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grego\OneDrive\Dokumente\Studium\GW\2023_24\Marso\"/>
    </mc:Choice>
  </mc:AlternateContent>
  <xr:revisionPtr revIDLastSave="0" documentId="13_ncr:1_{402B9035-F5D5-498D-9AC0-E11317AE6C7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abelle1" sheetId="1" r:id="rId1"/>
    <sheet name="P1" sheetId="2" r:id="rId2"/>
    <sheet name="P2" sheetId="3" r:id="rId3"/>
    <sheet name="P3" sheetId="4" r:id="rId4"/>
    <sheet name="P4" sheetId="5" r:id="rId5"/>
    <sheet name="Vorzeigetabell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4" l="1"/>
  <c r="I22" i="4"/>
  <c r="J22" i="4" s="1"/>
  <c r="I2" i="2"/>
  <c r="I21" i="5"/>
  <c r="J3" i="4"/>
  <c r="J5" i="4"/>
  <c r="J7" i="4"/>
  <c r="J9" i="4"/>
  <c r="J10" i="4"/>
  <c r="J11" i="4"/>
  <c r="J12" i="4"/>
  <c r="J13" i="4"/>
  <c r="J16" i="4"/>
  <c r="J17" i="4"/>
  <c r="J18" i="4"/>
  <c r="J19" i="4"/>
  <c r="J20" i="4"/>
  <c r="J21" i="4"/>
  <c r="I2" i="3"/>
  <c r="I21" i="4"/>
  <c r="I16" i="3"/>
  <c r="I23" i="2"/>
  <c r="I16" i="2"/>
  <c r="I17" i="2"/>
  <c r="I18" i="2"/>
  <c r="I19" i="2"/>
  <c r="I20" i="2"/>
  <c r="H15" i="2"/>
  <c r="I15" i="2" s="1"/>
  <c r="H21" i="2"/>
  <c r="I3" i="4"/>
  <c r="I4" i="4"/>
  <c r="I5" i="4"/>
  <c r="I6" i="4"/>
  <c r="I7" i="4"/>
  <c r="I8" i="4"/>
  <c r="J8" i="4" s="1"/>
  <c r="I9" i="4"/>
  <c r="I10" i="4"/>
  <c r="I11" i="4"/>
  <c r="I12" i="4"/>
  <c r="I13" i="4"/>
  <c r="I14" i="4"/>
  <c r="I15" i="4"/>
  <c r="J15" i="4" s="1"/>
  <c r="I16" i="4"/>
  <c r="I17" i="4"/>
  <c r="I18" i="4"/>
  <c r="I19" i="4"/>
  <c r="I20" i="4"/>
  <c r="I2" i="4"/>
  <c r="H3" i="3"/>
  <c r="I3" i="3" s="1"/>
  <c r="H4" i="3"/>
  <c r="I4" i="3" s="1"/>
  <c r="H5" i="3"/>
  <c r="I5" i="3" s="1"/>
  <c r="H6" i="3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I14" i="3"/>
  <c r="H15" i="3"/>
  <c r="I15" i="3" s="1"/>
  <c r="H16" i="3"/>
  <c r="H17" i="3"/>
  <c r="I17" i="3" s="1"/>
  <c r="H18" i="3"/>
  <c r="I18" i="3" s="1"/>
  <c r="I19" i="3"/>
  <c r="H20" i="3"/>
  <c r="I20" i="3" s="1"/>
  <c r="H21" i="3"/>
  <c r="I21" i="3" s="1"/>
  <c r="H22" i="3"/>
  <c r="I22" i="3" s="1"/>
  <c r="H23" i="3"/>
  <c r="I23" i="3" s="1"/>
  <c r="H2" i="3"/>
  <c r="H3" i="2"/>
  <c r="I3" i="2" s="1"/>
  <c r="H4" i="2"/>
  <c r="I4" i="2" s="1"/>
  <c r="H5" i="2"/>
  <c r="I5" i="2" s="1"/>
  <c r="H6" i="2"/>
  <c r="I6" i="2" s="1"/>
  <c r="H7" i="2"/>
  <c r="I7" i="2" s="1"/>
  <c r="I8" i="2"/>
  <c r="H9" i="2"/>
  <c r="I9" i="2" s="1"/>
  <c r="I10" i="2"/>
  <c r="H11" i="2"/>
  <c r="I11" i="2" s="1"/>
  <c r="H12" i="2"/>
  <c r="I12" i="2" s="1"/>
  <c r="H13" i="2"/>
  <c r="I13" i="2" s="1"/>
  <c r="H14" i="2"/>
  <c r="I14" i="2" s="1"/>
  <c r="H16" i="2"/>
  <c r="H17" i="2"/>
  <c r="H18" i="2"/>
  <c r="H19" i="2"/>
  <c r="H20" i="2"/>
  <c r="H22" i="2"/>
  <c r="I22" i="2" s="1"/>
  <c r="H23" i="2"/>
  <c r="H24" i="2"/>
  <c r="I24" i="2" s="1"/>
  <c r="H2" i="2"/>
  <c r="I3" i="5"/>
  <c r="J3" i="5" s="1"/>
  <c r="J4" i="5"/>
  <c r="J5" i="5"/>
  <c r="I6" i="5"/>
  <c r="J6" i="5" s="1"/>
  <c r="I7" i="5"/>
  <c r="J7" i="5" s="1"/>
  <c r="I8" i="5"/>
  <c r="J8" i="5" s="1"/>
  <c r="I9" i="5"/>
  <c r="J9" i="5" s="1"/>
  <c r="I10" i="5"/>
  <c r="J10" i="5" s="1"/>
  <c r="J11" i="5"/>
  <c r="I12" i="5"/>
  <c r="J12" i="5" s="1"/>
  <c r="I13" i="5"/>
  <c r="J13" i="5" s="1"/>
  <c r="I14" i="5"/>
  <c r="J14" i="5" s="1"/>
  <c r="I15" i="5"/>
  <c r="I16" i="5"/>
  <c r="J16" i="5" s="1"/>
  <c r="I17" i="5"/>
  <c r="J17" i="5" s="1"/>
  <c r="J19" i="5"/>
  <c r="I20" i="5"/>
  <c r="J20" i="5" s="1"/>
  <c r="I22" i="5"/>
  <c r="I23" i="5"/>
  <c r="J23" i="5" s="1"/>
  <c r="J24" i="5"/>
  <c r="I2" i="5"/>
  <c r="J2" i="5" s="1"/>
</calcChain>
</file>

<file path=xl/sharedStrings.xml><?xml version="1.0" encoding="utf-8"?>
<sst xmlns="http://schemas.openxmlformats.org/spreadsheetml/2006/main" count="266" uniqueCount="36">
  <si>
    <t>Schülername</t>
  </si>
  <si>
    <t>Test 1</t>
  </si>
  <si>
    <t>Test 2</t>
  </si>
  <si>
    <t>Referat 1</t>
  </si>
  <si>
    <t>Referat 2</t>
  </si>
  <si>
    <t>Mitarbeit</t>
  </si>
  <si>
    <t>Gesamtpunkte</t>
  </si>
  <si>
    <t>Gesamtnote</t>
  </si>
  <si>
    <t>Punkte-Noten</t>
  </si>
  <si>
    <t>Mustermann</t>
  </si>
  <si>
    <t>SPF</t>
  </si>
  <si>
    <t>JA</t>
  </si>
  <si>
    <t>Ukraine</t>
  </si>
  <si>
    <t>2.Kl. MS</t>
  </si>
  <si>
    <t>Referat</t>
  </si>
  <si>
    <t>Mitarbeits Plus</t>
  </si>
  <si>
    <t>Mitarbeits Minus</t>
  </si>
  <si>
    <t>Standard Mitarbeit</t>
  </si>
  <si>
    <t>(Wenig aufzeigen im Unterricht, trotzdem nicht stören, keine + und keine - )</t>
  </si>
  <si>
    <t>59,5-0</t>
  </si>
  <si>
    <t>10-0</t>
  </si>
  <si>
    <t>30 Pkt.</t>
  </si>
  <si>
    <t>2 oder 3</t>
  </si>
  <si>
    <t>120-105</t>
  </si>
  <si>
    <t>104,5-90</t>
  </si>
  <si>
    <t>90,5-75,5</t>
  </si>
  <si>
    <t>75-60</t>
  </si>
  <si>
    <t>machen</t>
  </si>
  <si>
    <t>SPF=1</t>
  </si>
  <si>
    <t>prüfung hier eintragen</t>
  </si>
  <si>
    <t>2-3 Pkt.</t>
  </si>
  <si>
    <t>Minus 2-3 Pkt</t>
  </si>
  <si>
    <t>Arbeitsauftrag geben</t>
  </si>
  <si>
    <t>gregor</t>
  </si>
  <si>
    <t>woitsch</t>
  </si>
  <si>
    <t xml:space="preserve"> prüfung muskulatur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</si>
</sst>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CCCCCC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CCCCCC"/>
      </top>
      <bottom style="dotted">
        <color rgb="FF000000"/>
      </bottom>
      <diagonal/>
    </border>
    <border>
      <left style="medium">
        <color rgb="FFCCCCCC"/>
      </left>
      <right style="dotted">
        <color rgb="FF000000"/>
      </right>
      <top style="medium">
        <color rgb="FFCCCCCC"/>
      </top>
      <bottom style="dotted">
        <color rgb="FF000000"/>
      </bottom>
      <diagonal/>
    </border>
    <border>
      <left style="medium">
        <color rgb="FFCCCCCC"/>
      </left>
      <right style="dotted">
        <color rgb="FF000000"/>
      </right>
      <top/>
      <bottom/>
      <diagonal/>
    </border>
    <border>
      <left style="medium">
        <color rgb="FFCCCCCC"/>
      </left>
      <right/>
      <top/>
      <bottom/>
      <diagonal/>
    </border>
    <border>
      <left/>
      <right style="dotted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/>
    <xf numFmtId="0" fontId="2" fillId="2" borderId="0" xfId="0" applyFont="1" applyFill="1"/>
    <xf numFmtId="0" fontId="0" fillId="2" borderId="0" xfId="0" applyFill="1"/>
    <xf numFmtId="0" fontId="0" fillId="2" borderId="6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3" borderId="12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6" fillId="0" borderId="0" xfId="0" applyFont="1"/>
    <xf numFmtId="0" fontId="0" fillId="4" borderId="0" xfId="0" applyFill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4" fillId="0" borderId="0" xfId="0" applyFont="1"/>
    <xf numFmtId="0" fontId="4" fillId="0" borderId="13" xfId="0" applyFont="1" applyBorder="1" applyAlignment="1">
      <alignment vertical="center" wrapText="1"/>
    </xf>
    <xf numFmtId="9" fontId="0" fillId="0" borderId="0" xfId="0" applyNumberFormat="1"/>
    <xf numFmtId="10" fontId="0" fillId="0" borderId="0" xfId="0" applyNumberFormat="1"/>
    <xf numFmtId="0" fontId="9" fillId="0" borderId="0" xfId="0" applyFont="1" applyAlignment="1">
      <alignment horizontal="center"/>
    </xf>
    <xf numFmtId="0" fontId="10" fillId="0" borderId="0" xfId="0" applyFont="1"/>
    <xf numFmtId="0" fontId="1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workbookViewId="0">
      <selection activeCell="K16" sqref="K16"/>
    </sheetView>
  </sheetViews>
  <sheetFormatPr baseColWidth="10" defaultColWidth="8.88671875" defaultRowHeight="14.4" x14ac:dyDescent="0.3"/>
  <cols>
    <col min="1" max="1" width="20.21875" customWidth="1"/>
    <col min="11" max="12" width="12.33203125" bestFit="1" customWidth="1"/>
    <col min="13" max="13" width="10.44140625" bestFit="1" customWidth="1"/>
  </cols>
  <sheetData>
    <row r="1" spans="1:13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/>
      <c r="J1" s="4"/>
      <c r="K1" s="4"/>
      <c r="L1" s="8" t="s">
        <v>8</v>
      </c>
      <c r="M1" s="5"/>
    </row>
    <row r="2" spans="1:13" x14ac:dyDescent="0.3">
      <c r="A2" s="6" t="s">
        <v>9</v>
      </c>
      <c r="B2" s="7">
        <v>20</v>
      </c>
      <c r="C2" s="7">
        <v>20</v>
      </c>
      <c r="D2" s="7">
        <v>20</v>
      </c>
      <c r="E2" s="7">
        <v>20</v>
      </c>
      <c r="F2" s="7">
        <v>40</v>
      </c>
      <c r="G2" s="7">
        <v>120</v>
      </c>
      <c r="H2" s="7">
        <v>1</v>
      </c>
      <c r="I2" s="8"/>
      <c r="J2" s="8"/>
      <c r="K2" s="8"/>
      <c r="L2" s="8" t="s">
        <v>23</v>
      </c>
      <c r="M2" s="9">
        <v>1</v>
      </c>
    </row>
    <row r="3" spans="1:13" x14ac:dyDescent="0.3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8" t="s">
        <v>24</v>
      </c>
      <c r="M3" s="9">
        <v>2</v>
      </c>
    </row>
    <row r="4" spans="1:13" x14ac:dyDescent="0.3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8" t="s">
        <v>25</v>
      </c>
      <c r="M4" s="9">
        <v>3</v>
      </c>
    </row>
    <row r="5" spans="1:13" x14ac:dyDescent="0.3">
      <c r="A5" s="10"/>
      <c r="B5" s="8"/>
      <c r="C5" s="8"/>
      <c r="D5" s="8"/>
      <c r="E5" s="8"/>
      <c r="F5" s="8"/>
      <c r="G5" s="8"/>
      <c r="H5" s="8"/>
      <c r="I5" s="8"/>
      <c r="J5" s="8"/>
      <c r="K5" s="8"/>
      <c r="L5" s="8" t="s">
        <v>26</v>
      </c>
      <c r="M5" s="9">
        <v>4</v>
      </c>
    </row>
    <row r="6" spans="1:13" x14ac:dyDescent="0.3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 t="s">
        <v>19</v>
      </c>
      <c r="M6" s="13">
        <v>5</v>
      </c>
    </row>
    <row r="7" spans="1:13" x14ac:dyDescent="0.3">
      <c r="K7" s="8" t="s">
        <v>14</v>
      </c>
      <c r="L7" s="8">
        <v>1</v>
      </c>
      <c r="M7" s="8">
        <v>20</v>
      </c>
    </row>
    <row r="8" spans="1:13" x14ac:dyDescent="0.3">
      <c r="K8" s="8"/>
      <c r="L8" s="8">
        <v>2</v>
      </c>
      <c r="M8" s="25">
        <v>17</v>
      </c>
    </row>
    <row r="9" spans="1:13" x14ac:dyDescent="0.3">
      <c r="K9" s="8"/>
      <c r="L9" s="8">
        <v>3</v>
      </c>
      <c r="M9" s="8">
        <v>15</v>
      </c>
    </row>
    <row r="10" spans="1:13" x14ac:dyDescent="0.3">
      <c r="K10" s="8"/>
      <c r="L10" s="8">
        <v>4</v>
      </c>
      <c r="M10" s="8">
        <v>12</v>
      </c>
    </row>
    <row r="11" spans="1:13" x14ac:dyDescent="0.3">
      <c r="K11" s="8"/>
      <c r="L11" s="8">
        <v>5</v>
      </c>
      <c r="M11" s="25" t="s">
        <v>20</v>
      </c>
    </row>
    <row r="14" spans="1:13" x14ac:dyDescent="0.3">
      <c r="K14" s="8" t="s">
        <v>15</v>
      </c>
      <c r="L14" s="8"/>
      <c r="M14" s="8" t="s">
        <v>30</v>
      </c>
    </row>
    <row r="15" spans="1:13" x14ac:dyDescent="0.3">
      <c r="K15" s="8" t="s">
        <v>16</v>
      </c>
      <c r="L15" s="8"/>
      <c r="M15" s="8" t="s">
        <v>31</v>
      </c>
    </row>
    <row r="17" spans="11:20" x14ac:dyDescent="0.3">
      <c r="K17" s="8" t="s">
        <v>17</v>
      </c>
      <c r="L17" s="8"/>
      <c r="M17" s="8" t="s">
        <v>21</v>
      </c>
      <c r="N17" s="27" t="s">
        <v>18</v>
      </c>
      <c r="O17" s="27"/>
      <c r="P17" s="27"/>
      <c r="Q17" s="27"/>
      <c r="R17" s="27"/>
      <c r="S17" s="27"/>
      <c r="T17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B1DB-148C-4760-ABC0-50AA568611FA}">
  <dimension ref="A1:O24"/>
  <sheetViews>
    <sheetView tabSelected="1" zoomScale="89" workbookViewId="0">
      <selection activeCell="E21" sqref="E21"/>
    </sheetView>
  </sheetViews>
  <sheetFormatPr baseColWidth="10" defaultRowHeight="14.4" x14ac:dyDescent="0.3"/>
  <cols>
    <col min="1" max="1" width="23" customWidth="1"/>
    <col min="2" max="2" width="18.21875" customWidth="1"/>
    <col min="12" max="12" width="15.33203125" customWidth="1"/>
  </cols>
  <sheetData>
    <row r="1" spans="1:15" x14ac:dyDescent="0.3">
      <c r="A1" s="2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N1" s="8">
        <v>0</v>
      </c>
      <c r="O1" s="9">
        <v>5</v>
      </c>
    </row>
    <row r="2" spans="1:15" ht="17.399999999999999" x14ac:dyDescent="0.3">
      <c r="A2" s="16" t="s">
        <v>33</v>
      </c>
      <c r="B2" s="17" t="s">
        <v>34</v>
      </c>
      <c r="C2" s="1">
        <v>16.5</v>
      </c>
      <c r="D2" s="1">
        <v>17</v>
      </c>
      <c r="E2" s="1">
        <v>17</v>
      </c>
      <c r="F2" s="1">
        <v>20</v>
      </c>
      <c r="G2" s="1">
        <v>40</v>
      </c>
      <c r="H2" s="1">
        <f>SUM(C2:G2)</f>
        <v>110.5</v>
      </c>
      <c r="I2" s="30">
        <f>VLOOKUP(H2, $N$1:$O$5, 2,TRUE)</f>
        <v>1</v>
      </c>
      <c r="N2" s="8">
        <v>60</v>
      </c>
      <c r="O2" s="9">
        <v>4</v>
      </c>
    </row>
    <row r="3" spans="1:15" ht="17.399999999999999" x14ac:dyDescent="0.3">
      <c r="A3" s="16" t="s">
        <v>33</v>
      </c>
      <c r="B3" s="17" t="s">
        <v>34</v>
      </c>
      <c r="C3">
        <v>16.5</v>
      </c>
      <c r="D3">
        <v>20</v>
      </c>
      <c r="E3">
        <v>17</v>
      </c>
      <c r="F3">
        <v>20</v>
      </c>
      <c r="G3">
        <v>36</v>
      </c>
      <c r="H3" s="1">
        <f t="shared" ref="H3:H24" si="0">SUM(C3:G3)</f>
        <v>109.5</v>
      </c>
      <c r="I3" s="30">
        <f t="shared" ref="I3:I24" si="1">VLOOKUP(H3, $N$1:$O$5, 2,TRUE)</f>
        <v>1</v>
      </c>
      <c r="N3" s="8">
        <v>75</v>
      </c>
      <c r="O3" s="9">
        <v>3</v>
      </c>
    </row>
    <row r="4" spans="1:15" ht="17.399999999999999" x14ac:dyDescent="0.3">
      <c r="A4" s="16" t="s">
        <v>33</v>
      </c>
      <c r="B4" s="17" t="s">
        <v>34</v>
      </c>
      <c r="C4">
        <v>15</v>
      </c>
      <c r="D4">
        <v>11.5</v>
      </c>
      <c r="E4">
        <v>17</v>
      </c>
      <c r="F4">
        <v>20</v>
      </c>
      <c r="G4">
        <v>34</v>
      </c>
      <c r="H4" s="1">
        <f t="shared" si="0"/>
        <v>97.5</v>
      </c>
      <c r="I4" s="30">
        <f t="shared" si="1"/>
        <v>2</v>
      </c>
      <c r="N4" s="8">
        <v>90</v>
      </c>
      <c r="O4" s="9">
        <v>2</v>
      </c>
    </row>
    <row r="5" spans="1:15" ht="17.399999999999999" x14ac:dyDescent="0.3">
      <c r="A5" s="16" t="s">
        <v>33</v>
      </c>
      <c r="B5" s="17" t="s">
        <v>34</v>
      </c>
      <c r="C5" s="29">
        <v>11.5</v>
      </c>
      <c r="D5" s="28">
        <v>16.5</v>
      </c>
      <c r="E5">
        <v>17</v>
      </c>
      <c r="F5">
        <v>20</v>
      </c>
      <c r="G5" s="28">
        <v>28</v>
      </c>
      <c r="H5" s="1">
        <f t="shared" si="0"/>
        <v>93</v>
      </c>
      <c r="I5" s="30">
        <f t="shared" si="1"/>
        <v>2</v>
      </c>
      <c r="N5" s="12">
        <v>105</v>
      </c>
      <c r="O5" s="13">
        <v>1</v>
      </c>
    </row>
    <row r="6" spans="1:15" ht="17.399999999999999" x14ac:dyDescent="0.3">
      <c r="A6" s="16" t="s">
        <v>33</v>
      </c>
      <c r="B6" s="17" t="s">
        <v>34</v>
      </c>
      <c r="C6">
        <v>16.5</v>
      </c>
      <c r="D6">
        <v>20</v>
      </c>
      <c r="E6">
        <v>17</v>
      </c>
      <c r="F6">
        <v>20</v>
      </c>
      <c r="G6">
        <v>40</v>
      </c>
      <c r="H6" s="1">
        <f t="shared" si="0"/>
        <v>113.5</v>
      </c>
      <c r="I6" s="30">
        <f t="shared" si="1"/>
        <v>1</v>
      </c>
    </row>
    <row r="7" spans="1:15" ht="17.399999999999999" x14ac:dyDescent="0.3">
      <c r="A7" s="16" t="s">
        <v>33</v>
      </c>
      <c r="B7" s="17" t="s">
        <v>34</v>
      </c>
      <c r="C7">
        <v>17.5</v>
      </c>
      <c r="D7">
        <v>15.5</v>
      </c>
      <c r="E7">
        <v>20</v>
      </c>
      <c r="F7">
        <v>18</v>
      </c>
      <c r="G7">
        <v>40</v>
      </c>
      <c r="H7" s="1">
        <f t="shared" si="0"/>
        <v>111</v>
      </c>
      <c r="I7" s="30">
        <f t="shared" si="1"/>
        <v>1</v>
      </c>
    </row>
    <row r="8" spans="1:15" ht="17.399999999999999" x14ac:dyDescent="0.3">
      <c r="A8" s="16" t="s">
        <v>33</v>
      </c>
      <c r="B8" s="17" t="s">
        <v>34</v>
      </c>
      <c r="C8">
        <v>18</v>
      </c>
      <c r="D8">
        <v>15.5</v>
      </c>
      <c r="E8">
        <v>17</v>
      </c>
      <c r="F8">
        <v>20</v>
      </c>
      <c r="G8">
        <v>34</v>
      </c>
      <c r="H8" s="38">
        <v>106</v>
      </c>
      <c r="I8" s="30">
        <f t="shared" si="1"/>
        <v>1</v>
      </c>
    </row>
    <row r="9" spans="1:15" ht="17.399999999999999" x14ac:dyDescent="0.3">
      <c r="A9" s="16" t="s">
        <v>33</v>
      </c>
      <c r="B9" s="17" t="s">
        <v>34</v>
      </c>
      <c r="C9">
        <v>15</v>
      </c>
      <c r="D9">
        <v>19</v>
      </c>
      <c r="E9">
        <v>17</v>
      </c>
      <c r="F9">
        <v>20</v>
      </c>
      <c r="G9">
        <v>34</v>
      </c>
      <c r="H9" s="1">
        <f t="shared" si="0"/>
        <v>105</v>
      </c>
      <c r="I9" s="30">
        <f t="shared" si="1"/>
        <v>1</v>
      </c>
    </row>
    <row r="10" spans="1:15" ht="17.399999999999999" x14ac:dyDescent="0.3">
      <c r="A10" s="16" t="s">
        <v>33</v>
      </c>
      <c r="B10" s="17" t="s">
        <v>34</v>
      </c>
      <c r="C10">
        <v>18</v>
      </c>
      <c r="D10">
        <v>15.5</v>
      </c>
      <c r="E10">
        <v>17</v>
      </c>
      <c r="F10">
        <v>20</v>
      </c>
      <c r="G10">
        <v>34</v>
      </c>
      <c r="H10" s="38">
        <v>106</v>
      </c>
      <c r="I10" s="30">
        <f t="shared" si="1"/>
        <v>1</v>
      </c>
    </row>
    <row r="11" spans="1:15" ht="17.399999999999999" x14ac:dyDescent="0.3">
      <c r="A11" s="16" t="s">
        <v>33</v>
      </c>
      <c r="B11" s="17" t="s">
        <v>34</v>
      </c>
      <c r="C11">
        <v>17.5</v>
      </c>
      <c r="D11">
        <v>18.5</v>
      </c>
      <c r="E11">
        <v>17</v>
      </c>
      <c r="F11">
        <v>20</v>
      </c>
      <c r="G11">
        <v>40</v>
      </c>
      <c r="H11" s="1">
        <f t="shared" si="0"/>
        <v>113</v>
      </c>
      <c r="I11" s="30">
        <f t="shared" si="1"/>
        <v>1</v>
      </c>
    </row>
    <row r="12" spans="1:15" ht="17.399999999999999" x14ac:dyDescent="0.3">
      <c r="A12" s="16" t="s">
        <v>33</v>
      </c>
      <c r="B12" s="17" t="s">
        <v>34</v>
      </c>
      <c r="C12">
        <v>17</v>
      </c>
      <c r="D12">
        <v>18</v>
      </c>
      <c r="E12">
        <v>17</v>
      </c>
      <c r="F12">
        <v>20</v>
      </c>
      <c r="G12">
        <v>34</v>
      </c>
      <c r="H12" s="1">
        <f t="shared" si="0"/>
        <v>106</v>
      </c>
      <c r="I12" s="30">
        <f t="shared" si="1"/>
        <v>1</v>
      </c>
    </row>
    <row r="13" spans="1:15" ht="17.399999999999999" x14ac:dyDescent="0.3">
      <c r="A13" s="16" t="s">
        <v>33</v>
      </c>
      <c r="B13" s="17" t="s">
        <v>34</v>
      </c>
      <c r="C13">
        <v>17</v>
      </c>
      <c r="D13">
        <v>19</v>
      </c>
      <c r="E13">
        <v>17</v>
      </c>
      <c r="F13">
        <v>20</v>
      </c>
      <c r="G13">
        <v>40</v>
      </c>
      <c r="H13" s="1">
        <f t="shared" si="0"/>
        <v>113</v>
      </c>
      <c r="I13" s="30">
        <f t="shared" si="1"/>
        <v>1</v>
      </c>
    </row>
    <row r="14" spans="1:15" ht="17.399999999999999" x14ac:dyDescent="0.3">
      <c r="A14" s="16" t="s">
        <v>33</v>
      </c>
      <c r="B14" s="17" t="s">
        <v>34</v>
      </c>
      <c r="C14">
        <v>20</v>
      </c>
      <c r="D14">
        <v>20</v>
      </c>
      <c r="E14">
        <v>20</v>
      </c>
      <c r="F14">
        <v>20</v>
      </c>
      <c r="G14">
        <v>40</v>
      </c>
      <c r="H14" s="1">
        <f t="shared" si="0"/>
        <v>120</v>
      </c>
      <c r="I14" s="30">
        <f t="shared" si="1"/>
        <v>1</v>
      </c>
    </row>
    <row r="15" spans="1:15" ht="17.399999999999999" x14ac:dyDescent="0.3">
      <c r="A15" s="16" t="s">
        <v>33</v>
      </c>
      <c r="B15" s="17" t="s">
        <v>34</v>
      </c>
      <c r="C15">
        <v>12.5</v>
      </c>
      <c r="D15">
        <v>11.5</v>
      </c>
      <c r="E15">
        <v>16</v>
      </c>
      <c r="F15">
        <v>17</v>
      </c>
      <c r="G15">
        <v>30</v>
      </c>
      <c r="H15" s="1">
        <f t="shared" si="0"/>
        <v>87</v>
      </c>
      <c r="I15" s="30">
        <f t="shared" si="1"/>
        <v>3</v>
      </c>
    </row>
    <row r="16" spans="1:15" ht="17.399999999999999" x14ac:dyDescent="0.3">
      <c r="A16" s="16" t="s">
        <v>33</v>
      </c>
      <c r="B16" s="17" t="s">
        <v>34</v>
      </c>
      <c r="C16">
        <v>20</v>
      </c>
      <c r="D16">
        <v>18.5</v>
      </c>
      <c r="E16">
        <v>20</v>
      </c>
      <c r="F16">
        <v>20</v>
      </c>
      <c r="G16">
        <v>32</v>
      </c>
      <c r="H16" s="1">
        <f t="shared" si="0"/>
        <v>110.5</v>
      </c>
      <c r="I16" s="30">
        <f t="shared" si="1"/>
        <v>1</v>
      </c>
    </row>
    <row r="17" spans="1:9" ht="17.399999999999999" x14ac:dyDescent="0.3">
      <c r="A17" s="16" t="s">
        <v>33</v>
      </c>
      <c r="B17" s="17" t="s">
        <v>34</v>
      </c>
      <c r="C17">
        <v>16.5</v>
      </c>
      <c r="D17">
        <v>17.5</v>
      </c>
      <c r="E17">
        <v>16</v>
      </c>
      <c r="F17">
        <v>20</v>
      </c>
      <c r="G17">
        <v>36</v>
      </c>
      <c r="H17" s="1">
        <f t="shared" si="0"/>
        <v>106</v>
      </c>
      <c r="I17" s="30">
        <f t="shared" si="1"/>
        <v>1</v>
      </c>
    </row>
    <row r="18" spans="1:9" ht="17.399999999999999" x14ac:dyDescent="0.3">
      <c r="A18" s="16" t="s">
        <v>33</v>
      </c>
      <c r="B18" s="17" t="s">
        <v>34</v>
      </c>
      <c r="C18">
        <v>15.5</v>
      </c>
      <c r="D18">
        <v>16</v>
      </c>
      <c r="E18">
        <v>16</v>
      </c>
      <c r="F18">
        <v>20</v>
      </c>
      <c r="G18">
        <v>30</v>
      </c>
      <c r="H18" s="1">
        <f t="shared" si="0"/>
        <v>97.5</v>
      </c>
      <c r="I18" s="30">
        <f t="shared" si="1"/>
        <v>2</v>
      </c>
    </row>
    <row r="19" spans="1:9" ht="17.399999999999999" x14ac:dyDescent="0.3">
      <c r="A19" s="16" t="s">
        <v>33</v>
      </c>
      <c r="B19" s="17" t="s">
        <v>34</v>
      </c>
      <c r="C19">
        <v>17.5</v>
      </c>
      <c r="D19">
        <v>17</v>
      </c>
      <c r="E19">
        <v>20</v>
      </c>
      <c r="F19">
        <v>18</v>
      </c>
      <c r="G19">
        <v>36</v>
      </c>
      <c r="H19" s="1">
        <f t="shared" si="0"/>
        <v>108.5</v>
      </c>
      <c r="I19" s="30">
        <f t="shared" si="1"/>
        <v>1</v>
      </c>
    </row>
    <row r="20" spans="1:9" ht="17.399999999999999" x14ac:dyDescent="0.3">
      <c r="A20" s="16" t="s">
        <v>33</v>
      </c>
      <c r="B20" s="17" t="s">
        <v>34</v>
      </c>
      <c r="C20">
        <v>19</v>
      </c>
      <c r="D20">
        <v>18</v>
      </c>
      <c r="E20">
        <v>20</v>
      </c>
      <c r="F20">
        <v>20</v>
      </c>
      <c r="G20">
        <v>36</v>
      </c>
      <c r="H20" s="1">
        <f t="shared" si="0"/>
        <v>113</v>
      </c>
      <c r="I20" s="30">
        <f t="shared" si="1"/>
        <v>1</v>
      </c>
    </row>
    <row r="21" spans="1:9" ht="17.399999999999999" x14ac:dyDescent="0.3">
      <c r="A21" s="16" t="s">
        <v>33</v>
      </c>
      <c r="B21" s="17" t="s">
        <v>34</v>
      </c>
      <c r="C21">
        <v>16.5</v>
      </c>
      <c r="D21">
        <v>10</v>
      </c>
      <c r="E21" s="26"/>
      <c r="F21" s="26"/>
      <c r="G21">
        <v>40</v>
      </c>
      <c r="H21" s="1">
        <f t="shared" si="0"/>
        <v>66.5</v>
      </c>
      <c r="I21" s="30">
        <v>3</v>
      </c>
    </row>
    <row r="22" spans="1:9" ht="17.399999999999999" x14ac:dyDescent="0.3">
      <c r="A22" s="16" t="s">
        <v>33</v>
      </c>
      <c r="B22" s="17" t="s">
        <v>34</v>
      </c>
      <c r="C22">
        <v>19</v>
      </c>
      <c r="D22">
        <v>18</v>
      </c>
      <c r="E22">
        <v>20</v>
      </c>
      <c r="F22">
        <v>20</v>
      </c>
      <c r="G22">
        <v>34</v>
      </c>
      <c r="H22" s="1">
        <f t="shared" si="0"/>
        <v>111</v>
      </c>
      <c r="I22" s="30">
        <f t="shared" si="1"/>
        <v>1</v>
      </c>
    </row>
    <row r="23" spans="1:9" ht="17.399999999999999" x14ac:dyDescent="0.3">
      <c r="A23" s="16" t="s">
        <v>33</v>
      </c>
      <c r="B23" s="17" t="s">
        <v>34</v>
      </c>
      <c r="C23">
        <v>11</v>
      </c>
      <c r="D23">
        <v>12</v>
      </c>
      <c r="E23">
        <v>16</v>
      </c>
      <c r="F23">
        <v>17</v>
      </c>
      <c r="G23">
        <v>30</v>
      </c>
      <c r="H23" s="1">
        <f t="shared" si="0"/>
        <v>86</v>
      </c>
      <c r="I23" s="30">
        <f t="shared" si="1"/>
        <v>3</v>
      </c>
    </row>
    <row r="24" spans="1:9" ht="17.399999999999999" x14ac:dyDescent="0.3">
      <c r="A24" s="16" t="s">
        <v>33</v>
      </c>
      <c r="B24" s="17" t="s">
        <v>34</v>
      </c>
      <c r="C24">
        <v>19.5</v>
      </c>
      <c r="D24">
        <v>14</v>
      </c>
      <c r="E24">
        <v>16</v>
      </c>
      <c r="F24">
        <v>18</v>
      </c>
      <c r="G24">
        <v>30</v>
      </c>
      <c r="H24" s="1">
        <f t="shared" si="0"/>
        <v>97.5</v>
      </c>
      <c r="I24" s="30">
        <f t="shared" si="1"/>
        <v>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DAC55-6EC4-4E02-BCF4-656D6C65D566}">
  <dimension ref="A1:O24"/>
  <sheetViews>
    <sheetView workbookViewId="0">
      <selection activeCell="J6" sqref="J6"/>
    </sheetView>
  </sheetViews>
  <sheetFormatPr baseColWidth="10" defaultRowHeight="14.4" x14ac:dyDescent="0.3"/>
  <cols>
    <col min="1" max="1" width="23.33203125" customWidth="1"/>
    <col min="2" max="2" width="23.21875" customWidth="1"/>
  </cols>
  <sheetData>
    <row r="1" spans="1:15" x14ac:dyDescent="0.3">
      <c r="A1" s="2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N1" s="8">
        <v>0</v>
      </c>
      <c r="O1" s="9">
        <v>5</v>
      </c>
    </row>
    <row r="2" spans="1:15" ht="17.399999999999999" x14ac:dyDescent="0.3">
      <c r="A2" s="16" t="s">
        <v>33</v>
      </c>
      <c r="B2" s="17" t="s">
        <v>34</v>
      </c>
      <c r="C2" s="1">
        <v>14</v>
      </c>
      <c r="D2" s="1">
        <v>9</v>
      </c>
      <c r="E2" s="1">
        <v>17</v>
      </c>
      <c r="F2" s="1">
        <v>17</v>
      </c>
      <c r="G2" s="1">
        <v>34</v>
      </c>
      <c r="H2" s="1">
        <f>SUM(C2:G2)</f>
        <v>91</v>
      </c>
      <c r="I2" s="30">
        <f>VLOOKUP(H2, $N$1:$O$5, 2,TRUE)</f>
        <v>2</v>
      </c>
      <c r="N2" s="8">
        <v>60</v>
      </c>
      <c r="O2" s="9">
        <v>4</v>
      </c>
    </row>
    <row r="3" spans="1:15" ht="17.399999999999999" x14ac:dyDescent="0.3">
      <c r="A3" s="16" t="s">
        <v>33</v>
      </c>
      <c r="B3" s="17" t="s">
        <v>34</v>
      </c>
      <c r="C3">
        <v>13.5</v>
      </c>
      <c r="D3">
        <v>13.5</v>
      </c>
      <c r="E3">
        <v>10</v>
      </c>
      <c r="F3">
        <v>6</v>
      </c>
      <c r="G3">
        <v>28</v>
      </c>
      <c r="H3" s="1">
        <f t="shared" ref="H3:H23" si="0">SUM(C3:G3)</f>
        <v>71</v>
      </c>
      <c r="I3" s="30">
        <f t="shared" ref="I3:I22" si="1">VLOOKUP(H3, $N$1:$O$5, 2,TRUE)</f>
        <v>4</v>
      </c>
      <c r="N3" s="8">
        <v>75</v>
      </c>
      <c r="O3" s="9">
        <v>3</v>
      </c>
    </row>
    <row r="4" spans="1:15" ht="17.399999999999999" x14ac:dyDescent="0.3">
      <c r="A4" s="16" t="s">
        <v>33</v>
      </c>
      <c r="B4" s="17" t="s">
        <v>34</v>
      </c>
      <c r="C4">
        <v>15</v>
      </c>
      <c r="D4">
        <v>12</v>
      </c>
      <c r="E4">
        <v>17</v>
      </c>
      <c r="F4">
        <v>20</v>
      </c>
      <c r="G4">
        <v>36</v>
      </c>
      <c r="H4" s="1">
        <f t="shared" si="0"/>
        <v>100</v>
      </c>
      <c r="I4" s="30">
        <f t="shared" si="1"/>
        <v>2</v>
      </c>
      <c r="N4" s="8">
        <v>90</v>
      </c>
      <c r="O4" s="9">
        <v>2</v>
      </c>
    </row>
    <row r="5" spans="1:15" ht="17.399999999999999" x14ac:dyDescent="0.3">
      <c r="A5" s="16" t="s">
        <v>33</v>
      </c>
      <c r="B5" s="17" t="s">
        <v>34</v>
      </c>
      <c r="C5">
        <v>20</v>
      </c>
      <c r="D5">
        <v>13.5</v>
      </c>
      <c r="E5">
        <v>20</v>
      </c>
      <c r="F5">
        <v>20</v>
      </c>
      <c r="G5">
        <v>34</v>
      </c>
      <c r="H5" s="1">
        <f t="shared" si="0"/>
        <v>107.5</v>
      </c>
      <c r="I5" s="30">
        <f t="shared" si="1"/>
        <v>1</v>
      </c>
      <c r="N5" s="12">
        <v>105</v>
      </c>
      <c r="O5" s="13">
        <v>1</v>
      </c>
    </row>
    <row r="6" spans="1:15" ht="17.399999999999999" x14ac:dyDescent="0.3">
      <c r="A6" s="16" t="s">
        <v>33</v>
      </c>
      <c r="B6" s="17" t="s">
        <v>34</v>
      </c>
      <c r="C6" s="26"/>
      <c r="D6">
        <v>13.5</v>
      </c>
      <c r="E6">
        <v>6</v>
      </c>
      <c r="F6">
        <v>20</v>
      </c>
      <c r="G6">
        <v>34</v>
      </c>
      <c r="H6" s="1">
        <f t="shared" si="0"/>
        <v>73.5</v>
      </c>
      <c r="I6" s="44">
        <v>2</v>
      </c>
      <c r="J6" s="36">
        <v>0.77300000000000002</v>
      </c>
    </row>
    <row r="7" spans="1:15" ht="17.399999999999999" x14ac:dyDescent="0.3">
      <c r="A7" s="16" t="s">
        <v>33</v>
      </c>
      <c r="B7" s="17" t="s">
        <v>34</v>
      </c>
      <c r="C7">
        <v>15</v>
      </c>
      <c r="D7">
        <v>12</v>
      </c>
      <c r="E7">
        <v>20</v>
      </c>
      <c r="F7">
        <v>20</v>
      </c>
      <c r="G7">
        <v>34</v>
      </c>
      <c r="H7" s="1">
        <f t="shared" si="0"/>
        <v>101</v>
      </c>
      <c r="I7" s="30">
        <f t="shared" si="1"/>
        <v>2</v>
      </c>
    </row>
    <row r="8" spans="1:15" ht="17.399999999999999" x14ac:dyDescent="0.3">
      <c r="A8" s="16" t="s">
        <v>33</v>
      </c>
      <c r="B8" s="17" t="s">
        <v>34</v>
      </c>
      <c r="C8">
        <v>18.5</v>
      </c>
      <c r="D8">
        <v>12</v>
      </c>
      <c r="E8">
        <v>20</v>
      </c>
      <c r="F8">
        <v>20</v>
      </c>
      <c r="G8">
        <v>38</v>
      </c>
      <c r="H8" s="1">
        <f t="shared" si="0"/>
        <v>108.5</v>
      </c>
      <c r="I8" s="30">
        <f t="shared" si="1"/>
        <v>1</v>
      </c>
    </row>
    <row r="9" spans="1:15" ht="17.399999999999999" x14ac:dyDescent="0.3">
      <c r="A9" s="16" t="s">
        <v>33</v>
      </c>
      <c r="B9" s="17" t="s">
        <v>34</v>
      </c>
      <c r="C9">
        <v>19</v>
      </c>
      <c r="D9">
        <v>20</v>
      </c>
      <c r="E9">
        <v>20</v>
      </c>
      <c r="F9">
        <v>20</v>
      </c>
      <c r="G9">
        <v>38</v>
      </c>
      <c r="H9" s="1">
        <f t="shared" si="0"/>
        <v>117</v>
      </c>
      <c r="I9" s="30">
        <f t="shared" si="1"/>
        <v>1</v>
      </c>
    </row>
    <row r="10" spans="1:15" ht="17.399999999999999" x14ac:dyDescent="0.3">
      <c r="A10" s="16" t="s">
        <v>33</v>
      </c>
      <c r="B10" s="17" t="s">
        <v>34</v>
      </c>
      <c r="C10">
        <v>10</v>
      </c>
      <c r="D10">
        <v>13</v>
      </c>
      <c r="E10">
        <v>17</v>
      </c>
      <c r="F10">
        <v>17</v>
      </c>
      <c r="G10">
        <v>34</v>
      </c>
      <c r="H10" s="1">
        <f t="shared" si="0"/>
        <v>91</v>
      </c>
      <c r="I10" s="30">
        <f t="shared" si="1"/>
        <v>2</v>
      </c>
    </row>
    <row r="11" spans="1:15" ht="17.399999999999999" x14ac:dyDescent="0.3">
      <c r="A11" s="16" t="s">
        <v>33</v>
      </c>
      <c r="B11" s="17" t="s">
        <v>34</v>
      </c>
      <c r="C11">
        <v>15</v>
      </c>
      <c r="D11">
        <v>20</v>
      </c>
      <c r="E11">
        <v>17</v>
      </c>
      <c r="F11">
        <v>17</v>
      </c>
      <c r="G11">
        <v>40</v>
      </c>
      <c r="H11" s="1">
        <f t="shared" si="0"/>
        <v>109</v>
      </c>
      <c r="I11" s="30">
        <f t="shared" si="1"/>
        <v>1</v>
      </c>
    </row>
    <row r="12" spans="1:15" ht="17.399999999999999" x14ac:dyDescent="0.3">
      <c r="A12" s="16" t="s">
        <v>33</v>
      </c>
      <c r="B12" s="17" t="s">
        <v>34</v>
      </c>
      <c r="C12">
        <v>20</v>
      </c>
      <c r="D12">
        <v>16</v>
      </c>
      <c r="E12">
        <v>17</v>
      </c>
      <c r="F12">
        <v>20</v>
      </c>
      <c r="G12">
        <v>38</v>
      </c>
      <c r="H12" s="1">
        <f t="shared" si="0"/>
        <v>111</v>
      </c>
      <c r="I12" s="30">
        <f t="shared" si="1"/>
        <v>1</v>
      </c>
    </row>
    <row r="13" spans="1:15" ht="17.399999999999999" x14ac:dyDescent="0.3">
      <c r="A13" s="16" t="s">
        <v>33</v>
      </c>
      <c r="B13" s="17" t="s">
        <v>34</v>
      </c>
      <c r="C13">
        <v>14</v>
      </c>
      <c r="D13">
        <v>12.5</v>
      </c>
      <c r="E13">
        <v>17</v>
      </c>
      <c r="F13">
        <v>17</v>
      </c>
      <c r="G13">
        <v>34</v>
      </c>
      <c r="H13" s="1">
        <f t="shared" si="0"/>
        <v>94.5</v>
      </c>
      <c r="I13" s="30">
        <f t="shared" si="1"/>
        <v>2</v>
      </c>
    </row>
    <row r="14" spans="1:15" ht="17.399999999999999" x14ac:dyDescent="0.3">
      <c r="A14" s="16" t="s">
        <v>33</v>
      </c>
      <c r="B14" s="17" t="s">
        <v>34</v>
      </c>
      <c r="C14">
        <v>16.5</v>
      </c>
      <c r="D14">
        <v>16</v>
      </c>
      <c r="E14">
        <v>17</v>
      </c>
      <c r="F14">
        <v>20</v>
      </c>
      <c r="G14">
        <v>34</v>
      </c>
      <c r="H14" s="38">
        <v>105</v>
      </c>
      <c r="I14" s="30">
        <f t="shared" si="1"/>
        <v>1</v>
      </c>
    </row>
    <row r="15" spans="1:15" ht="17.399999999999999" x14ac:dyDescent="0.3">
      <c r="A15" s="16" t="s">
        <v>33</v>
      </c>
      <c r="B15" s="17" t="s">
        <v>34</v>
      </c>
      <c r="C15">
        <v>13.5</v>
      </c>
      <c r="D15">
        <v>14.5</v>
      </c>
      <c r="E15">
        <v>17</v>
      </c>
      <c r="F15">
        <v>20</v>
      </c>
      <c r="G15">
        <v>34</v>
      </c>
      <c r="H15" s="1">
        <f t="shared" si="0"/>
        <v>99</v>
      </c>
      <c r="I15" s="30">
        <f t="shared" si="1"/>
        <v>2</v>
      </c>
    </row>
    <row r="16" spans="1:15" ht="17.399999999999999" x14ac:dyDescent="0.3">
      <c r="A16" s="16" t="s">
        <v>33</v>
      </c>
      <c r="B16" s="17" t="s">
        <v>34</v>
      </c>
      <c r="C16">
        <v>13.5</v>
      </c>
      <c r="D16">
        <v>16</v>
      </c>
      <c r="E16">
        <v>17</v>
      </c>
      <c r="F16">
        <v>20</v>
      </c>
      <c r="G16">
        <v>34</v>
      </c>
      <c r="H16" s="1">
        <f t="shared" si="0"/>
        <v>100.5</v>
      </c>
      <c r="I16" s="30">
        <f t="shared" si="1"/>
        <v>2</v>
      </c>
    </row>
    <row r="17" spans="1:9" ht="17.399999999999999" x14ac:dyDescent="0.3">
      <c r="A17" s="16" t="s">
        <v>33</v>
      </c>
      <c r="B17" s="17" t="s">
        <v>34</v>
      </c>
      <c r="C17">
        <v>19</v>
      </c>
      <c r="D17">
        <v>18</v>
      </c>
      <c r="E17">
        <v>20</v>
      </c>
      <c r="F17">
        <v>20</v>
      </c>
      <c r="G17">
        <v>34</v>
      </c>
      <c r="H17" s="1">
        <f t="shared" si="0"/>
        <v>111</v>
      </c>
      <c r="I17" s="30">
        <f t="shared" si="1"/>
        <v>1</v>
      </c>
    </row>
    <row r="18" spans="1:9" ht="17.399999999999999" x14ac:dyDescent="0.3">
      <c r="A18" s="16" t="s">
        <v>33</v>
      </c>
      <c r="B18" s="17" t="s">
        <v>34</v>
      </c>
      <c r="C18">
        <v>18.5</v>
      </c>
      <c r="D18">
        <v>20</v>
      </c>
      <c r="E18">
        <v>17</v>
      </c>
      <c r="F18">
        <v>20</v>
      </c>
      <c r="G18">
        <v>40</v>
      </c>
      <c r="H18" s="1">
        <f t="shared" si="0"/>
        <v>115.5</v>
      </c>
      <c r="I18" s="30">
        <f t="shared" si="1"/>
        <v>1</v>
      </c>
    </row>
    <row r="19" spans="1:9" ht="17.399999999999999" x14ac:dyDescent="0.3">
      <c r="A19" s="16" t="s">
        <v>33</v>
      </c>
      <c r="B19" s="17" t="s">
        <v>34</v>
      </c>
      <c r="C19">
        <v>13</v>
      </c>
      <c r="D19">
        <v>9</v>
      </c>
      <c r="E19">
        <v>17</v>
      </c>
      <c r="F19">
        <v>17</v>
      </c>
      <c r="G19">
        <v>18</v>
      </c>
      <c r="H19" s="38">
        <v>75</v>
      </c>
      <c r="I19" s="30">
        <f t="shared" si="1"/>
        <v>3</v>
      </c>
    </row>
    <row r="20" spans="1:9" ht="17.399999999999999" x14ac:dyDescent="0.3">
      <c r="A20" s="16" t="s">
        <v>33</v>
      </c>
      <c r="B20" s="17" t="s">
        <v>34</v>
      </c>
      <c r="C20">
        <v>10</v>
      </c>
      <c r="D20">
        <v>14.5</v>
      </c>
      <c r="E20">
        <v>18</v>
      </c>
      <c r="F20">
        <v>20</v>
      </c>
      <c r="G20">
        <v>38</v>
      </c>
      <c r="H20" s="1">
        <f t="shared" si="0"/>
        <v>100.5</v>
      </c>
      <c r="I20" s="30">
        <f t="shared" si="1"/>
        <v>2</v>
      </c>
    </row>
    <row r="21" spans="1:9" ht="17.399999999999999" x14ac:dyDescent="0.3">
      <c r="A21" s="16" t="s">
        <v>33</v>
      </c>
      <c r="B21" s="17" t="s">
        <v>34</v>
      </c>
      <c r="C21">
        <v>19</v>
      </c>
      <c r="D21">
        <v>16.5</v>
      </c>
      <c r="E21">
        <v>20</v>
      </c>
      <c r="F21">
        <v>20</v>
      </c>
      <c r="G21">
        <v>34</v>
      </c>
      <c r="H21" s="1">
        <f t="shared" si="0"/>
        <v>109.5</v>
      </c>
      <c r="I21" s="30">
        <f t="shared" si="1"/>
        <v>1</v>
      </c>
    </row>
    <row r="22" spans="1:9" ht="17.399999999999999" x14ac:dyDescent="0.3">
      <c r="A22" s="16" t="s">
        <v>33</v>
      </c>
      <c r="B22" s="17" t="s">
        <v>34</v>
      </c>
      <c r="C22">
        <v>15.5</v>
      </c>
      <c r="D22">
        <v>20</v>
      </c>
      <c r="E22">
        <v>18</v>
      </c>
      <c r="F22">
        <v>20</v>
      </c>
      <c r="G22">
        <v>36</v>
      </c>
      <c r="H22" s="1">
        <f t="shared" si="0"/>
        <v>109.5</v>
      </c>
      <c r="I22" s="30">
        <f t="shared" si="1"/>
        <v>1</v>
      </c>
    </row>
    <row r="23" spans="1:9" ht="17.399999999999999" x14ac:dyDescent="0.3">
      <c r="A23" s="16" t="s">
        <v>33</v>
      </c>
      <c r="B23" s="17" t="s">
        <v>34</v>
      </c>
      <c r="C23">
        <v>20</v>
      </c>
      <c r="D23">
        <v>19</v>
      </c>
      <c r="E23">
        <v>18</v>
      </c>
      <c r="F23">
        <v>20</v>
      </c>
      <c r="G23">
        <v>34</v>
      </c>
      <c r="H23" s="1">
        <f t="shared" si="0"/>
        <v>111</v>
      </c>
      <c r="I23" s="30">
        <f>VLOOKUP(H23, $N$1:$O$5, 2,TRUE)</f>
        <v>1</v>
      </c>
    </row>
    <row r="24" spans="1:9" ht="17.399999999999999" x14ac:dyDescent="0.3">
      <c r="A24" s="16"/>
      <c r="B24" s="1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CAD01-29DB-4A65-8489-1A873C5026AD}">
  <dimension ref="A1:P23"/>
  <sheetViews>
    <sheetView workbookViewId="0">
      <selection activeCell="K8" sqref="K8"/>
    </sheetView>
  </sheetViews>
  <sheetFormatPr baseColWidth="10" defaultRowHeight="14.4" x14ac:dyDescent="0.3"/>
  <cols>
    <col min="1" max="1" width="23" customWidth="1"/>
    <col min="2" max="2" width="23.109375" customWidth="1"/>
  </cols>
  <sheetData>
    <row r="1" spans="1:16" x14ac:dyDescent="0.3">
      <c r="A1" s="2" t="s">
        <v>0</v>
      </c>
      <c r="B1" s="2"/>
      <c r="C1" s="2" t="s">
        <v>10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N1" s="8">
        <v>0</v>
      </c>
      <c r="O1" s="9">
        <v>5</v>
      </c>
    </row>
    <row r="2" spans="1:16" ht="18" thickBot="1" x14ac:dyDescent="0.35">
      <c r="A2" s="16" t="s">
        <v>33</v>
      </c>
      <c r="B2" s="17" t="s">
        <v>34</v>
      </c>
      <c r="C2" s="20"/>
      <c r="D2" s="32" t="s">
        <v>29</v>
      </c>
      <c r="E2" s="1">
        <v>8</v>
      </c>
      <c r="F2" s="1">
        <v>14</v>
      </c>
      <c r="G2" s="1">
        <v>18</v>
      </c>
      <c r="H2" s="1">
        <v>34</v>
      </c>
      <c r="I2" s="32">
        <f>SUM(D2:H2)</f>
        <v>74</v>
      </c>
      <c r="J2" s="37" t="s">
        <v>22</v>
      </c>
      <c r="K2" s="36" t="s">
        <v>35</v>
      </c>
      <c r="N2" s="8">
        <v>60</v>
      </c>
      <c r="O2" s="9">
        <v>4</v>
      </c>
      <c r="P2" s="35">
        <v>0.5</v>
      </c>
    </row>
    <row r="3" spans="1:16" ht="18" thickBot="1" x14ac:dyDescent="0.35">
      <c r="A3" s="16" t="s">
        <v>33</v>
      </c>
      <c r="B3" s="17" t="s">
        <v>34</v>
      </c>
      <c r="C3" s="21"/>
      <c r="D3">
        <v>15</v>
      </c>
      <c r="E3">
        <v>19</v>
      </c>
      <c r="F3">
        <v>18</v>
      </c>
      <c r="G3">
        <v>20</v>
      </c>
      <c r="H3">
        <v>36</v>
      </c>
      <c r="I3" s="1">
        <f t="shared" ref="I3:I22" si="0">SUM(D3:H3)</f>
        <v>108</v>
      </c>
      <c r="J3" s="30">
        <f>VLOOKUP(I3, $N$1:$O$5, 2,TRUE)</f>
        <v>1</v>
      </c>
      <c r="N3" s="8">
        <v>75</v>
      </c>
      <c r="O3" s="9">
        <v>3</v>
      </c>
      <c r="P3" s="36">
        <v>0.625</v>
      </c>
    </row>
    <row r="4" spans="1:16" ht="18" thickBot="1" x14ac:dyDescent="0.35">
      <c r="A4" s="16" t="s">
        <v>33</v>
      </c>
      <c r="B4" s="17" t="s">
        <v>34</v>
      </c>
      <c r="C4" s="21"/>
      <c r="D4">
        <v>12</v>
      </c>
      <c r="E4" s="28">
        <v>13</v>
      </c>
      <c r="F4" s="26"/>
      <c r="G4">
        <v>20</v>
      </c>
      <c r="H4">
        <v>36</v>
      </c>
      <c r="I4" s="1">
        <f t="shared" si="0"/>
        <v>81</v>
      </c>
      <c r="J4" s="30">
        <v>2</v>
      </c>
      <c r="N4" s="8">
        <v>90</v>
      </c>
      <c r="O4" s="9">
        <v>2</v>
      </c>
      <c r="P4" s="35">
        <v>0.75</v>
      </c>
    </row>
    <row r="5" spans="1:16" ht="18" thickBot="1" x14ac:dyDescent="0.35">
      <c r="A5" s="16" t="s">
        <v>33</v>
      </c>
      <c r="B5" s="17" t="s">
        <v>34</v>
      </c>
      <c r="C5" s="21"/>
      <c r="D5">
        <v>17</v>
      </c>
      <c r="E5">
        <v>12</v>
      </c>
      <c r="F5">
        <v>12</v>
      </c>
      <c r="G5">
        <v>20</v>
      </c>
      <c r="H5">
        <v>34</v>
      </c>
      <c r="I5" s="1">
        <f t="shared" si="0"/>
        <v>95</v>
      </c>
      <c r="J5" s="30">
        <f t="shared" ref="J5:J22" si="1">VLOOKUP(I5, $N$1:$O$5, 2,TRUE)</f>
        <v>2</v>
      </c>
      <c r="N5" s="12">
        <v>105</v>
      </c>
      <c r="O5" s="13">
        <v>1</v>
      </c>
      <c r="P5" s="36">
        <v>0.875</v>
      </c>
    </row>
    <row r="6" spans="1:16" ht="18" thickBot="1" x14ac:dyDescent="0.35">
      <c r="A6" s="16" t="s">
        <v>33</v>
      </c>
      <c r="B6" s="17" t="s">
        <v>34</v>
      </c>
      <c r="C6" s="21"/>
      <c r="D6">
        <v>18</v>
      </c>
      <c r="E6">
        <v>17.5</v>
      </c>
      <c r="F6">
        <v>14</v>
      </c>
      <c r="G6">
        <v>18</v>
      </c>
      <c r="H6">
        <v>34</v>
      </c>
      <c r="I6" s="32">
        <f t="shared" si="0"/>
        <v>101.5</v>
      </c>
      <c r="J6" s="37">
        <f>VLOOKUP(I6, $N$1:$O$5, 2,TRUE)</f>
        <v>2</v>
      </c>
      <c r="K6" t="s">
        <v>35</v>
      </c>
    </row>
    <row r="7" spans="1:16" ht="18" thickBot="1" x14ac:dyDescent="0.35">
      <c r="A7" s="16" t="s">
        <v>33</v>
      </c>
      <c r="B7" s="17" t="s">
        <v>34</v>
      </c>
      <c r="C7" s="21"/>
      <c r="D7">
        <v>17.5</v>
      </c>
      <c r="E7">
        <v>18.5</v>
      </c>
      <c r="F7">
        <v>18.5</v>
      </c>
      <c r="G7">
        <v>20</v>
      </c>
      <c r="H7">
        <v>36</v>
      </c>
      <c r="I7" s="1">
        <f t="shared" si="0"/>
        <v>110.5</v>
      </c>
      <c r="J7" s="30">
        <f t="shared" si="1"/>
        <v>1</v>
      </c>
    </row>
    <row r="8" spans="1:16" ht="18" thickBot="1" x14ac:dyDescent="0.35">
      <c r="A8" s="16" t="s">
        <v>33</v>
      </c>
      <c r="B8" s="17" t="s">
        <v>34</v>
      </c>
      <c r="C8" s="21"/>
      <c r="D8">
        <v>16</v>
      </c>
      <c r="E8">
        <v>19</v>
      </c>
      <c r="F8">
        <v>19</v>
      </c>
      <c r="G8">
        <v>20</v>
      </c>
      <c r="H8">
        <v>38</v>
      </c>
      <c r="I8" s="38">
        <f t="shared" si="0"/>
        <v>112</v>
      </c>
      <c r="J8" s="30">
        <f t="shared" si="1"/>
        <v>1</v>
      </c>
    </row>
    <row r="9" spans="1:16" ht="18" thickBot="1" x14ac:dyDescent="0.35">
      <c r="A9" s="16" t="s">
        <v>33</v>
      </c>
      <c r="B9" s="17" t="s">
        <v>34</v>
      </c>
      <c r="C9" s="21"/>
      <c r="D9">
        <v>16</v>
      </c>
      <c r="E9">
        <v>12</v>
      </c>
      <c r="F9">
        <v>12</v>
      </c>
      <c r="G9">
        <v>20</v>
      </c>
      <c r="H9">
        <v>36</v>
      </c>
      <c r="I9" s="1">
        <f t="shared" si="0"/>
        <v>96</v>
      </c>
      <c r="J9" s="30">
        <f t="shared" si="1"/>
        <v>2</v>
      </c>
    </row>
    <row r="10" spans="1:16" ht="18" thickBot="1" x14ac:dyDescent="0.35">
      <c r="A10" s="16" t="s">
        <v>33</v>
      </c>
      <c r="B10" s="17" t="s">
        <v>34</v>
      </c>
      <c r="C10" s="21"/>
      <c r="D10">
        <v>19</v>
      </c>
      <c r="E10">
        <v>19.5</v>
      </c>
      <c r="F10">
        <v>17</v>
      </c>
      <c r="G10">
        <v>20</v>
      </c>
      <c r="H10">
        <v>40</v>
      </c>
      <c r="I10" s="1">
        <f t="shared" si="0"/>
        <v>115.5</v>
      </c>
      <c r="J10" s="30">
        <f t="shared" si="1"/>
        <v>1</v>
      </c>
    </row>
    <row r="11" spans="1:16" ht="18" thickBot="1" x14ac:dyDescent="0.35">
      <c r="A11" s="16" t="s">
        <v>33</v>
      </c>
      <c r="B11" s="17" t="s">
        <v>34</v>
      </c>
      <c r="C11" s="21"/>
      <c r="D11">
        <v>18</v>
      </c>
      <c r="E11">
        <v>16</v>
      </c>
      <c r="F11">
        <v>12</v>
      </c>
      <c r="G11">
        <v>20</v>
      </c>
      <c r="H11">
        <v>36</v>
      </c>
      <c r="I11" s="38">
        <f t="shared" si="0"/>
        <v>102</v>
      </c>
      <c r="J11" s="30">
        <f t="shared" si="1"/>
        <v>2</v>
      </c>
    </row>
    <row r="12" spans="1:16" ht="18" thickBot="1" x14ac:dyDescent="0.35">
      <c r="A12" s="16" t="s">
        <v>33</v>
      </c>
      <c r="B12" s="17" t="s">
        <v>34</v>
      </c>
      <c r="C12" s="23" t="s">
        <v>11</v>
      </c>
      <c r="D12">
        <v>13</v>
      </c>
      <c r="E12">
        <v>19.5</v>
      </c>
      <c r="F12">
        <v>12</v>
      </c>
      <c r="G12">
        <v>20</v>
      </c>
      <c r="H12">
        <v>40</v>
      </c>
      <c r="I12" s="1">
        <f t="shared" si="0"/>
        <v>104.5</v>
      </c>
      <c r="J12" s="30">
        <f t="shared" si="1"/>
        <v>2</v>
      </c>
      <c r="K12" t="s">
        <v>28</v>
      </c>
    </row>
    <row r="13" spans="1:16" ht="18" thickBot="1" x14ac:dyDescent="0.35">
      <c r="A13" s="16" t="s">
        <v>33</v>
      </c>
      <c r="B13" s="17" t="s">
        <v>34</v>
      </c>
      <c r="C13" s="21"/>
      <c r="D13">
        <v>18</v>
      </c>
      <c r="E13">
        <v>20</v>
      </c>
      <c r="F13">
        <v>15</v>
      </c>
      <c r="G13">
        <v>20</v>
      </c>
      <c r="H13">
        <v>36</v>
      </c>
      <c r="I13" s="1">
        <f t="shared" si="0"/>
        <v>109</v>
      </c>
      <c r="J13" s="30">
        <f t="shared" si="1"/>
        <v>1</v>
      </c>
    </row>
    <row r="14" spans="1:16" ht="18" thickBot="1" x14ac:dyDescent="0.35">
      <c r="A14" s="16" t="s">
        <v>33</v>
      </c>
      <c r="B14" s="17" t="s">
        <v>34</v>
      </c>
      <c r="C14" s="23" t="s">
        <v>11</v>
      </c>
      <c r="D14">
        <v>12</v>
      </c>
      <c r="E14" s="26" t="s">
        <v>27</v>
      </c>
      <c r="F14">
        <v>12</v>
      </c>
      <c r="G14">
        <v>16</v>
      </c>
      <c r="H14">
        <v>32</v>
      </c>
      <c r="I14" s="32">
        <f t="shared" si="0"/>
        <v>72</v>
      </c>
      <c r="J14" s="30"/>
    </row>
    <row r="15" spans="1:16" ht="18" thickBot="1" x14ac:dyDescent="0.35">
      <c r="A15" s="16" t="s">
        <v>33</v>
      </c>
      <c r="B15" s="17" t="s">
        <v>34</v>
      </c>
      <c r="C15" s="21"/>
      <c r="D15">
        <v>12.5</v>
      </c>
      <c r="E15">
        <v>13.5</v>
      </c>
      <c r="F15">
        <v>15</v>
      </c>
      <c r="G15">
        <v>16</v>
      </c>
      <c r="H15">
        <v>32</v>
      </c>
      <c r="I15" s="32">
        <f t="shared" si="0"/>
        <v>89</v>
      </c>
      <c r="J15" s="30">
        <f t="shared" si="1"/>
        <v>3</v>
      </c>
    </row>
    <row r="16" spans="1:16" ht="18" thickBot="1" x14ac:dyDescent="0.35">
      <c r="A16" s="16" t="s">
        <v>33</v>
      </c>
      <c r="B16" s="17" t="s">
        <v>34</v>
      </c>
      <c r="C16" s="23" t="s">
        <v>11</v>
      </c>
      <c r="D16">
        <v>16</v>
      </c>
      <c r="E16">
        <v>12</v>
      </c>
      <c r="F16">
        <v>15</v>
      </c>
      <c r="G16">
        <v>18</v>
      </c>
      <c r="H16">
        <v>34</v>
      </c>
      <c r="I16" s="1">
        <f t="shared" si="0"/>
        <v>95</v>
      </c>
      <c r="J16" s="30">
        <f t="shared" si="1"/>
        <v>2</v>
      </c>
    </row>
    <row r="17" spans="1:10" ht="18" thickBot="1" x14ac:dyDescent="0.35">
      <c r="A17" s="16" t="s">
        <v>33</v>
      </c>
      <c r="B17" s="17" t="s">
        <v>34</v>
      </c>
      <c r="C17" s="21"/>
      <c r="D17">
        <v>17.5</v>
      </c>
      <c r="E17">
        <v>17</v>
      </c>
      <c r="F17">
        <v>15</v>
      </c>
      <c r="G17">
        <v>16</v>
      </c>
      <c r="H17">
        <v>36</v>
      </c>
      <c r="I17" s="38">
        <f t="shared" si="0"/>
        <v>101.5</v>
      </c>
      <c r="J17" s="30">
        <f t="shared" si="1"/>
        <v>2</v>
      </c>
    </row>
    <row r="18" spans="1:10" ht="18" thickBot="1" x14ac:dyDescent="0.35">
      <c r="A18" s="16" t="s">
        <v>33</v>
      </c>
      <c r="B18" s="17" t="s">
        <v>34</v>
      </c>
      <c r="C18" s="21"/>
      <c r="D18">
        <v>8</v>
      </c>
      <c r="E18">
        <v>18.5</v>
      </c>
      <c r="F18">
        <v>17</v>
      </c>
      <c r="G18">
        <v>20</v>
      </c>
      <c r="H18">
        <v>40</v>
      </c>
      <c r="I18" s="38">
        <f t="shared" si="0"/>
        <v>103.5</v>
      </c>
      <c r="J18" s="30">
        <f t="shared" si="1"/>
        <v>2</v>
      </c>
    </row>
    <row r="19" spans="1:10" ht="18" thickBot="1" x14ac:dyDescent="0.35">
      <c r="A19" s="16" t="s">
        <v>33</v>
      </c>
      <c r="B19" s="17" t="s">
        <v>34</v>
      </c>
      <c r="C19" s="21"/>
      <c r="D19">
        <v>17</v>
      </c>
      <c r="E19">
        <v>14.5</v>
      </c>
      <c r="F19">
        <v>12</v>
      </c>
      <c r="G19">
        <v>16</v>
      </c>
      <c r="H19">
        <v>34</v>
      </c>
      <c r="I19" s="1">
        <f t="shared" si="0"/>
        <v>93.5</v>
      </c>
      <c r="J19" s="30">
        <f t="shared" si="1"/>
        <v>2</v>
      </c>
    </row>
    <row r="20" spans="1:10" ht="17.399999999999999" x14ac:dyDescent="0.3">
      <c r="A20" s="16" t="s">
        <v>33</v>
      </c>
      <c r="B20" s="17" t="s">
        <v>34</v>
      </c>
      <c r="C20" s="21"/>
      <c r="D20">
        <v>17.5</v>
      </c>
      <c r="E20">
        <v>13.5</v>
      </c>
      <c r="F20">
        <v>17</v>
      </c>
      <c r="G20">
        <v>20</v>
      </c>
      <c r="H20">
        <v>36</v>
      </c>
      <c r="I20" s="38">
        <f t="shared" si="0"/>
        <v>104</v>
      </c>
      <c r="J20" s="30">
        <f t="shared" si="1"/>
        <v>2</v>
      </c>
    </row>
    <row r="21" spans="1:10" ht="17.399999999999999" x14ac:dyDescent="0.3">
      <c r="A21" s="16" t="s">
        <v>33</v>
      </c>
      <c r="B21" s="17" t="s">
        <v>34</v>
      </c>
      <c r="D21">
        <v>14.5</v>
      </c>
      <c r="E21">
        <v>16</v>
      </c>
      <c r="F21">
        <v>18.5</v>
      </c>
      <c r="G21">
        <v>20</v>
      </c>
      <c r="H21">
        <v>40</v>
      </c>
      <c r="I21" s="1">
        <f t="shared" si="0"/>
        <v>109</v>
      </c>
      <c r="J21" s="30">
        <f t="shared" si="1"/>
        <v>1</v>
      </c>
    </row>
    <row r="22" spans="1:10" ht="17.399999999999999" x14ac:dyDescent="0.3">
      <c r="A22" s="16" t="s">
        <v>33</v>
      </c>
      <c r="B22" s="17" t="s">
        <v>34</v>
      </c>
      <c r="D22">
        <v>16.5</v>
      </c>
      <c r="E22">
        <v>12</v>
      </c>
      <c r="F22">
        <v>15</v>
      </c>
      <c r="G22">
        <v>20</v>
      </c>
      <c r="H22">
        <v>36</v>
      </c>
      <c r="I22" s="38">
        <f t="shared" si="0"/>
        <v>99.5</v>
      </c>
      <c r="J22" s="30">
        <f t="shared" si="1"/>
        <v>2</v>
      </c>
    </row>
    <row r="23" spans="1:10" ht="17.399999999999999" x14ac:dyDescent="0.3">
      <c r="A23" s="16" t="s">
        <v>33</v>
      </c>
      <c r="B23" s="17" t="s">
        <v>34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EF225-D53E-46C1-80D2-3C57AA32D06C}">
  <dimension ref="A1:P24"/>
  <sheetViews>
    <sheetView workbookViewId="0">
      <selection activeCell="G24" sqref="G24"/>
    </sheetView>
  </sheetViews>
  <sheetFormatPr baseColWidth="10" defaultRowHeight="14.4" x14ac:dyDescent="0.3"/>
  <cols>
    <col min="1" max="1" width="23.21875" customWidth="1"/>
    <col min="2" max="2" width="23" customWidth="1"/>
  </cols>
  <sheetData>
    <row r="1" spans="1:16" x14ac:dyDescent="0.3">
      <c r="A1" s="2" t="s">
        <v>0</v>
      </c>
      <c r="B1" s="2"/>
      <c r="C1" s="2" t="s">
        <v>10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N1" s="8">
        <v>0</v>
      </c>
      <c r="O1" s="9">
        <v>5</v>
      </c>
    </row>
    <row r="2" spans="1:16" ht="18" thickBot="1" x14ac:dyDescent="0.35">
      <c r="A2" s="16" t="s">
        <v>33</v>
      </c>
      <c r="B2" s="17" t="s">
        <v>34</v>
      </c>
      <c r="C2" s="20"/>
      <c r="D2" s="1">
        <v>13.5</v>
      </c>
      <c r="E2" s="1">
        <v>17.5</v>
      </c>
      <c r="F2" s="1">
        <v>6</v>
      </c>
      <c r="G2" s="1">
        <v>15</v>
      </c>
      <c r="H2" s="1">
        <v>32</v>
      </c>
      <c r="I2" s="1">
        <f>SUM(D2:H2)</f>
        <v>84</v>
      </c>
      <c r="J2" s="31">
        <f>VLOOKUP(I2, $N$1:$O$5, 2,TRUE)</f>
        <v>3</v>
      </c>
      <c r="N2" s="8">
        <v>60</v>
      </c>
      <c r="O2" s="9">
        <v>4</v>
      </c>
      <c r="P2" s="35">
        <v>0.5</v>
      </c>
    </row>
    <row r="3" spans="1:16" ht="18" thickBot="1" x14ac:dyDescent="0.35">
      <c r="A3" s="16" t="s">
        <v>33</v>
      </c>
      <c r="B3" s="17" t="s">
        <v>34</v>
      </c>
      <c r="C3" s="21"/>
      <c r="D3">
        <v>17</v>
      </c>
      <c r="E3">
        <v>20</v>
      </c>
      <c r="F3">
        <v>18</v>
      </c>
      <c r="G3">
        <v>20</v>
      </c>
      <c r="H3">
        <v>38</v>
      </c>
      <c r="I3" s="1">
        <f t="shared" ref="I3:I23" si="0">SUM(D3:H3)</f>
        <v>113</v>
      </c>
      <c r="J3" s="31">
        <f t="shared" ref="J3:J24" si="1">VLOOKUP(I3, $N$1:$O$5, 2,TRUE)</f>
        <v>1</v>
      </c>
      <c r="N3" s="8">
        <v>75</v>
      </c>
      <c r="O3" s="9">
        <v>3</v>
      </c>
      <c r="P3" s="36">
        <v>0.625</v>
      </c>
    </row>
    <row r="4" spans="1:16" ht="18" thickBot="1" x14ac:dyDescent="0.35">
      <c r="A4" s="16" t="s">
        <v>33</v>
      </c>
      <c r="B4" s="17" t="s">
        <v>34</v>
      </c>
      <c r="C4" s="24" t="s">
        <v>12</v>
      </c>
      <c r="D4">
        <v>11</v>
      </c>
      <c r="E4">
        <v>10.5</v>
      </c>
      <c r="F4">
        <v>12</v>
      </c>
      <c r="G4">
        <v>20</v>
      </c>
      <c r="H4">
        <v>34</v>
      </c>
      <c r="I4" s="38">
        <v>90</v>
      </c>
      <c r="J4" s="31">
        <f t="shared" si="1"/>
        <v>2</v>
      </c>
      <c r="N4" s="8">
        <v>90</v>
      </c>
      <c r="O4" s="9">
        <v>2</v>
      </c>
      <c r="P4" s="35">
        <v>0.75</v>
      </c>
    </row>
    <row r="5" spans="1:16" ht="18" thickBot="1" x14ac:dyDescent="0.35">
      <c r="A5" s="16" t="s">
        <v>33</v>
      </c>
      <c r="B5" s="17" t="s">
        <v>34</v>
      </c>
      <c r="C5" s="21"/>
      <c r="D5">
        <v>17.5</v>
      </c>
      <c r="E5">
        <v>13.5</v>
      </c>
      <c r="F5">
        <v>15</v>
      </c>
      <c r="G5">
        <v>20</v>
      </c>
      <c r="H5">
        <v>36</v>
      </c>
      <c r="I5" s="38">
        <v>105</v>
      </c>
      <c r="J5" s="31">
        <f t="shared" si="1"/>
        <v>1</v>
      </c>
      <c r="N5" s="12">
        <v>105</v>
      </c>
      <c r="O5" s="13">
        <v>1</v>
      </c>
      <c r="P5" s="36">
        <v>0.875</v>
      </c>
    </row>
    <row r="6" spans="1:16" ht="18" thickBot="1" x14ac:dyDescent="0.35">
      <c r="A6" s="16" t="s">
        <v>33</v>
      </c>
      <c r="B6" s="17" t="s">
        <v>34</v>
      </c>
      <c r="C6" s="21"/>
      <c r="D6">
        <v>14.5</v>
      </c>
      <c r="E6">
        <v>19</v>
      </c>
      <c r="F6">
        <v>17</v>
      </c>
      <c r="G6">
        <v>20</v>
      </c>
      <c r="H6">
        <v>36</v>
      </c>
      <c r="I6" s="1">
        <f t="shared" si="0"/>
        <v>106.5</v>
      </c>
      <c r="J6" s="31">
        <f t="shared" si="1"/>
        <v>1</v>
      </c>
    </row>
    <row r="7" spans="1:16" ht="18" thickBot="1" x14ac:dyDescent="0.35">
      <c r="A7" s="16" t="s">
        <v>33</v>
      </c>
      <c r="B7" s="17" t="s">
        <v>34</v>
      </c>
      <c r="C7" s="21"/>
      <c r="D7">
        <v>15.5</v>
      </c>
      <c r="E7">
        <v>10</v>
      </c>
      <c r="F7">
        <v>17</v>
      </c>
      <c r="G7">
        <v>15</v>
      </c>
      <c r="H7">
        <v>34</v>
      </c>
      <c r="I7" s="1">
        <f t="shared" si="0"/>
        <v>91.5</v>
      </c>
      <c r="J7" s="31">
        <f t="shared" si="1"/>
        <v>2</v>
      </c>
    </row>
    <row r="8" spans="1:16" ht="18" thickBot="1" x14ac:dyDescent="0.35">
      <c r="A8" s="16" t="s">
        <v>33</v>
      </c>
      <c r="B8" s="17" t="s">
        <v>34</v>
      </c>
      <c r="C8" s="21"/>
      <c r="D8">
        <v>18</v>
      </c>
      <c r="E8">
        <v>19</v>
      </c>
      <c r="F8">
        <v>17</v>
      </c>
      <c r="G8">
        <v>20</v>
      </c>
      <c r="H8">
        <v>38</v>
      </c>
      <c r="I8" s="1">
        <f t="shared" si="0"/>
        <v>112</v>
      </c>
      <c r="J8" s="31">
        <f t="shared" si="1"/>
        <v>1</v>
      </c>
    </row>
    <row r="9" spans="1:16" ht="18" thickBot="1" x14ac:dyDescent="0.35">
      <c r="A9" s="16" t="s">
        <v>33</v>
      </c>
      <c r="B9" s="17" t="s">
        <v>34</v>
      </c>
      <c r="C9" s="21"/>
      <c r="D9">
        <v>15.5</v>
      </c>
      <c r="E9">
        <v>18</v>
      </c>
      <c r="F9">
        <v>15</v>
      </c>
      <c r="G9">
        <v>20</v>
      </c>
      <c r="H9">
        <v>32</v>
      </c>
      <c r="I9" s="1">
        <f t="shared" si="0"/>
        <v>100.5</v>
      </c>
      <c r="J9" s="31">
        <f t="shared" si="1"/>
        <v>2</v>
      </c>
    </row>
    <row r="10" spans="1:16" ht="18" thickBot="1" x14ac:dyDescent="0.35">
      <c r="A10" s="16" t="s">
        <v>33</v>
      </c>
      <c r="B10" s="17" t="s">
        <v>34</v>
      </c>
      <c r="C10" s="22" t="s">
        <v>11</v>
      </c>
      <c r="D10">
        <v>13.5</v>
      </c>
      <c r="E10">
        <v>14</v>
      </c>
      <c r="F10">
        <v>15</v>
      </c>
      <c r="G10">
        <v>20</v>
      </c>
      <c r="H10">
        <v>34</v>
      </c>
      <c r="I10" s="1">
        <f t="shared" si="0"/>
        <v>96.5</v>
      </c>
      <c r="J10" s="31">
        <f t="shared" si="1"/>
        <v>2</v>
      </c>
    </row>
    <row r="11" spans="1:16" ht="18" thickBot="1" x14ac:dyDescent="0.35">
      <c r="A11" s="16" t="s">
        <v>33</v>
      </c>
      <c r="B11" s="17" t="s">
        <v>34</v>
      </c>
      <c r="C11" s="21"/>
      <c r="D11">
        <v>12</v>
      </c>
      <c r="E11">
        <v>9</v>
      </c>
      <c r="F11">
        <v>16</v>
      </c>
      <c r="G11">
        <v>20</v>
      </c>
      <c r="H11">
        <v>32</v>
      </c>
      <c r="I11" s="38">
        <v>90</v>
      </c>
      <c r="J11" s="31">
        <f t="shared" si="1"/>
        <v>2</v>
      </c>
    </row>
    <row r="12" spans="1:16" ht="18" thickBot="1" x14ac:dyDescent="0.35">
      <c r="A12" s="16" t="s">
        <v>33</v>
      </c>
      <c r="B12" s="17" t="s">
        <v>34</v>
      </c>
      <c r="C12" s="21"/>
      <c r="D12">
        <v>6</v>
      </c>
      <c r="E12">
        <v>10.5</v>
      </c>
      <c r="F12">
        <v>17</v>
      </c>
      <c r="G12">
        <v>15</v>
      </c>
      <c r="H12">
        <v>34</v>
      </c>
      <c r="I12" s="1">
        <f t="shared" si="0"/>
        <v>82.5</v>
      </c>
      <c r="J12" s="31">
        <f t="shared" si="1"/>
        <v>3</v>
      </c>
    </row>
    <row r="13" spans="1:16" ht="18" thickBot="1" x14ac:dyDescent="0.35">
      <c r="A13" s="16" t="s">
        <v>33</v>
      </c>
      <c r="B13" s="17" t="s">
        <v>34</v>
      </c>
      <c r="C13" s="21"/>
      <c r="D13">
        <v>19</v>
      </c>
      <c r="E13">
        <v>17.5</v>
      </c>
      <c r="F13">
        <v>17</v>
      </c>
      <c r="G13">
        <v>17</v>
      </c>
      <c r="H13">
        <v>36</v>
      </c>
      <c r="I13" s="1">
        <f t="shared" si="0"/>
        <v>106.5</v>
      </c>
      <c r="J13" s="31">
        <f t="shared" si="1"/>
        <v>1</v>
      </c>
    </row>
    <row r="14" spans="1:16" ht="18" thickBot="1" x14ac:dyDescent="0.35">
      <c r="A14" s="16" t="s">
        <v>33</v>
      </c>
      <c r="B14" s="17" t="s">
        <v>34</v>
      </c>
      <c r="C14" s="21"/>
      <c r="D14">
        <v>13.5</v>
      </c>
      <c r="E14">
        <v>13.5</v>
      </c>
      <c r="F14">
        <v>17</v>
      </c>
      <c r="G14">
        <v>20</v>
      </c>
      <c r="H14">
        <v>36</v>
      </c>
      <c r="I14" s="1">
        <f t="shared" si="0"/>
        <v>100</v>
      </c>
      <c r="J14" s="31">
        <f t="shared" si="1"/>
        <v>2</v>
      </c>
    </row>
    <row r="15" spans="1:16" ht="18" thickBot="1" x14ac:dyDescent="0.35">
      <c r="A15" s="16" t="s">
        <v>33</v>
      </c>
      <c r="B15" s="17" t="s">
        <v>34</v>
      </c>
      <c r="C15" s="22" t="s">
        <v>11</v>
      </c>
      <c r="D15">
        <v>5</v>
      </c>
      <c r="E15" s="28"/>
      <c r="F15">
        <v>15</v>
      </c>
      <c r="G15">
        <v>11</v>
      </c>
      <c r="H15">
        <v>30</v>
      </c>
      <c r="I15" s="1">
        <f t="shared" si="0"/>
        <v>61</v>
      </c>
      <c r="J15" s="31">
        <v>4</v>
      </c>
    </row>
    <row r="16" spans="1:16" ht="18" thickBot="1" x14ac:dyDescent="0.35">
      <c r="A16" s="16" t="s">
        <v>33</v>
      </c>
      <c r="B16" s="17" t="s">
        <v>34</v>
      </c>
      <c r="C16" s="21"/>
      <c r="D16">
        <v>18</v>
      </c>
      <c r="E16">
        <v>20</v>
      </c>
      <c r="F16">
        <v>17</v>
      </c>
      <c r="G16">
        <v>20</v>
      </c>
      <c r="H16">
        <v>34</v>
      </c>
      <c r="I16" s="1">
        <f t="shared" si="0"/>
        <v>109</v>
      </c>
      <c r="J16" s="31">
        <f t="shared" si="1"/>
        <v>1</v>
      </c>
    </row>
    <row r="17" spans="1:11" ht="18" thickBot="1" x14ac:dyDescent="0.35">
      <c r="A17" s="16" t="s">
        <v>33</v>
      </c>
      <c r="B17" s="17" t="s">
        <v>34</v>
      </c>
      <c r="C17" s="22" t="s">
        <v>11</v>
      </c>
      <c r="D17">
        <v>14.5</v>
      </c>
      <c r="E17">
        <v>20</v>
      </c>
      <c r="F17">
        <v>15</v>
      </c>
      <c r="G17">
        <v>20</v>
      </c>
      <c r="H17">
        <v>38</v>
      </c>
      <c r="I17" s="1">
        <f t="shared" si="0"/>
        <v>107.5</v>
      </c>
      <c r="J17" s="31">
        <f t="shared" si="1"/>
        <v>1</v>
      </c>
    </row>
    <row r="18" spans="1:11" ht="18" thickBot="1" x14ac:dyDescent="0.35">
      <c r="A18" s="16" t="s">
        <v>33</v>
      </c>
      <c r="B18" s="17" t="s">
        <v>34</v>
      </c>
      <c r="C18" s="21"/>
      <c r="D18">
        <v>8</v>
      </c>
      <c r="E18">
        <v>17.5</v>
      </c>
      <c r="F18">
        <v>10</v>
      </c>
      <c r="G18">
        <v>20</v>
      </c>
      <c r="H18">
        <v>34</v>
      </c>
      <c r="I18" s="32">
        <v>90</v>
      </c>
      <c r="J18" s="31" t="s">
        <v>22</v>
      </c>
      <c r="K18" t="s">
        <v>32</v>
      </c>
    </row>
    <row r="19" spans="1:11" ht="18" thickBot="1" x14ac:dyDescent="0.35">
      <c r="A19" s="16" t="s">
        <v>33</v>
      </c>
      <c r="B19" s="17" t="s">
        <v>34</v>
      </c>
      <c r="C19" s="22" t="s">
        <v>11</v>
      </c>
      <c r="D19">
        <v>19</v>
      </c>
      <c r="E19">
        <v>15</v>
      </c>
      <c r="F19">
        <v>14</v>
      </c>
      <c r="G19">
        <v>20</v>
      </c>
      <c r="H19">
        <v>34</v>
      </c>
      <c r="I19" s="38">
        <v>105</v>
      </c>
      <c r="J19" s="31">
        <f t="shared" si="1"/>
        <v>1</v>
      </c>
    </row>
    <row r="20" spans="1:11" ht="18" thickBot="1" x14ac:dyDescent="0.35">
      <c r="A20" s="16" t="s">
        <v>33</v>
      </c>
      <c r="B20" s="17" t="s">
        <v>34</v>
      </c>
      <c r="C20" s="21"/>
      <c r="D20">
        <v>8</v>
      </c>
      <c r="E20">
        <v>16</v>
      </c>
      <c r="F20">
        <v>15</v>
      </c>
      <c r="G20">
        <v>20</v>
      </c>
      <c r="H20">
        <v>34</v>
      </c>
      <c r="I20" s="1">
        <f t="shared" si="0"/>
        <v>93</v>
      </c>
      <c r="J20" s="31">
        <f t="shared" si="1"/>
        <v>2</v>
      </c>
    </row>
    <row r="21" spans="1:11" ht="18" thickBot="1" x14ac:dyDescent="0.35">
      <c r="A21" s="16" t="s">
        <v>33</v>
      </c>
      <c r="B21" s="17" t="s">
        <v>34</v>
      </c>
      <c r="C21" s="22" t="s">
        <v>11</v>
      </c>
      <c r="D21" s="26"/>
      <c r="E21">
        <v>20</v>
      </c>
      <c r="G21">
        <v>20</v>
      </c>
      <c r="H21">
        <v>36</v>
      </c>
      <c r="I21" s="1">
        <f>SUM(D21:H21)</f>
        <v>76</v>
      </c>
      <c r="J21" s="43">
        <v>3</v>
      </c>
      <c r="K21" s="36"/>
    </row>
    <row r="22" spans="1:11" ht="18" thickBot="1" x14ac:dyDescent="0.35">
      <c r="A22" s="16" t="s">
        <v>33</v>
      </c>
      <c r="B22" s="17" t="s">
        <v>34</v>
      </c>
      <c r="C22" s="22" t="s">
        <v>11</v>
      </c>
      <c r="D22">
        <v>18.5</v>
      </c>
      <c r="E22">
        <v>17</v>
      </c>
      <c r="F22" s="26"/>
      <c r="G22">
        <v>20</v>
      </c>
      <c r="H22">
        <v>40</v>
      </c>
      <c r="I22" s="1">
        <f t="shared" si="0"/>
        <v>95.5</v>
      </c>
      <c r="J22" s="31">
        <v>2</v>
      </c>
      <c r="K22" s="35"/>
    </row>
    <row r="23" spans="1:11" ht="18" thickBot="1" x14ac:dyDescent="0.35">
      <c r="A23" s="16" t="s">
        <v>33</v>
      </c>
      <c r="B23" s="17" t="s">
        <v>34</v>
      </c>
      <c r="C23" s="22" t="s">
        <v>11</v>
      </c>
      <c r="D23">
        <v>10</v>
      </c>
      <c r="E23">
        <v>13</v>
      </c>
      <c r="F23">
        <v>6</v>
      </c>
      <c r="G23">
        <v>11</v>
      </c>
      <c r="H23">
        <v>32</v>
      </c>
      <c r="I23" s="1">
        <f t="shared" si="0"/>
        <v>72</v>
      </c>
      <c r="J23" s="31">
        <f t="shared" si="1"/>
        <v>4</v>
      </c>
    </row>
    <row r="24" spans="1:11" ht="17.399999999999999" x14ac:dyDescent="0.3">
      <c r="A24" s="14"/>
      <c r="B24" s="15"/>
      <c r="C24" s="24" t="s">
        <v>13</v>
      </c>
      <c r="D24">
        <v>8</v>
      </c>
      <c r="E24">
        <v>7.5</v>
      </c>
      <c r="F24" s="28">
        <v>6</v>
      </c>
      <c r="G24">
        <v>11</v>
      </c>
      <c r="H24">
        <v>32</v>
      </c>
      <c r="I24" s="38">
        <v>61</v>
      </c>
      <c r="J24" s="31">
        <f t="shared" si="1"/>
        <v>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F7BA2-B321-4CBF-A5A6-9D0327A4EB28}">
  <dimension ref="A1:O21"/>
  <sheetViews>
    <sheetView workbookViewId="0">
      <selection activeCell="B19" sqref="B19"/>
    </sheetView>
  </sheetViews>
  <sheetFormatPr baseColWidth="10" defaultRowHeight="14.4" x14ac:dyDescent="0.3"/>
  <cols>
    <col min="1" max="1" width="16.5546875" customWidth="1"/>
  </cols>
  <sheetData>
    <row r="1" spans="1:15" x14ac:dyDescent="0.3">
      <c r="A1" s="2"/>
      <c r="B1" s="2"/>
      <c r="C1" s="2" t="s">
        <v>10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</row>
    <row r="2" spans="1:15" ht="18" thickBot="1" x14ac:dyDescent="0.35">
      <c r="A2" s="16"/>
      <c r="B2" s="17"/>
      <c r="C2" s="20"/>
      <c r="D2" s="32"/>
      <c r="E2" s="1"/>
      <c r="F2" s="1"/>
      <c r="G2" s="1"/>
      <c r="H2" s="1"/>
      <c r="I2" s="1"/>
      <c r="J2" s="37"/>
      <c r="K2" s="36"/>
      <c r="M2" s="8">
        <v>0</v>
      </c>
      <c r="N2" s="9">
        <v>5</v>
      </c>
    </row>
    <row r="3" spans="1:15" ht="18" thickBot="1" x14ac:dyDescent="0.35">
      <c r="A3" s="18"/>
      <c r="B3" s="19"/>
      <c r="C3" s="21"/>
      <c r="I3" s="1"/>
      <c r="J3" s="30"/>
      <c r="M3" s="8">
        <v>60</v>
      </c>
      <c r="N3" s="9">
        <v>4</v>
      </c>
    </row>
    <row r="4" spans="1:15" ht="17.399999999999999" x14ac:dyDescent="0.3">
      <c r="A4" s="18"/>
      <c r="B4" s="19"/>
      <c r="C4" s="21"/>
      <c r="I4" s="1"/>
      <c r="J4" s="30"/>
      <c r="M4" s="8">
        <v>75</v>
      </c>
      <c r="N4" s="9">
        <v>3</v>
      </c>
    </row>
    <row r="5" spans="1:15" ht="18" thickBot="1" x14ac:dyDescent="0.35">
      <c r="A5" s="42"/>
      <c r="B5" s="41"/>
      <c r="I5" s="38"/>
      <c r="J5" s="30"/>
      <c r="M5" s="8">
        <v>90</v>
      </c>
      <c r="N5" s="9">
        <v>2</v>
      </c>
    </row>
    <row r="6" spans="1:15" ht="18" thickBot="1" x14ac:dyDescent="0.35">
      <c r="A6" s="18"/>
      <c r="B6" s="19"/>
      <c r="C6" s="21"/>
      <c r="I6" s="1"/>
      <c r="J6" s="30"/>
      <c r="M6" s="12">
        <v>105</v>
      </c>
      <c r="N6" s="13">
        <v>1</v>
      </c>
    </row>
    <row r="7" spans="1:15" ht="18" thickBot="1" x14ac:dyDescent="0.35">
      <c r="A7" s="18"/>
      <c r="B7" s="19"/>
      <c r="C7" s="21"/>
      <c r="I7" s="1"/>
      <c r="J7" s="30"/>
      <c r="M7" s="12"/>
      <c r="N7" s="13"/>
    </row>
    <row r="8" spans="1:15" ht="18" thickBot="1" x14ac:dyDescent="0.35">
      <c r="A8" s="18"/>
      <c r="B8" s="19"/>
      <c r="C8" s="21"/>
      <c r="I8" s="32"/>
      <c r="J8" s="30"/>
      <c r="M8" s="8" t="s">
        <v>14</v>
      </c>
      <c r="N8" s="8">
        <v>1</v>
      </c>
      <c r="O8" s="8">
        <v>20</v>
      </c>
    </row>
    <row r="9" spans="1:15" ht="18" thickBot="1" x14ac:dyDescent="0.35">
      <c r="A9" s="18"/>
      <c r="B9" s="19"/>
      <c r="C9" s="21"/>
      <c r="I9" s="1"/>
      <c r="J9" s="30"/>
      <c r="M9" s="8"/>
      <c r="N9" s="8">
        <v>2</v>
      </c>
      <c r="O9" s="25">
        <v>17</v>
      </c>
    </row>
    <row r="10" spans="1:15" ht="18" thickBot="1" x14ac:dyDescent="0.35">
      <c r="A10" s="18"/>
      <c r="B10" s="19"/>
      <c r="C10" s="21"/>
      <c r="I10" s="1"/>
      <c r="J10" s="30"/>
      <c r="M10" s="8"/>
      <c r="N10" s="8">
        <v>3</v>
      </c>
      <c r="O10" s="8">
        <v>15</v>
      </c>
    </row>
    <row r="11" spans="1:15" ht="18" thickBot="1" x14ac:dyDescent="0.35">
      <c r="A11" s="18"/>
      <c r="B11" s="19"/>
      <c r="C11" s="21"/>
      <c r="I11" s="32"/>
      <c r="J11" s="30"/>
      <c r="M11" s="8"/>
      <c r="N11" s="8">
        <v>4</v>
      </c>
      <c r="O11" s="8">
        <v>12</v>
      </c>
    </row>
    <row r="12" spans="1:15" ht="18" thickBot="1" x14ac:dyDescent="0.35">
      <c r="A12" s="18"/>
      <c r="B12" s="19"/>
      <c r="C12" s="39"/>
      <c r="I12" s="1"/>
      <c r="J12" s="30"/>
      <c r="M12" s="8"/>
      <c r="N12" s="8">
        <v>5</v>
      </c>
      <c r="O12" s="25" t="s">
        <v>20</v>
      </c>
    </row>
    <row r="13" spans="1:15" ht="18" thickBot="1" x14ac:dyDescent="0.35">
      <c r="A13" s="18"/>
      <c r="B13" s="19"/>
      <c r="C13" s="40"/>
      <c r="I13" s="1"/>
      <c r="J13" s="30"/>
    </row>
    <row r="14" spans="1:15" ht="18" thickBot="1" x14ac:dyDescent="0.35">
      <c r="A14" s="18"/>
      <c r="B14" s="19"/>
      <c r="C14" s="39"/>
      <c r="E14" s="26"/>
      <c r="I14" s="32"/>
      <c r="J14" s="30"/>
    </row>
    <row r="15" spans="1:15" ht="18" thickBot="1" x14ac:dyDescent="0.35">
      <c r="A15" s="18"/>
      <c r="B15" s="19"/>
      <c r="C15" s="40"/>
      <c r="I15" s="32"/>
      <c r="J15" s="30"/>
    </row>
    <row r="16" spans="1:15" ht="18" thickBot="1" x14ac:dyDescent="0.35">
      <c r="A16" s="18"/>
      <c r="B16" s="19"/>
      <c r="C16" s="39"/>
      <c r="I16" s="1"/>
      <c r="J16" s="30"/>
    </row>
    <row r="17" spans="1:10" ht="18" thickBot="1" x14ac:dyDescent="0.35">
      <c r="A17" s="18"/>
      <c r="B17" s="19"/>
      <c r="C17" s="40"/>
      <c r="I17" s="32"/>
      <c r="J17" s="30"/>
    </row>
    <row r="18" spans="1:10" ht="18" thickBot="1" x14ac:dyDescent="0.35">
      <c r="A18" s="18"/>
      <c r="B18" s="19"/>
      <c r="C18" s="21"/>
      <c r="I18" s="32"/>
      <c r="J18" s="30"/>
    </row>
    <row r="19" spans="1:10" ht="18" thickBot="1" x14ac:dyDescent="0.35">
      <c r="A19" s="18"/>
      <c r="B19" s="19"/>
      <c r="C19" s="21"/>
      <c r="I19" s="1"/>
      <c r="J19" s="30"/>
    </row>
    <row r="20" spans="1:10" ht="17.399999999999999" x14ac:dyDescent="0.3">
      <c r="A20" s="18"/>
      <c r="B20" s="19"/>
      <c r="C20" s="21"/>
      <c r="I20" s="32"/>
      <c r="J20" s="30"/>
    </row>
    <row r="21" spans="1:10" ht="17.399999999999999" x14ac:dyDescent="0.35">
      <c r="A21" s="33"/>
      <c r="B21" s="34"/>
      <c r="I21" s="1"/>
      <c r="J21" s="3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Tabelle1</vt:lpstr>
      <vt:lpstr>P1</vt:lpstr>
      <vt:lpstr>P2</vt:lpstr>
      <vt:lpstr>P3</vt:lpstr>
      <vt:lpstr>P4</vt:lpstr>
      <vt:lpstr>Vorzeigetabelle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Woitsch</dc:creator>
  <cp:lastModifiedBy>Gregor Woitsch</cp:lastModifiedBy>
  <dcterms:created xsi:type="dcterms:W3CDTF">2015-06-05T18:19:34Z</dcterms:created>
  <dcterms:modified xsi:type="dcterms:W3CDTF">2024-06-13T14:46:08Z</dcterms:modified>
</cp:coreProperties>
</file>