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39F12C3C-4143-4476-B4CA-3381F0E2744A}" xr6:coauthVersionLast="47" xr6:coauthVersionMax="47" xr10:uidLastSave="{00000000-0000-0000-0000-000000000000}"/>
  <bookViews>
    <workbookView xWindow="-120" yWindow="-120" windowWidth="24240" windowHeight="13020" xr2:uid="{53D05EAA-AC13-4157-B8C8-8B08AC854592}"/>
  </bookViews>
  <sheets>
    <sheet name="Tilg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0" i="1"/>
  <c r="B5" i="1"/>
  <c r="B6" i="1" s="1"/>
  <c r="C12" i="1"/>
  <c r="C13" i="1"/>
  <c r="B12" i="1"/>
  <c r="B13" i="1"/>
  <c r="B11" i="1"/>
  <c r="C11" i="1"/>
  <c r="B10" i="1"/>
  <c r="C9" i="1"/>
  <c r="B9" i="1"/>
  <c r="D10" i="1" l="1"/>
  <c r="D13" i="1"/>
  <c r="D12" i="1"/>
  <c r="D11" i="1"/>
  <c r="D9" i="1"/>
</calcChain>
</file>

<file path=xl/sharedStrings.xml><?xml version="1.0" encoding="utf-8"?>
<sst xmlns="http://schemas.openxmlformats.org/spreadsheetml/2006/main" count="12" uniqueCount="11">
  <si>
    <t>Darlehensbetrag</t>
  </si>
  <si>
    <t xml:space="preserve">Zinssatz p.a. </t>
  </si>
  <si>
    <t>Jahre</t>
  </si>
  <si>
    <t>Raten pro Jahr</t>
  </si>
  <si>
    <t>Rate</t>
  </si>
  <si>
    <t>Rückzahlung</t>
  </si>
  <si>
    <t>Zinszahlungen</t>
  </si>
  <si>
    <t>Tilgung</t>
  </si>
  <si>
    <t>Restschuld</t>
  </si>
  <si>
    <t>Gesamt</t>
  </si>
  <si>
    <t xml:space="preserve">Achtung: Die Tilgung besteht aus der Zinszahlung und dem zurückzuzahlenden Betrag. 
Der neue Zinssatz wird ausgehend von der Restschuld berechnet.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</si>
</sst>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165" fontId="1" fillId="0" borderId="1" xfId="0" applyNumberFormat="1" applyFont="1" applyBorder="1"/>
    <xf numFmtId="0" fontId="0" fillId="0" borderId="0" xfId="0" applyAlignment="1">
      <alignment horizontal="left" wrapText="1"/>
    </xf>
    <xf numFmtId="0" fontId="0" fillId="2" borderId="0" xfId="0" applyFill="1"/>
    <xf numFmtId="10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724B-F74C-499F-9A2A-BBDE88090147}">
  <dimension ref="A1:J16"/>
  <sheetViews>
    <sheetView tabSelected="1" workbookViewId="0">
      <selection activeCell="B19" sqref="B19"/>
    </sheetView>
  </sheetViews>
  <sheetFormatPr baseColWidth="10" defaultRowHeight="15" x14ac:dyDescent="0.25"/>
  <cols>
    <col min="1" max="1" width="15.7109375" bestFit="1" customWidth="1"/>
    <col min="2" max="2" width="13.7109375" bestFit="1" customWidth="1"/>
    <col min="7" max="7" width="13.5703125" bestFit="1" customWidth="1"/>
  </cols>
  <sheetData>
    <row r="1" spans="1:10" x14ac:dyDescent="0.25">
      <c r="A1" s="4" t="s">
        <v>0</v>
      </c>
      <c r="B1" s="1">
        <v>5000</v>
      </c>
      <c r="H1" s="1"/>
    </row>
    <row r="2" spans="1:10" x14ac:dyDescent="0.25">
      <c r="A2" s="10" t="s">
        <v>1</v>
      </c>
      <c r="B2" s="11">
        <v>0</v>
      </c>
      <c r="H2" s="2"/>
    </row>
    <row r="3" spans="1:10" x14ac:dyDescent="0.25">
      <c r="A3" t="s">
        <v>2</v>
      </c>
      <c r="B3">
        <v>5</v>
      </c>
    </row>
    <row r="4" spans="1:10" x14ac:dyDescent="0.25">
      <c r="A4" t="s">
        <v>3</v>
      </c>
      <c r="B4">
        <v>12</v>
      </c>
    </row>
    <row r="5" spans="1:10" x14ac:dyDescent="0.25">
      <c r="A5" t="s">
        <v>4</v>
      </c>
      <c r="B5" s="3">
        <f>PMT(B2/B4,B3*B4,B1)</f>
        <v>-83.333333333333329</v>
      </c>
      <c r="H5" s="3"/>
    </row>
    <row r="6" spans="1:10" x14ac:dyDescent="0.25">
      <c r="A6" t="s">
        <v>5</v>
      </c>
      <c r="B6" s="3">
        <f>B5*B3*B4</f>
        <v>-5000</v>
      </c>
      <c r="H6" s="3"/>
    </row>
    <row r="8" spans="1:10" x14ac:dyDescent="0.25">
      <c r="A8" s="5" t="s">
        <v>2</v>
      </c>
      <c r="B8" s="5" t="s">
        <v>6</v>
      </c>
      <c r="C8" s="5" t="s">
        <v>7</v>
      </c>
      <c r="D8" s="5" t="s">
        <v>8</v>
      </c>
    </row>
    <row r="9" spans="1:10" x14ac:dyDescent="0.25">
      <c r="A9" s="6">
        <v>1</v>
      </c>
      <c r="B9" s="7" t="e">
        <f>CUMIPMT($B$2/$B$4,$B$3*$B$4,$B$1,(A9-1)*$B$4+1,A9*$B$4,0)</f>
        <v>#NUM!</v>
      </c>
      <c r="C9" s="7" t="e">
        <f>CUMPRINC($B$2/$B$4,$B$3*$B$4,$B$1,(A9-1)*$B$4+1,A9*$B$4,0)</f>
        <v>#NUM!</v>
      </c>
      <c r="D9" s="7" t="e">
        <f>$B$1+SUM($C$9:C9)</f>
        <v>#NUM!</v>
      </c>
      <c r="H9" s="1"/>
      <c r="I9" s="1"/>
      <c r="J9" s="1"/>
    </row>
    <row r="10" spans="1:10" x14ac:dyDescent="0.25">
      <c r="A10" s="6">
        <v>2</v>
      </c>
      <c r="B10" s="7" t="e">
        <f t="shared" ref="B10:B13" si="0">CUMIPMT($B$2/$B$4,$B$3*$B$4,$B$1,(A10-1)*$B$4+1,A10*$B$4,0)</f>
        <v>#NUM!</v>
      </c>
      <c r="C10" s="7" t="e">
        <f>CUMPRINC($B$2/$B$4,$B$3*$B$4,$B$1,(A10-1)*$B$4+1,A10*$B$4,0)</f>
        <v>#NUM!</v>
      </c>
      <c r="D10" s="7" t="e">
        <f>$B$1+SUM($C$9:C10)</f>
        <v>#NUM!</v>
      </c>
      <c r="H10" s="1"/>
      <c r="I10" s="1"/>
      <c r="J10" s="1"/>
    </row>
    <row r="11" spans="1:10" x14ac:dyDescent="0.25">
      <c r="A11" s="6">
        <v>3</v>
      </c>
      <c r="B11" s="7" t="e">
        <f>CUMIPMT($B$2/$B$4,$B$3*$B$4,$B$1,(A11-1)*$B$4+1,A11*$B$4,0)</f>
        <v>#NUM!</v>
      </c>
      <c r="C11" s="7" t="e">
        <f t="shared" ref="C10:C13" si="1">CUMPRINC($B$2/$B$4,$B$3*$B$4,$B$1,(A11-1)*$B$4+1,A11*$B$4,0)</f>
        <v>#NUM!</v>
      </c>
      <c r="D11" s="7" t="e">
        <f>$B$1+SUM($C$9:C11)</f>
        <v>#NUM!</v>
      </c>
      <c r="H11" s="1"/>
      <c r="I11" s="1"/>
      <c r="J11" s="1"/>
    </row>
    <row r="12" spans="1:10" x14ac:dyDescent="0.25">
      <c r="A12" s="6">
        <v>4</v>
      </c>
      <c r="B12" s="7" t="e">
        <f>CUMIPMT($B$2/$B$4,$B$3*$B$4,$B$1,(A12-1)*$B$4+1,A12*$B$4,0)</f>
        <v>#NUM!</v>
      </c>
      <c r="C12" s="7" t="e">
        <f>CUMPRINC($B$2/$B$4,$B$3*$B$4,$B$1,(A12-1)*$B$4+1,A12*$B$4,0)</f>
        <v>#NUM!</v>
      </c>
      <c r="D12" s="7" t="e">
        <f>$B$1+SUM($C$9:C12)</f>
        <v>#NUM!</v>
      </c>
      <c r="H12" s="1"/>
      <c r="I12" s="1"/>
      <c r="J12" s="1"/>
    </row>
    <row r="13" spans="1:10" x14ac:dyDescent="0.25">
      <c r="A13" s="6">
        <v>5</v>
      </c>
      <c r="B13" s="7" t="e">
        <f t="shared" si="0"/>
        <v>#NUM!</v>
      </c>
      <c r="C13" s="7" t="e">
        <f t="shared" si="1"/>
        <v>#NUM!</v>
      </c>
      <c r="D13" s="7" t="e">
        <f>$B$1+SUM($C$9:C13)</f>
        <v>#NUM!</v>
      </c>
    </row>
    <row r="14" spans="1:10" x14ac:dyDescent="0.25">
      <c r="A14" s="5" t="s">
        <v>9</v>
      </c>
      <c r="B14" s="8" t="e">
        <f>SUM(B9:B13)</f>
        <v>#NUM!</v>
      </c>
      <c r="C14" s="8" t="e">
        <f>SUM(C9:C13)</f>
        <v>#NUM!</v>
      </c>
      <c r="D14" s="6"/>
    </row>
    <row r="16" spans="1:10" ht="57" customHeight="1" x14ac:dyDescent="0.25">
      <c r="A16" s="9" t="s">
        <v>10</v>
      </c>
      <c r="B16" s="9"/>
      <c r="C16" s="9"/>
      <c r="D16" s="9"/>
    </row>
  </sheetData>
  <mergeCells count="1">
    <mergeCell ref="A16:D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Tilgung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2020-04-29T05:30:05Z</dcterms:created>
  <dcterms:modified xsi:type="dcterms:W3CDTF">2024-05-13T08:30:01Z</dcterms:modified>
</cp:coreProperties>
</file>