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amaracasar/Desktop/"/>
    </mc:Choice>
  </mc:AlternateContent>
  <xr:revisionPtr revIDLastSave="0" documentId="8_{AD35CA6F-17BD-5047-AC46-5CF22D441E9C}" xr6:coauthVersionLast="47" xr6:coauthVersionMax="47" xr10:uidLastSave="{00000000-0000-0000-0000-000000000000}"/>
  <bookViews>
    <workbookView xWindow="12280" yWindow="6500" windowWidth="27440" windowHeight="16240" activeTab="1" xr2:uid="{9DEDD0A6-C2AA-6C4F-9D7B-B25D30E462E6}"/>
  </bookViews>
  <sheets>
    <sheet name="Gruppenarbeit" sheetId="1" r:id="rId1"/>
    <sheet name="Klassenverband" sheetId="2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2" l="1"/>
  <c r="C14" i="2"/>
  <c r="C13" i="2"/>
  <c r="C12" i="2"/>
  <c r="C11" i="2"/>
  <c r="C10" i="2"/>
  <c r="C9" i="2"/>
  <c r="C8" i="2"/>
  <c r="C7" i="2"/>
  <c r="C6" i="2"/>
  <c r="C15" i="2" s="1"/>
  <c r="J15" i="1"/>
  <c r="C14" i="1"/>
  <c r="C13" i="1"/>
  <c r="C12" i="1"/>
  <c r="C11" i="1"/>
  <c r="C10" i="1"/>
  <c r="C9" i="1"/>
  <c r="C8" i="1"/>
  <c r="C7" i="1"/>
  <c r="C6" i="1"/>
  <c r="C15" i="1" s="1"/>
</calcChain>
</file>

<file path=xl/sharedStrings.xml><?xml version="1.0" encoding="utf-8"?>
<sst xmlns="http://schemas.openxmlformats.org/spreadsheetml/2006/main" count="54" uniqueCount="16">
  <si>
    <t>Ausgabenstruktur mit € 4.500 Familieneinkommen</t>
  </si>
  <si>
    <t>Ausgabenstruktur bei verringertem Familieneinkommen</t>
  </si>
  <si>
    <t>Ausgaben für…</t>
  </si>
  <si>
    <t>Haushalts-ausgaben in €</t>
  </si>
  <si>
    <t>Vorschläge für Einsparungen</t>
  </si>
  <si>
    <t>Konsum (Ernährung, Kleidung, etc.)</t>
  </si>
  <si>
    <t>Wohnen (Miete, Betriebskosten, Wohnausstattung, Haushaltsgeräte, etc.)</t>
  </si>
  <si>
    <t>Gesundheit (Medikamente etc.)</t>
  </si>
  <si>
    <t>Verkehr, Mobilität (Auto, öffentlicher Verkehr)</t>
  </si>
  <si>
    <t>Kommunikation</t>
  </si>
  <si>
    <t>Freizeit (Hobbies, Restaurant etc.)</t>
  </si>
  <si>
    <t>Bildung</t>
  </si>
  <si>
    <t>Sonstiges (Versicherungen etc.)</t>
  </si>
  <si>
    <t>Sparen</t>
  </si>
  <si>
    <t>insgesamt (max. € 4.500)</t>
  </si>
  <si>
    <t>insgesamt (max. € 3.000)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</si>
</sst>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vertical="center" wrapText="1"/>
    </xf>
  </cellXfs>
  <cellStyles count="1">
    <cellStyle name="Standard" xfId="0" builtinId="0"/>
  </cellStyles>
  <dxfs count="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tamaracasar/Downloads/16_Arbeitslosigkeit.xlsx" TargetMode="External"/><Relationship Id="rId1" Type="http://schemas.openxmlformats.org/officeDocument/2006/relationships/externalLinkPath" Target="/Users/tamaracasar/Downloads/16_Arbeitslosigke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sgabenstruktur 1"/>
      <sheetName val="Ausgabenstruktur 2"/>
    </sheetNames>
    <sheetDataSet>
      <sheetData sheetId="0">
        <row r="13">
          <cell r="C13">
            <v>400</v>
          </cell>
        </row>
        <row r="14">
          <cell r="C14">
            <v>300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46BFE-427E-9640-A0D4-07371895DE18}">
  <dimension ref="B3:K15"/>
  <sheetViews>
    <sheetView showGridLines="0" workbookViewId="0">
      <selection sqref="A1:XFD1048576"/>
    </sheetView>
  </sheetViews>
  <sheetFormatPr baseColWidth="10" defaultRowHeight="16" x14ac:dyDescent="0.2"/>
  <cols>
    <col min="2" max="2" width="23.6640625" customWidth="1"/>
    <col min="3" max="3" width="15.1640625" customWidth="1"/>
    <col min="9" max="9" width="23.6640625" customWidth="1"/>
    <col min="10" max="10" width="15.1640625" customWidth="1"/>
    <col min="11" max="11" width="30.6640625" customWidth="1"/>
  </cols>
  <sheetData>
    <row r="3" spans="2:11" ht="22" x14ac:dyDescent="0.3">
      <c r="B3" s="1" t="s">
        <v>0</v>
      </c>
      <c r="I3" s="1" t="s">
        <v>1</v>
      </c>
    </row>
    <row r="4" spans="2:11" ht="17" thickBot="1" x14ac:dyDescent="0.25"/>
    <row r="5" spans="2:11" ht="31" thickBot="1" x14ac:dyDescent="0.25">
      <c r="B5" s="2" t="s">
        <v>2</v>
      </c>
      <c r="C5" s="3" t="s">
        <v>3</v>
      </c>
      <c r="I5" s="2" t="s">
        <v>2</v>
      </c>
      <c r="J5" s="3" t="s">
        <v>3</v>
      </c>
      <c r="K5" s="3" t="s">
        <v>4</v>
      </c>
    </row>
    <row r="6" spans="2:11" ht="31" thickBot="1" x14ac:dyDescent="0.25">
      <c r="B6" s="4" t="s">
        <v>5</v>
      </c>
      <c r="C6" s="5">
        <f>'[1]Ausgabenstruktur 1'!C6</f>
        <v>0</v>
      </c>
      <c r="I6" s="4" t="s">
        <v>5</v>
      </c>
      <c r="J6" s="5"/>
      <c r="K6" s="6"/>
    </row>
    <row r="7" spans="2:11" ht="61" thickBot="1" x14ac:dyDescent="0.25">
      <c r="B7" s="4" t="s">
        <v>6</v>
      </c>
      <c r="C7" s="5">
        <f>'[1]Ausgabenstruktur 1'!C7</f>
        <v>0</v>
      </c>
      <c r="I7" s="4" t="s">
        <v>6</v>
      </c>
      <c r="J7" s="5"/>
      <c r="K7" s="6"/>
    </row>
    <row r="8" spans="2:11" ht="31" thickBot="1" x14ac:dyDescent="0.25">
      <c r="B8" s="4" t="s">
        <v>7</v>
      </c>
      <c r="C8" s="5">
        <f>'[1]Ausgabenstruktur 1'!C8</f>
        <v>0</v>
      </c>
      <c r="I8" s="4" t="s">
        <v>7</v>
      </c>
      <c r="J8" s="5"/>
      <c r="K8" s="6"/>
    </row>
    <row r="9" spans="2:11" ht="31" thickBot="1" x14ac:dyDescent="0.25">
      <c r="B9" s="4" t="s">
        <v>8</v>
      </c>
      <c r="C9" s="5">
        <f>'[1]Ausgabenstruktur 1'!C9</f>
        <v>0</v>
      </c>
      <c r="I9" s="4" t="s">
        <v>8</v>
      </c>
      <c r="J9" s="5"/>
      <c r="K9" s="6"/>
    </row>
    <row r="10" spans="2:11" ht="17" thickBot="1" x14ac:dyDescent="0.25">
      <c r="B10" s="4" t="s">
        <v>9</v>
      </c>
      <c r="C10" s="5">
        <f>'[1]Ausgabenstruktur 1'!C10</f>
        <v>0</v>
      </c>
      <c r="I10" s="4" t="s">
        <v>9</v>
      </c>
      <c r="J10" s="5"/>
      <c r="K10" s="6"/>
    </row>
    <row r="11" spans="2:11" ht="31" thickBot="1" x14ac:dyDescent="0.25">
      <c r="B11" s="4" t="s">
        <v>10</v>
      </c>
      <c r="C11" s="5">
        <f>'[1]Ausgabenstruktur 1'!C11</f>
        <v>0</v>
      </c>
      <c r="I11" s="4" t="s">
        <v>10</v>
      </c>
      <c r="J11" s="5"/>
      <c r="K11" s="6"/>
    </row>
    <row r="12" spans="2:11" ht="17" thickBot="1" x14ac:dyDescent="0.25">
      <c r="B12" s="4" t="s">
        <v>11</v>
      </c>
      <c r="C12" s="5">
        <f>'[1]Ausgabenstruktur 1'!C12</f>
        <v>0</v>
      </c>
      <c r="I12" s="4" t="s">
        <v>11</v>
      </c>
      <c r="J12" s="5"/>
      <c r="K12" s="6"/>
    </row>
    <row r="13" spans="2:11" ht="31" thickBot="1" x14ac:dyDescent="0.25">
      <c r="B13" s="4" t="s">
        <v>12</v>
      </c>
      <c r="C13" s="5">
        <f>'[1]Ausgabenstruktur 1'!C13</f>
        <v>400</v>
      </c>
      <c r="I13" s="4" t="s">
        <v>12</v>
      </c>
      <c r="J13" s="5"/>
      <c r="K13" s="6"/>
    </row>
    <row r="14" spans="2:11" ht="17" thickBot="1" x14ac:dyDescent="0.25">
      <c r="B14" s="4" t="s">
        <v>13</v>
      </c>
      <c r="C14" s="5">
        <f>'[1]Ausgabenstruktur 1'!C14</f>
        <v>300</v>
      </c>
      <c r="I14" s="4" t="s">
        <v>13</v>
      </c>
      <c r="J14" s="7"/>
      <c r="K14" s="6"/>
    </row>
    <row r="15" spans="2:11" ht="17" thickBot="1" x14ac:dyDescent="0.25">
      <c r="B15" s="8" t="s">
        <v>14</v>
      </c>
      <c r="C15" s="9">
        <f xml:space="preserve"> SUM(C6:C14)</f>
        <v>700</v>
      </c>
      <c r="I15" s="8" t="s">
        <v>15</v>
      </c>
      <c r="J15" s="9">
        <f xml:space="preserve"> SUM(J6:J14)</f>
        <v>0</v>
      </c>
      <c r="K15" s="10"/>
    </row>
  </sheetData>
  <conditionalFormatting sqref="C15">
    <cfRule type="cellIs" dxfId="7" priority="2" operator="greaterThan">
      <formula>4500</formula>
    </cfRule>
    <cfRule type="cellIs" dxfId="6" priority="4" operator="greaterThan">
      <formula>4500</formula>
    </cfRule>
  </conditionalFormatting>
  <conditionalFormatting sqref="J15">
    <cfRule type="cellIs" dxfId="5" priority="1" operator="greaterThan">
      <formula>3000</formula>
    </cfRule>
    <cfRule type="cellIs" dxfId="4" priority="3" operator="greaterThan">
      <formula>3000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9EE6E-710F-A945-A0A1-427258E0F7FD}">
  <dimension ref="B3:K15"/>
  <sheetViews>
    <sheetView showGridLines="0" tabSelected="1" workbookViewId="0">
      <selection activeCell="E6" sqref="E6"/>
    </sheetView>
  </sheetViews>
  <sheetFormatPr baseColWidth="10" defaultRowHeight="16" x14ac:dyDescent="0.2"/>
  <cols>
    <col min="2" max="2" width="23.6640625" customWidth="1"/>
    <col min="3" max="3" width="15.1640625" customWidth="1"/>
    <col min="9" max="9" width="23.6640625" customWidth="1"/>
    <col min="10" max="10" width="15.1640625" customWidth="1"/>
    <col min="11" max="11" width="30.6640625" customWidth="1"/>
  </cols>
  <sheetData>
    <row r="3" spans="2:11" ht="22" x14ac:dyDescent="0.3">
      <c r="B3" s="1" t="s">
        <v>0</v>
      </c>
      <c r="I3" s="1" t="s">
        <v>1</v>
      </c>
    </row>
    <row r="4" spans="2:11" ht="17" thickBot="1" x14ac:dyDescent="0.25"/>
    <row r="5" spans="2:11" ht="31" thickBot="1" x14ac:dyDescent="0.25">
      <c r="B5" s="2" t="s">
        <v>2</v>
      </c>
      <c r="C5" s="3" t="s">
        <v>3</v>
      </c>
      <c r="I5" s="2" t="s">
        <v>2</v>
      </c>
      <c r="J5" s="3" t="s">
        <v>3</v>
      </c>
      <c r="K5" s="3" t="s">
        <v>4</v>
      </c>
    </row>
    <row r="6" spans="2:11" ht="31" thickBot="1" x14ac:dyDescent="0.25">
      <c r="B6" s="4" t="s">
        <v>5</v>
      </c>
      <c r="C6" s="5">
        <f>'[1]Ausgabenstruktur 1'!C6</f>
        <v>0</v>
      </c>
      <c r="I6" s="4" t="s">
        <v>5</v>
      </c>
      <c r="J6" s="5"/>
      <c r="K6" s="6"/>
    </row>
    <row r="7" spans="2:11" ht="61" thickBot="1" x14ac:dyDescent="0.25">
      <c r="B7" s="4" t="s">
        <v>6</v>
      </c>
      <c r="C7" s="5">
        <f>'[1]Ausgabenstruktur 1'!C7</f>
        <v>0</v>
      </c>
      <c r="I7" s="4" t="s">
        <v>6</v>
      </c>
      <c r="J7" s="5"/>
      <c r="K7" s="6"/>
    </row>
    <row r="8" spans="2:11" ht="31" thickBot="1" x14ac:dyDescent="0.25">
      <c r="B8" s="4" t="s">
        <v>7</v>
      </c>
      <c r="C8" s="5">
        <f>'[1]Ausgabenstruktur 1'!C8</f>
        <v>0</v>
      </c>
      <c r="I8" s="4" t="s">
        <v>7</v>
      </c>
      <c r="J8" s="5"/>
      <c r="K8" s="6"/>
    </row>
    <row r="9" spans="2:11" ht="31" thickBot="1" x14ac:dyDescent="0.25">
      <c r="B9" s="4" t="s">
        <v>8</v>
      </c>
      <c r="C9" s="5">
        <f>'[1]Ausgabenstruktur 1'!C9</f>
        <v>0</v>
      </c>
      <c r="I9" s="4" t="s">
        <v>8</v>
      </c>
      <c r="J9" s="5"/>
      <c r="K9" s="6"/>
    </row>
    <row r="10" spans="2:11" ht="17" thickBot="1" x14ac:dyDescent="0.25">
      <c r="B10" s="4" t="s">
        <v>9</v>
      </c>
      <c r="C10" s="5">
        <f>'[1]Ausgabenstruktur 1'!C10</f>
        <v>0</v>
      </c>
      <c r="I10" s="4" t="s">
        <v>9</v>
      </c>
      <c r="J10" s="5"/>
      <c r="K10" s="6"/>
    </row>
    <row r="11" spans="2:11" ht="31" thickBot="1" x14ac:dyDescent="0.25">
      <c r="B11" s="4" t="s">
        <v>10</v>
      </c>
      <c r="C11" s="5">
        <f>'[1]Ausgabenstruktur 1'!C11</f>
        <v>0</v>
      </c>
      <c r="I11" s="4" t="s">
        <v>10</v>
      </c>
      <c r="J11" s="5"/>
      <c r="K11" s="6"/>
    </row>
    <row r="12" spans="2:11" ht="17" thickBot="1" x14ac:dyDescent="0.25">
      <c r="B12" s="4" t="s">
        <v>11</v>
      </c>
      <c r="C12" s="5">
        <f>'[1]Ausgabenstruktur 1'!C12</f>
        <v>0</v>
      </c>
      <c r="I12" s="4" t="s">
        <v>11</v>
      </c>
      <c r="J12" s="5"/>
      <c r="K12" s="6"/>
    </row>
    <row r="13" spans="2:11" ht="31" thickBot="1" x14ac:dyDescent="0.25">
      <c r="B13" s="4" t="s">
        <v>12</v>
      </c>
      <c r="C13" s="5">
        <f>'[1]Ausgabenstruktur 1'!C13</f>
        <v>400</v>
      </c>
      <c r="I13" s="4" t="s">
        <v>12</v>
      </c>
      <c r="J13" s="5"/>
      <c r="K13" s="6"/>
    </row>
    <row r="14" spans="2:11" ht="17" thickBot="1" x14ac:dyDescent="0.25">
      <c r="B14" s="4" t="s">
        <v>13</v>
      </c>
      <c r="C14" s="5">
        <f>'[1]Ausgabenstruktur 1'!C14</f>
        <v>300</v>
      </c>
      <c r="I14" s="4" t="s">
        <v>13</v>
      </c>
      <c r="J14" s="7"/>
      <c r="K14" s="6"/>
    </row>
    <row r="15" spans="2:11" ht="17" thickBot="1" x14ac:dyDescent="0.25">
      <c r="B15" s="8" t="s">
        <v>14</v>
      </c>
      <c r="C15" s="9">
        <f xml:space="preserve"> SUM(C6:C14)</f>
        <v>700</v>
      </c>
      <c r="I15" s="8" t="s">
        <v>15</v>
      </c>
      <c r="J15" s="9">
        <f xml:space="preserve"> SUM(J6:J14)</f>
        <v>0</v>
      </c>
      <c r="K15" s="10"/>
    </row>
  </sheetData>
  <conditionalFormatting sqref="C15">
    <cfRule type="cellIs" dxfId="3" priority="2" operator="greaterThan">
      <formula>4500</formula>
    </cfRule>
    <cfRule type="cellIs" dxfId="2" priority="4" operator="greaterThan">
      <formula>4500</formula>
    </cfRule>
  </conditionalFormatting>
  <conditionalFormatting sqref="J15">
    <cfRule type="cellIs" dxfId="1" priority="1" operator="greaterThan">
      <formula>3000</formula>
    </cfRule>
    <cfRule type="cellIs" dxfId="0" priority="3" operator="greaterThan">
      <formula>3000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Gruppenarbeit</vt:lpstr>
      <vt:lpstr>Klassenverband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Cäsar</dc:creator>
  <cp:lastModifiedBy>Tamara Cäsar</cp:lastModifiedBy>
  <dcterms:created xsi:type="dcterms:W3CDTF">2024-12-04T23:43:19Z</dcterms:created>
  <dcterms:modified xsi:type="dcterms:W3CDTF">2024-12-04T23:44:07Z</dcterms:modified>
</cp:coreProperties>
</file>