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tables/table11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ser\Documents\Studium\GW\GEOMEDIEN\"/>
    </mc:Choice>
  </mc:AlternateContent>
  <xr:revisionPtr revIDLastSave="0" documentId="13_ncr:1_{311169F2-86D1-4A38-870E-B850A45FA865}" xr6:coauthVersionLast="40" xr6:coauthVersionMax="40" xr10:uidLastSave="{00000000-0000-0000-0000-000000000000}"/>
  <bookViews>
    <workbookView xWindow="0" yWindow="0" windowWidth="20490" windowHeight="7485" firstSheet="5" activeTab="5" xr2:uid="{86A643CD-F45F-48AE-B8EE-DB6E2FC09545}"/>
  </bookViews>
  <sheets>
    <sheet name="Diagramm A" sheetId="1" r:id="rId1"/>
    <sheet name="Diagramm B" sheetId="2" r:id="rId2"/>
    <sheet name="Diagramm C" sheetId="3" r:id="rId3"/>
    <sheet name="Diagramm D" sheetId="4" r:id="rId4"/>
    <sheet name="Diagramm E 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5" l="1"/>
  <c r="H31" i="5"/>
  <c r="H30" i="5"/>
  <c r="H29" i="5"/>
  <c r="H28" i="5"/>
  <c r="H27" i="5"/>
  <c r="H26" i="5"/>
  <c r="H25" i="5"/>
  <c r="H24" i="5"/>
  <c r="H23" i="5"/>
  <c r="H22" i="5"/>
  <c r="H20" i="5"/>
  <c r="H21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<sst xmlns="http://schemas.openxmlformats.org/spreadsheetml/2006/main" count="112" uniqueCount="54">
  <si>
    <t>Gramastetten</t>
  </si>
  <si>
    <t>Jahr</t>
  </si>
  <si>
    <t>Anzahl</t>
  </si>
  <si>
    <t>Bezirk</t>
  </si>
  <si>
    <t>Bevölkerung</t>
  </si>
  <si>
    <t>Linz</t>
  </si>
  <si>
    <t>Steyr (Stadt)</t>
  </si>
  <si>
    <t>Linz (Stadt)</t>
  </si>
  <si>
    <t>Wels (Stadt)</t>
  </si>
  <si>
    <t>Braunau a. I.</t>
  </si>
  <si>
    <t>Eferding</t>
  </si>
  <si>
    <t>Freistadt</t>
  </si>
  <si>
    <t>Gmunden</t>
  </si>
  <si>
    <t>Grieskirchen</t>
  </si>
  <si>
    <t xml:space="preserve">Kirchdorf a. d. K. </t>
  </si>
  <si>
    <t>Linz-Land</t>
  </si>
  <si>
    <t>Perg</t>
  </si>
  <si>
    <t>Ried i. Innkreis</t>
  </si>
  <si>
    <t>Rohrbach</t>
  </si>
  <si>
    <t>Schärding</t>
  </si>
  <si>
    <t>Steyr-Land</t>
  </si>
  <si>
    <t>Urfahr-Umgebung</t>
  </si>
  <si>
    <t>Vöcklabruck</t>
  </si>
  <si>
    <t>Wels-Land</t>
  </si>
  <si>
    <t>Lichtenberg</t>
  </si>
  <si>
    <t>Periode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</si>
  <si>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</si>
  <si>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</si>
  <si>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</si>
  <si>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</si>
  <si>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</si>
  <si>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</si>
  <si>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</si>
  <si>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</si>
  <si>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</si>
  <si>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</si>
  <si>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</si>
  <si>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</si>
  <si>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abs. Minimum</t>
  </si>
  <si>
    <t>abs. Maximum</t>
  </si>
  <si>
    <t>Monatsmitteltemperatur</t>
  </si>
  <si>
    <t>Monatsniederschlag</t>
  </si>
  <si>
    <t>trübe Tage</t>
  </si>
  <si>
    <t>heitere Tage</t>
  </si>
  <si>
    <t>restliche Tage</t>
  </si>
  <si>
    <t>Steiregg</t>
  </si>
  <si>
    <t>Dichte</t>
  </si>
  <si>
    <t>Lernziel</t>
  </si>
  <si>
    <t>Prozent</t>
  </si>
  <si>
    <t>L1</t>
  </si>
  <si>
    <t>L2</t>
  </si>
  <si>
    <t>L3</t>
  </si>
  <si>
    <t>L4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</si>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</sst>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" fontId="0" fillId="2" borderId="1" xfId="0" applyNumberFormat="1" applyFont="1" applyFill="1" applyBorder="1"/>
    <xf numFmtId="1" fontId="0" fillId="2" borderId="2" xfId="0" applyNumberFormat="1" applyFont="1" applyFill="1" applyBorder="1"/>
    <xf numFmtId="1" fontId="0" fillId="0" borderId="1" xfId="0" applyNumberFormat="1" applyFont="1" applyBorder="1"/>
    <xf numFmtId="1" fontId="0" fillId="0" borderId="2" xfId="0" applyNumberFormat="1" applyFont="1" applyBorder="1"/>
    <xf numFmtId="164" fontId="2" fillId="0" borderId="0" xfId="1" applyFont="1"/>
    <xf numFmtId="164" fontId="2" fillId="0" borderId="0" xfId="1" applyFont="1"/>
    <xf numFmtId="165" fontId="2" fillId="0" borderId="0" xfId="1" applyNumberFormat="1" applyFont="1"/>
    <xf numFmtId="164" fontId="2" fillId="0" borderId="0" xfId="1" applyFont="1"/>
    <xf numFmtId="165" fontId="2" fillId="0" borderId="0" xfId="1" applyNumberFormat="1" applyFont="1"/>
    <xf numFmtId="1" fontId="2" fillId="0" borderId="0" xfId="1" applyNumberFormat="1" applyFont="1"/>
    <xf numFmtId="1" fontId="2" fillId="0" borderId="0" xfId="1" applyNumberFormat="1" applyFont="1"/>
    <xf numFmtId="164" fontId="2" fillId="0" borderId="0" xfId="1" applyFont="1"/>
    <xf numFmtId="9" fontId="0" fillId="0" borderId="0" xfId="0" applyNumberFormat="1"/>
    <xf numFmtId="9" fontId="0" fillId="0" borderId="0" xfId="2" applyFont="1"/>
    <xf numFmtId="9" fontId="0" fillId="0" borderId="0" xfId="2" applyFont="1" applyFill="1" applyBorder="1"/>
  </cellXfs>
  <cellStyles count="3">
    <cellStyle name="Prozent" xfId="2" builtinId="5"/>
    <cellStyle name="Standard" xfId="0" builtinId="0"/>
    <cellStyle name="Standard 2" xfId="1" xr:uid="{E4E18587-1D0A-43E7-8BCE-43415788401A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</a:t>
            </a:r>
            <a:r>
              <a:rPr lang="de-DE" baseline="0"/>
              <a:t> Gramastetten </a:t>
            </a:r>
          </a:p>
          <a:p>
            <a:pPr>
              <a:defRPr/>
            </a:pPr>
            <a:r>
              <a:rPr lang="de-DE" baseline="0"/>
              <a:t>1869-2001</a:t>
            </a:r>
            <a:endParaRPr lang="de-DE"/>
          </a:p>
        </c:rich>
      </c:tx>
      <c:layout>
        <c:manualLayout>
          <c:xMode val="edge"/>
          <c:yMode val="edge"/>
          <c:x val="0.17773600174978127"/>
          <c:y val="0.1111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'Diagramm A'!$B$1</c:f>
              <c:strCache>
                <c:ptCount val="1"/>
                <c:pt idx="0">
                  <c:v>Anzahl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A'!$A$2:$A$15</c:f>
              <c:numCache>
                <c:formatCode>0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xVal>
          <c:yVal>
            <c:numRef>
              <c:f>'Diagramm A'!$B$2:$B$15</c:f>
              <c:numCache>
                <c:formatCode>0</c:formatCode>
                <c:ptCount val="14"/>
                <c:pt idx="0">
                  <c:v>4525</c:v>
                </c:pt>
                <c:pt idx="1">
                  <c:v>4201</c:v>
                </c:pt>
                <c:pt idx="2">
                  <c:v>3663</c:v>
                </c:pt>
                <c:pt idx="3">
                  <c:v>2792</c:v>
                </c:pt>
                <c:pt idx="4">
                  <c:v>2443</c:v>
                </c:pt>
                <c:pt idx="5">
                  <c:v>2151</c:v>
                </c:pt>
                <c:pt idx="6">
                  <c:v>2114</c:v>
                </c:pt>
                <c:pt idx="7">
                  <c:v>2145</c:v>
                </c:pt>
                <c:pt idx="8">
                  <c:v>2144</c:v>
                </c:pt>
                <c:pt idx="9">
                  <c:v>2316</c:v>
                </c:pt>
                <c:pt idx="10">
                  <c:v>2262</c:v>
                </c:pt>
                <c:pt idx="11">
                  <c:v>2300</c:v>
                </c:pt>
                <c:pt idx="12">
                  <c:v>2291</c:v>
                </c:pt>
                <c:pt idx="13">
                  <c:v>2265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21-4FBF-9CF5-10FC6C235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19488"/>
        <c:axId val="500515224"/>
      </c:scatterChart>
      <c:valAx>
        <c:axId val="500519488"/>
        <c:scaling>
          <c:orientation val="minMax"/>
          <c:max val="2001"/>
          <c:min val="18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515224"/>
        <c:crosses val="autoZero"/>
        <c:crossBetween val="midCat"/>
        <c:majorUnit val="10"/>
      </c:valAx>
      <c:valAx>
        <c:axId val="50051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51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Lernziele Geografie</a:t>
            </a:r>
            <a:r>
              <a:rPr lang="de-DE" baseline="0"/>
              <a:t> und Wirtschaftskunde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J'!$A$2:$A$6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</c:strCache>
            </c:strRef>
          </c:cat>
          <c:val>
            <c:numRef>
              <c:f>'Diagramm J'!$B$2:$B$6</c:f>
              <c:numCache>
                <c:formatCode>0%</c:formatCode>
                <c:ptCount val="5"/>
                <c:pt idx="0">
                  <c:v>0.6</c:v>
                </c:pt>
                <c:pt idx="1">
                  <c:v>0.7</c:v>
                </c:pt>
                <c:pt idx="2">
                  <c:v>0.4</c:v>
                </c:pt>
                <c:pt idx="3">
                  <c:v>0.4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3-4F48-8033-8C323C822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199976"/>
        <c:axId val="487673944"/>
      </c:radarChart>
      <c:catAx>
        <c:axId val="47919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673944"/>
        <c:crosses val="autoZero"/>
        <c:auto val="1"/>
        <c:lblAlgn val="ctr"/>
        <c:lblOffset val="100"/>
        <c:noMultiLvlLbl val="0"/>
      </c:catAx>
      <c:valAx>
        <c:axId val="48767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19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baseline="0">
                <a:effectLst/>
              </a:rPr>
              <a:t>Bevölkerungsentwicklung Gramastetten </a:t>
            </a:r>
            <a:endParaRPr lang="de-DE" sz="1400">
              <a:effectLst/>
            </a:endParaRPr>
          </a:p>
          <a:p>
            <a:pPr>
              <a:defRPr/>
            </a:pPr>
            <a:r>
              <a:rPr lang="de-DE" sz="1400" b="0" i="0" baseline="0">
                <a:effectLst/>
              </a:rPr>
              <a:t>1869-2018</a:t>
            </a:r>
            <a:endParaRPr lang="de-DE" sz="1400">
              <a:effectLst/>
            </a:endParaRPr>
          </a:p>
        </c:rich>
      </c:tx>
      <c:layout>
        <c:manualLayout>
          <c:xMode val="edge"/>
          <c:yMode val="edge"/>
          <c:x val="0.23444356713759798"/>
          <c:y val="3.8365337706347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'Diagramm B'!$B$1</c:f>
              <c:strCache>
                <c:ptCount val="1"/>
                <c:pt idx="0">
                  <c:v>Anzahl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B'!$A$2:$A$32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 formatCode="0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xVal>
          <c:yVal>
            <c:numRef>
              <c:f>'Diagramm B'!$B$2:$B$32</c:f>
              <c:numCache>
                <c:formatCode>General</c:formatCode>
                <c:ptCount val="31"/>
                <c:pt idx="0">
                  <c:v>5102</c:v>
                </c:pt>
                <c:pt idx="1">
                  <c:v>5108</c:v>
                </c:pt>
                <c:pt idx="2">
                  <c:v>5038</c:v>
                </c:pt>
                <c:pt idx="3">
                  <c:v>4965</c:v>
                </c:pt>
                <c:pt idx="4">
                  <c:v>4877</c:v>
                </c:pt>
                <c:pt idx="5">
                  <c:v>4841</c:v>
                </c:pt>
                <c:pt idx="6">
                  <c:v>4748</c:v>
                </c:pt>
                <c:pt idx="7">
                  <c:v>4670</c:v>
                </c:pt>
                <c:pt idx="8">
                  <c:v>4634</c:v>
                </c:pt>
                <c:pt idx="9">
                  <c:v>4627</c:v>
                </c:pt>
                <c:pt idx="10">
                  <c:v>4613</c:v>
                </c:pt>
                <c:pt idx="11">
                  <c:v>4586</c:v>
                </c:pt>
                <c:pt idx="12">
                  <c:v>4553</c:v>
                </c:pt>
                <c:pt idx="13">
                  <c:v>4617</c:v>
                </c:pt>
                <c:pt idx="14">
                  <c:v>4612</c:v>
                </c:pt>
                <c:pt idx="15">
                  <c:v>4592</c:v>
                </c:pt>
                <c:pt idx="16" formatCode="0">
                  <c:v>4553</c:v>
                </c:pt>
                <c:pt idx="17" formatCode="0">
                  <c:v>4525</c:v>
                </c:pt>
                <c:pt idx="18" formatCode="0">
                  <c:v>4201</c:v>
                </c:pt>
                <c:pt idx="19" formatCode="0">
                  <c:v>3663</c:v>
                </c:pt>
                <c:pt idx="20" formatCode="0">
                  <c:v>2792</c:v>
                </c:pt>
                <c:pt idx="21" formatCode="0">
                  <c:v>2443</c:v>
                </c:pt>
                <c:pt idx="22" formatCode="0">
                  <c:v>2151</c:v>
                </c:pt>
                <c:pt idx="23" formatCode="0">
                  <c:v>2114</c:v>
                </c:pt>
                <c:pt idx="24" formatCode="0">
                  <c:v>2145</c:v>
                </c:pt>
                <c:pt idx="25" formatCode="0">
                  <c:v>2144</c:v>
                </c:pt>
                <c:pt idx="26" formatCode="0">
                  <c:v>2316</c:v>
                </c:pt>
                <c:pt idx="27" formatCode="0">
                  <c:v>2262</c:v>
                </c:pt>
                <c:pt idx="28" formatCode="0">
                  <c:v>2300</c:v>
                </c:pt>
                <c:pt idx="29" formatCode="0">
                  <c:v>2291</c:v>
                </c:pt>
                <c:pt idx="30" formatCode="0">
                  <c:v>2265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A1-4291-AA6D-64CD5B37C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64232"/>
        <c:axId val="395564560"/>
      </c:scatterChart>
      <c:valAx>
        <c:axId val="395564232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564560"/>
        <c:crosses val="autoZero"/>
        <c:crossBetween val="midCat"/>
      </c:valAx>
      <c:valAx>
        <c:axId val="39556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564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</a:t>
            </a:r>
            <a:r>
              <a:rPr lang="de-DE" baseline="0"/>
              <a:t> der Wohnbevölkerung </a:t>
            </a:r>
          </a:p>
          <a:p>
            <a:pPr>
              <a:defRPr/>
            </a:pPr>
            <a:r>
              <a:rPr lang="de-DE" baseline="0"/>
              <a:t>nach Bezirken OÖ</a:t>
            </a:r>
            <a:endParaRPr lang="de-DE"/>
          </a:p>
        </c:rich>
      </c:tx>
      <c:layout>
        <c:manualLayout>
          <c:xMode val="edge"/>
          <c:yMode val="edge"/>
          <c:x val="0.30529772419464513"/>
          <c:y val="2.0340307065838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a. I.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a. d. K. </c:v>
                </c:pt>
                <c:pt idx="9">
                  <c:v>Linz-Land</c:v>
                </c:pt>
                <c:pt idx="10">
                  <c:v>Perg</c:v>
                </c:pt>
                <c:pt idx="11">
                  <c:v>Ried i.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C'!$B$2:$B$19</c:f>
              <c:numCache>
                <c:formatCode>General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F-43B2-A837-D1713A1C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3504736"/>
        <c:axId val="503511952"/>
      </c:barChart>
      <c:catAx>
        <c:axId val="50350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511952"/>
        <c:crosses val="autoZero"/>
        <c:auto val="1"/>
        <c:lblAlgn val="ctr"/>
        <c:lblOffset val="100"/>
        <c:noMultiLvlLbl val="0"/>
      </c:catAx>
      <c:valAx>
        <c:axId val="50351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5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1869-2011</a:t>
            </a:r>
          </a:p>
        </c:rich>
      </c:tx>
      <c:layout>
        <c:manualLayout>
          <c:xMode val="edge"/>
          <c:yMode val="edge"/>
          <c:x val="0.34024852059544214"/>
          <c:y val="7.9051383399209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997326902402883"/>
          <c:y val="0.2649271212639922"/>
          <c:w val="0.85788650957375712"/>
          <c:h val="0.43664581646920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D'!$B$1</c:f>
              <c:strCache>
                <c:ptCount val="1"/>
                <c:pt idx="0">
                  <c:v>Gramastetten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 D'!$A$2:$A$32</c:f>
              <c:numCache>
                <c:formatCode>0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numCache>
            </c:numRef>
          </c:cat>
          <c:val>
            <c:numRef>
              <c:f>'Diagramm D'!$B$2:$B$32</c:f>
              <c:numCache>
                <c:formatCode>General</c:formatCode>
                <c:ptCount val="31"/>
                <c:pt idx="0">
                  <c:v>5102</c:v>
                </c:pt>
                <c:pt idx="1">
                  <c:v>5108</c:v>
                </c:pt>
                <c:pt idx="2">
                  <c:v>5038</c:v>
                </c:pt>
                <c:pt idx="3">
                  <c:v>4965</c:v>
                </c:pt>
                <c:pt idx="4">
                  <c:v>4877</c:v>
                </c:pt>
                <c:pt idx="5">
                  <c:v>4841</c:v>
                </c:pt>
                <c:pt idx="6">
                  <c:v>4748</c:v>
                </c:pt>
                <c:pt idx="7">
                  <c:v>4670</c:v>
                </c:pt>
                <c:pt idx="8">
                  <c:v>4634</c:v>
                </c:pt>
                <c:pt idx="9">
                  <c:v>4627</c:v>
                </c:pt>
                <c:pt idx="10">
                  <c:v>4613</c:v>
                </c:pt>
                <c:pt idx="11">
                  <c:v>4586</c:v>
                </c:pt>
                <c:pt idx="12">
                  <c:v>4553</c:v>
                </c:pt>
                <c:pt idx="13">
                  <c:v>4617</c:v>
                </c:pt>
                <c:pt idx="14">
                  <c:v>4612</c:v>
                </c:pt>
                <c:pt idx="15">
                  <c:v>4592</c:v>
                </c:pt>
                <c:pt idx="16" formatCode="0">
                  <c:v>4553</c:v>
                </c:pt>
                <c:pt idx="17" formatCode="0">
                  <c:v>4525</c:v>
                </c:pt>
                <c:pt idx="18" formatCode="0">
                  <c:v>4201</c:v>
                </c:pt>
                <c:pt idx="19" formatCode="0">
                  <c:v>3663</c:v>
                </c:pt>
                <c:pt idx="20" formatCode="0">
                  <c:v>2792</c:v>
                </c:pt>
                <c:pt idx="21" formatCode="0">
                  <c:v>2443</c:v>
                </c:pt>
                <c:pt idx="22" formatCode="0">
                  <c:v>2151</c:v>
                </c:pt>
                <c:pt idx="23" formatCode="0">
                  <c:v>2114</c:v>
                </c:pt>
                <c:pt idx="24" formatCode="0">
                  <c:v>2145</c:v>
                </c:pt>
                <c:pt idx="25" formatCode="0">
                  <c:v>2144</c:v>
                </c:pt>
                <c:pt idx="26" formatCode="0">
                  <c:v>2316</c:v>
                </c:pt>
                <c:pt idx="27" formatCode="0">
                  <c:v>2262</c:v>
                </c:pt>
                <c:pt idx="28" formatCode="0">
                  <c:v>2300</c:v>
                </c:pt>
                <c:pt idx="29" formatCode="0">
                  <c:v>2291</c:v>
                </c:pt>
                <c:pt idx="30" formatCode="0">
                  <c:v>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F-4E4D-AA1F-2200675FBEAA}"/>
            </c:ext>
          </c:extLst>
        </c:ser>
        <c:ser>
          <c:idx val="1"/>
          <c:order val="1"/>
          <c:tx>
            <c:strRef>
              <c:f>'Diagramm D'!$C$1</c:f>
              <c:strCache>
                <c:ptCount val="1"/>
                <c:pt idx="0">
                  <c:v>Lichtenberg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 D'!$A$2:$A$32</c:f>
              <c:numCache>
                <c:formatCode>0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numCache>
            </c:numRef>
          </c:cat>
          <c:val>
            <c:numRef>
              <c:f>'Diagramm D'!$C$2:$C$32</c:f>
              <c:numCache>
                <c:formatCode>General</c:formatCode>
                <c:ptCount val="31"/>
                <c:pt idx="0">
                  <c:v>2637</c:v>
                </c:pt>
                <c:pt idx="1">
                  <c:v>2656</c:v>
                </c:pt>
                <c:pt idx="2">
                  <c:v>2687</c:v>
                </c:pt>
                <c:pt idx="3">
                  <c:v>2664</c:v>
                </c:pt>
                <c:pt idx="4">
                  <c:v>2626</c:v>
                </c:pt>
                <c:pt idx="5">
                  <c:v>2595</c:v>
                </c:pt>
                <c:pt idx="6">
                  <c:v>2585</c:v>
                </c:pt>
                <c:pt idx="7">
                  <c:v>2605</c:v>
                </c:pt>
                <c:pt idx="8">
                  <c:v>2598</c:v>
                </c:pt>
                <c:pt idx="9">
                  <c:v>2620</c:v>
                </c:pt>
                <c:pt idx="10">
                  <c:v>2601</c:v>
                </c:pt>
                <c:pt idx="11">
                  <c:v>2525</c:v>
                </c:pt>
                <c:pt idx="12">
                  <c:v>2465</c:v>
                </c:pt>
                <c:pt idx="13">
                  <c:v>2428</c:v>
                </c:pt>
                <c:pt idx="14">
                  <c:v>2391</c:v>
                </c:pt>
                <c:pt idx="15">
                  <c:v>2395</c:v>
                </c:pt>
                <c:pt idx="16">
                  <c:v>2378</c:v>
                </c:pt>
                <c:pt idx="17">
                  <c:v>2588</c:v>
                </c:pt>
                <c:pt idx="18">
                  <c:v>2147</c:v>
                </c:pt>
                <c:pt idx="19">
                  <c:v>1554</c:v>
                </c:pt>
                <c:pt idx="20">
                  <c:v>1206</c:v>
                </c:pt>
                <c:pt idx="21">
                  <c:v>1007</c:v>
                </c:pt>
                <c:pt idx="22">
                  <c:v>899</c:v>
                </c:pt>
                <c:pt idx="23">
                  <c:v>790</c:v>
                </c:pt>
                <c:pt idx="24">
                  <c:v>796</c:v>
                </c:pt>
                <c:pt idx="25">
                  <c:v>784</c:v>
                </c:pt>
                <c:pt idx="26">
                  <c:v>814</c:v>
                </c:pt>
                <c:pt idx="27">
                  <c:v>807</c:v>
                </c:pt>
                <c:pt idx="28">
                  <c:v>798</c:v>
                </c:pt>
                <c:pt idx="29">
                  <c:v>779</c:v>
                </c:pt>
                <c:pt idx="3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F-4E4D-AA1F-2200675FBEAA}"/>
            </c:ext>
          </c:extLst>
        </c:ser>
        <c:ser>
          <c:idx val="2"/>
          <c:order val="2"/>
          <c:tx>
            <c:strRef>
              <c:f>'Diagramm D'!$D$1</c:f>
              <c:strCache>
                <c:ptCount val="1"/>
                <c:pt idx="0">
                  <c:v>Steiregg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 D'!$A$2:$A$32</c:f>
              <c:numCache>
                <c:formatCode>0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numCache>
            </c:numRef>
          </c:cat>
          <c:val>
            <c:numRef>
              <c:f>'Diagramm D'!$D$2:$D$32</c:f>
              <c:numCache>
                <c:formatCode>General</c:formatCode>
                <c:ptCount val="31"/>
                <c:pt idx="0">
                  <c:v>4889</c:v>
                </c:pt>
                <c:pt idx="1">
                  <c:v>4943</c:v>
                </c:pt>
                <c:pt idx="2">
                  <c:v>5070</c:v>
                </c:pt>
                <c:pt idx="3">
                  <c:v>5019</c:v>
                </c:pt>
                <c:pt idx="4">
                  <c:v>4822</c:v>
                </c:pt>
                <c:pt idx="5">
                  <c:v>4797</c:v>
                </c:pt>
                <c:pt idx="6">
                  <c:v>4786</c:v>
                </c:pt>
                <c:pt idx="7">
                  <c:v>4758</c:v>
                </c:pt>
                <c:pt idx="8">
                  <c:v>4729</c:v>
                </c:pt>
                <c:pt idx="9">
                  <c:v>4647</c:v>
                </c:pt>
                <c:pt idx="10">
                  <c:v>4686</c:v>
                </c:pt>
                <c:pt idx="11">
                  <c:v>4739</c:v>
                </c:pt>
                <c:pt idx="12">
                  <c:v>4772</c:v>
                </c:pt>
                <c:pt idx="13">
                  <c:v>4751</c:v>
                </c:pt>
                <c:pt idx="14">
                  <c:v>4708</c:v>
                </c:pt>
                <c:pt idx="15">
                  <c:v>4796</c:v>
                </c:pt>
                <c:pt idx="16">
                  <c:v>4770</c:v>
                </c:pt>
                <c:pt idx="17">
                  <c:v>4779</c:v>
                </c:pt>
                <c:pt idx="18">
                  <c:v>4536</c:v>
                </c:pt>
                <c:pt idx="19">
                  <c:v>4394</c:v>
                </c:pt>
                <c:pt idx="20">
                  <c:v>3805</c:v>
                </c:pt>
                <c:pt idx="21">
                  <c:v>2825</c:v>
                </c:pt>
                <c:pt idx="22">
                  <c:v>2270</c:v>
                </c:pt>
                <c:pt idx="23">
                  <c:v>2056</c:v>
                </c:pt>
                <c:pt idx="24">
                  <c:v>1986</c:v>
                </c:pt>
                <c:pt idx="25">
                  <c:v>1864</c:v>
                </c:pt>
                <c:pt idx="26">
                  <c:v>1773</c:v>
                </c:pt>
                <c:pt idx="27">
                  <c:v>1709</c:v>
                </c:pt>
                <c:pt idx="28">
                  <c:v>1765</c:v>
                </c:pt>
                <c:pt idx="29">
                  <c:v>1708</c:v>
                </c:pt>
                <c:pt idx="30">
                  <c:v>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F-4E4D-AA1F-2200675FBEAA}"/>
            </c:ext>
          </c:extLst>
        </c:ser>
        <c:ser>
          <c:idx val="3"/>
          <c:order val="3"/>
          <c:tx>
            <c:strRef>
              <c:f>'Diagramm D'!$E$1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'Diagramm D'!$A$2:$A$32</c:f>
              <c:numCache>
                <c:formatCode>0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numCache>
            </c:numRef>
          </c:cat>
          <c:val>
            <c:numRef>
              <c:f>'Diagramm D'!$E$2:$E$32</c:f>
              <c:numCache>
                <c:formatCode>General</c:formatCode>
                <c:ptCount val="31"/>
                <c:pt idx="0">
                  <c:v>204846</c:v>
                </c:pt>
                <c:pt idx="1">
                  <c:v>203012</c:v>
                </c:pt>
                <c:pt idx="2">
                  <c:v>200839</c:v>
                </c:pt>
                <c:pt idx="3">
                  <c:v>197427</c:v>
                </c:pt>
                <c:pt idx="4">
                  <c:v>193814</c:v>
                </c:pt>
                <c:pt idx="5">
                  <c:v>191501</c:v>
                </c:pt>
                <c:pt idx="6">
                  <c:v>190053</c:v>
                </c:pt>
                <c:pt idx="7">
                  <c:v>188431</c:v>
                </c:pt>
                <c:pt idx="8">
                  <c:v>188549</c:v>
                </c:pt>
                <c:pt idx="9">
                  <c:v>188520</c:v>
                </c:pt>
                <c:pt idx="10">
                  <c:v>188277</c:v>
                </c:pt>
                <c:pt idx="11">
                  <c:v>188393</c:v>
                </c:pt>
                <c:pt idx="12">
                  <c:v>187936</c:v>
                </c:pt>
                <c:pt idx="13">
                  <c:v>186781</c:v>
                </c:pt>
                <c:pt idx="14">
                  <c:v>185172</c:v>
                </c:pt>
                <c:pt idx="15">
                  <c:v>183827</c:v>
                </c:pt>
                <c:pt idx="16">
                  <c:v>182304</c:v>
                </c:pt>
                <c:pt idx="17">
                  <c:v>189889</c:v>
                </c:pt>
                <c:pt idx="18">
                  <c:v>203044</c:v>
                </c:pt>
                <c:pt idx="19">
                  <c:v>199910</c:v>
                </c:pt>
                <c:pt idx="20">
                  <c:v>204889</c:v>
                </c:pt>
                <c:pt idx="21">
                  <c:v>195978</c:v>
                </c:pt>
                <c:pt idx="22">
                  <c:v>184685</c:v>
                </c:pt>
                <c:pt idx="23">
                  <c:v>128177</c:v>
                </c:pt>
                <c:pt idx="24">
                  <c:v>115338</c:v>
                </c:pt>
                <c:pt idx="25">
                  <c:v>107463</c:v>
                </c:pt>
                <c:pt idx="26">
                  <c:v>97852</c:v>
                </c:pt>
                <c:pt idx="27">
                  <c:v>83356</c:v>
                </c:pt>
                <c:pt idx="28">
                  <c:v>65090</c:v>
                </c:pt>
                <c:pt idx="29">
                  <c:v>56569</c:v>
                </c:pt>
                <c:pt idx="30">
                  <c:v>49635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BF-4E4D-AA1F-2200675FB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43920"/>
        <c:axId val="592646872"/>
      </c:barChart>
      <c:catAx>
        <c:axId val="592643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646872"/>
        <c:crosses val="autoZero"/>
        <c:auto val="1"/>
        <c:lblAlgn val="ctr"/>
        <c:lblOffset val="100"/>
        <c:noMultiLvlLbl val="0"/>
      </c:catAx>
      <c:valAx>
        <c:axId val="5926468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64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Bevölkerungsentwicklung VJ:2001</a:t>
            </a:r>
          </a:p>
        </c:rich>
      </c:tx>
      <c:layout>
        <c:manualLayout>
          <c:xMode val="edge"/>
          <c:yMode val="edge"/>
          <c:x val="0.28961379730737269"/>
          <c:y val="3.6579773862109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643402440989777E-2"/>
          <c:y val="0.18048431620593433"/>
          <c:w val="0.88144383271315674"/>
          <c:h val="0.67998711676777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 E '!$H$1</c:f>
              <c:strCache>
                <c:ptCount val="1"/>
                <c:pt idx="0">
                  <c:v>Gramastetten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E '!$G$2:$G$32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xVal>
          <c:yVal>
            <c:numRef>
              <c:f>'Diagramm E '!$H$2:$H$32</c:f>
              <c:numCache>
                <c:formatCode>0%</c:formatCode>
                <c:ptCount val="31"/>
                <c:pt idx="0">
                  <c:v>1.1275138121546961</c:v>
                </c:pt>
                <c:pt idx="1">
                  <c:v>1.1288397790055249</c:v>
                </c:pt>
                <c:pt idx="2">
                  <c:v>1.1133701657458563</c:v>
                </c:pt>
                <c:pt idx="3">
                  <c:v>1.0972375690607734</c:v>
                </c:pt>
                <c:pt idx="4">
                  <c:v>1.0777900552486188</c:v>
                </c:pt>
                <c:pt idx="5">
                  <c:v>1.0698342541436463</c:v>
                </c:pt>
                <c:pt idx="6">
                  <c:v>1.0492817679558011</c:v>
                </c:pt>
                <c:pt idx="7">
                  <c:v>1.0320441988950275</c:v>
                </c:pt>
                <c:pt idx="8">
                  <c:v>1.0240883977900552</c:v>
                </c:pt>
                <c:pt idx="9">
                  <c:v>1.0225414364640883</c:v>
                </c:pt>
                <c:pt idx="10">
                  <c:v>1.0194475138121546</c:v>
                </c:pt>
                <c:pt idx="11">
                  <c:v>1.0134806629834254</c:v>
                </c:pt>
                <c:pt idx="12">
                  <c:v>1.0061878453038675</c:v>
                </c:pt>
                <c:pt idx="13">
                  <c:v>1.0203314917127071</c:v>
                </c:pt>
                <c:pt idx="14">
                  <c:v>1.0192265193370165</c:v>
                </c:pt>
                <c:pt idx="15">
                  <c:v>1.0148066298342542</c:v>
                </c:pt>
                <c:pt idx="16">
                  <c:v>1.0061878453038675</c:v>
                </c:pt>
                <c:pt idx="17">
                  <c:v>1</c:v>
                </c:pt>
                <c:pt idx="18">
                  <c:v>0.92839779005524858</c:v>
                </c:pt>
                <c:pt idx="19">
                  <c:v>0.80950276243093922</c:v>
                </c:pt>
                <c:pt idx="20">
                  <c:v>0.61701657458563541</c:v>
                </c:pt>
                <c:pt idx="21">
                  <c:v>0.53988950276243097</c:v>
                </c:pt>
                <c:pt idx="22">
                  <c:v>0.47535911602209946</c:v>
                </c:pt>
                <c:pt idx="23">
                  <c:v>0.46718232044198893</c:v>
                </c:pt>
                <c:pt idx="24">
                  <c:v>0.47403314917127071</c:v>
                </c:pt>
                <c:pt idx="25">
                  <c:v>0.47381215469613258</c:v>
                </c:pt>
                <c:pt idx="26">
                  <c:v>0.51182320441988949</c:v>
                </c:pt>
                <c:pt idx="27">
                  <c:v>0.49988950276243094</c:v>
                </c:pt>
                <c:pt idx="28">
                  <c:v>0.50828729281767959</c:v>
                </c:pt>
                <c:pt idx="29">
                  <c:v>0.50629834254143646</c:v>
                </c:pt>
                <c:pt idx="30">
                  <c:v>0.50055248618784531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4C-49FF-9593-AC2138AE4FD3}"/>
            </c:ext>
          </c:extLst>
        </c:ser>
        <c:ser>
          <c:idx val="1"/>
          <c:order val="1"/>
          <c:tx>
            <c:strRef>
              <c:f>'Diagramm E '!$I$1</c:f>
              <c:strCache>
                <c:ptCount val="1"/>
                <c:pt idx="0">
                  <c:v>Lichtenberg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'Diagramm E '!$G$2:$G$32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xVal>
          <c:yVal>
            <c:numRef>
              <c:f>'Diagramm E '!$I$2:$I$32</c:f>
              <c:numCache>
                <c:formatCode>0%</c:formatCode>
                <c:ptCount val="31"/>
                <c:pt idx="0">
                  <c:v>1.0189335394126739</c:v>
                </c:pt>
                <c:pt idx="1">
                  <c:v>1.0262751159196291</c:v>
                </c:pt>
                <c:pt idx="2">
                  <c:v>1.0382534775888717</c:v>
                </c:pt>
                <c:pt idx="3">
                  <c:v>1.0293663060278206</c:v>
                </c:pt>
                <c:pt idx="4">
                  <c:v>1.0146831530139104</c:v>
                </c:pt>
                <c:pt idx="5">
                  <c:v>1.0027047913446676</c:v>
                </c:pt>
                <c:pt idx="6">
                  <c:v>0.99884080370942818</c:v>
                </c:pt>
                <c:pt idx="7">
                  <c:v>1.0065687789799074</c:v>
                </c:pt>
                <c:pt idx="8">
                  <c:v>1.0038639876352395</c:v>
                </c:pt>
                <c:pt idx="9">
                  <c:v>1.0123647604327666</c:v>
                </c:pt>
                <c:pt idx="10">
                  <c:v>1.0050231839258115</c:v>
                </c:pt>
                <c:pt idx="11">
                  <c:v>0.97565687789799072</c:v>
                </c:pt>
                <c:pt idx="12">
                  <c:v>0.95247295208655336</c:v>
                </c:pt>
                <c:pt idx="13">
                  <c:v>0.9381761978361669</c:v>
                </c:pt>
                <c:pt idx="14">
                  <c:v>0.92387944358578056</c:v>
                </c:pt>
                <c:pt idx="15">
                  <c:v>0.92542503863987635</c:v>
                </c:pt>
                <c:pt idx="16">
                  <c:v>0.91885625965996909</c:v>
                </c:pt>
                <c:pt idx="17">
                  <c:v>1</c:v>
                </c:pt>
                <c:pt idx="18">
                  <c:v>0.82959814528593512</c:v>
                </c:pt>
                <c:pt idx="19">
                  <c:v>0.60046367851622873</c:v>
                </c:pt>
                <c:pt idx="20">
                  <c:v>0.46599690880989181</c:v>
                </c:pt>
                <c:pt idx="21">
                  <c:v>0.38910355486862441</c:v>
                </c:pt>
                <c:pt idx="22">
                  <c:v>0.34737248840803708</c:v>
                </c:pt>
                <c:pt idx="23">
                  <c:v>0.30525502318392583</c:v>
                </c:pt>
                <c:pt idx="24">
                  <c:v>0.30757341576506952</c:v>
                </c:pt>
                <c:pt idx="25">
                  <c:v>0.30293663060278209</c:v>
                </c:pt>
                <c:pt idx="26">
                  <c:v>0.31452859350850076</c:v>
                </c:pt>
                <c:pt idx="27">
                  <c:v>0.3118238021638331</c:v>
                </c:pt>
                <c:pt idx="28">
                  <c:v>0.30834621329211748</c:v>
                </c:pt>
                <c:pt idx="29">
                  <c:v>0.30100463678516226</c:v>
                </c:pt>
                <c:pt idx="30">
                  <c:v>0.29868624420401857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4C-49FF-9593-AC2138AE4FD3}"/>
            </c:ext>
          </c:extLst>
        </c:ser>
        <c:ser>
          <c:idx val="2"/>
          <c:order val="2"/>
          <c:tx>
            <c:strRef>
              <c:f>'Diagramm E '!$J$1</c:f>
              <c:strCache>
                <c:ptCount val="1"/>
                <c:pt idx="0">
                  <c:v>Steiregg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'Diagramm E '!$G$2:$G$32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xVal>
          <c:yVal>
            <c:numRef>
              <c:f>'Diagramm E '!$J$2:$J$32</c:f>
              <c:numCache>
                <c:formatCode>0%</c:formatCode>
                <c:ptCount val="31"/>
                <c:pt idx="0">
                  <c:v>1.023017367650136</c:v>
                </c:pt>
                <c:pt idx="1">
                  <c:v>1.0343168026783847</c:v>
                </c:pt>
                <c:pt idx="2">
                  <c:v>1.0608913998744507</c:v>
                </c:pt>
                <c:pt idx="3">
                  <c:v>1.0502197112366605</c:v>
                </c:pt>
                <c:pt idx="4">
                  <c:v>1.0089976982632349</c:v>
                </c:pt>
                <c:pt idx="5">
                  <c:v>1.0037664783427496</c:v>
                </c:pt>
                <c:pt idx="6">
                  <c:v>1.001464741577736</c:v>
                </c:pt>
                <c:pt idx="7">
                  <c:v>0.99560577526679217</c:v>
                </c:pt>
                <c:pt idx="8">
                  <c:v>0.98953756015902905</c:v>
                </c:pt>
                <c:pt idx="9">
                  <c:v>0.97237915881983683</c:v>
                </c:pt>
                <c:pt idx="10">
                  <c:v>0.98053986189579412</c:v>
                </c:pt>
                <c:pt idx="11">
                  <c:v>0.99163004812722322</c:v>
                </c:pt>
                <c:pt idx="12">
                  <c:v>0.99853525842226409</c:v>
                </c:pt>
                <c:pt idx="13">
                  <c:v>0.99414103368905626</c:v>
                </c:pt>
                <c:pt idx="14">
                  <c:v>0.98514333542582133</c:v>
                </c:pt>
                <c:pt idx="15">
                  <c:v>1.0035572295459301</c:v>
                </c:pt>
                <c:pt idx="16">
                  <c:v>0.99811676082862522</c:v>
                </c:pt>
                <c:pt idx="17">
                  <c:v>1</c:v>
                </c:pt>
                <c:pt idx="18">
                  <c:v>0.94915254237288138</c:v>
                </c:pt>
                <c:pt idx="19">
                  <c:v>0.91943921322452393</c:v>
                </c:pt>
                <c:pt idx="20">
                  <c:v>0.79619167189788653</c:v>
                </c:pt>
                <c:pt idx="21">
                  <c:v>0.59112785101485665</c:v>
                </c:pt>
                <c:pt idx="22">
                  <c:v>0.47499476878007951</c:v>
                </c:pt>
                <c:pt idx="23">
                  <c:v>0.43021552626072401</c:v>
                </c:pt>
                <c:pt idx="24">
                  <c:v>0.41556811048336473</c:v>
                </c:pt>
                <c:pt idx="25">
                  <c:v>0.39003975727139567</c:v>
                </c:pt>
                <c:pt idx="26">
                  <c:v>0.37099811676082861</c:v>
                </c:pt>
                <c:pt idx="27">
                  <c:v>0.35760619376438585</c:v>
                </c:pt>
                <c:pt idx="28">
                  <c:v>0.36932412638627327</c:v>
                </c:pt>
                <c:pt idx="29">
                  <c:v>0.35739694496756641</c:v>
                </c:pt>
                <c:pt idx="30">
                  <c:v>0.3567691985771082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4C-49FF-9593-AC2138AE4FD3}"/>
            </c:ext>
          </c:extLst>
        </c:ser>
        <c:ser>
          <c:idx val="3"/>
          <c:order val="3"/>
          <c:tx>
            <c:strRef>
              <c:f>'Diagramm E '!$K$1</c:f>
              <c:strCache>
                <c:ptCount val="1"/>
                <c:pt idx="0">
                  <c:v>Linz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'Diagramm E '!$G$2:$G$32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xVal>
          <c:yVal>
            <c:numRef>
              <c:f>'Diagramm E '!$K$2:$K$32</c:f>
              <c:numCache>
                <c:formatCode>0%</c:formatCode>
                <c:ptCount val="31"/>
                <c:pt idx="0">
                  <c:v>1.0787670691825224</c:v>
                </c:pt>
                <c:pt idx="1">
                  <c:v>1.0691087951382123</c:v>
                </c:pt>
                <c:pt idx="2">
                  <c:v>1.0576652676037053</c:v>
                </c:pt>
                <c:pt idx="3">
                  <c:v>1.0396968755430804</c:v>
                </c:pt>
                <c:pt idx="4">
                  <c:v>1.0206699703510997</c:v>
                </c:pt>
                <c:pt idx="5">
                  <c:v>1.008489169988783</c:v>
                </c:pt>
                <c:pt idx="6">
                  <c:v>1.0008636624554346</c:v>
                </c:pt>
                <c:pt idx="7">
                  <c:v>0.99232183012180797</c:v>
                </c:pt>
                <c:pt idx="8">
                  <c:v>0.99294324579096205</c:v>
                </c:pt>
                <c:pt idx="9">
                  <c:v>0.99279052499091569</c:v>
                </c:pt>
                <c:pt idx="10">
                  <c:v>0.99151083001121709</c:v>
                </c:pt>
                <c:pt idx="11">
                  <c:v>0.99212171321140241</c:v>
                </c:pt>
                <c:pt idx="12">
                  <c:v>0.98971504405205146</c:v>
                </c:pt>
                <c:pt idx="13">
                  <c:v>0.9836325432226195</c:v>
                </c:pt>
                <c:pt idx="14">
                  <c:v>0.97515917193728963</c:v>
                </c:pt>
                <c:pt idx="15">
                  <c:v>0.96807608655583</c:v>
                </c:pt>
                <c:pt idx="16">
                  <c:v>0.96005561143615481</c:v>
                </c:pt>
                <c:pt idx="17">
                  <c:v>1</c:v>
                </c:pt>
                <c:pt idx="18">
                  <c:v>1.0692773146417118</c:v>
                </c:pt>
                <c:pt idx="19">
                  <c:v>1.052772935767738</c:v>
                </c:pt>
                <c:pt idx="20">
                  <c:v>1.0789935172653498</c:v>
                </c:pt>
                <c:pt idx="21">
                  <c:v>1.0320661017752477</c:v>
                </c:pt>
                <c:pt idx="22">
                  <c:v>0.97259451574340794</c:v>
                </c:pt>
                <c:pt idx="23">
                  <c:v>0.67501013750138239</c:v>
                </c:pt>
                <c:pt idx="24">
                  <c:v>0.60739695295672735</c:v>
                </c:pt>
                <c:pt idx="25">
                  <c:v>0.5659253563924187</c:v>
                </c:pt>
                <c:pt idx="26">
                  <c:v>0.515311576763267</c:v>
                </c:pt>
                <c:pt idx="27">
                  <c:v>0.43897224167803295</c:v>
                </c:pt>
                <c:pt idx="28">
                  <c:v>0.34277920258677436</c:v>
                </c:pt>
                <c:pt idx="29">
                  <c:v>0.29790561854557135</c:v>
                </c:pt>
                <c:pt idx="30">
                  <c:v>0.26138954863104236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4C-49FF-9593-AC2138AE4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265752"/>
        <c:axId val="488266080"/>
      </c:scatterChart>
      <c:valAx>
        <c:axId val="488265752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266080"/>
        <c:crosses val="autoZero"/>
        <c:crossBetween val="midCat"/>
      </c:valAx>
      <c:valAx>
        <c:axId val="4882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265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Dichtewerte: Bezirke in OÖ</a:t>
            </a:r>
          </a:p>
        </c:rich>
      </c:tx>
      <c:layout>
        <c:manualLayout>
          <c:xMode val="edge"/>
          <c:yMode val="edge"/>
          <c:x val="0.3459096675415573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F'!$B$1</c:f>
              <c:strCache>
                <c:ptCount val="1"/>
                <c:pt idx="0">
                  <c:v>Dichte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a. I.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a. d. K. </c:v>
                </c:pt>
                <c:pt idx="9">
                  <c:v>Linz-Land</c:v>
                </c:pt>
                <c:pt idx="10">
                  <c:v>Perg</c:v>
                </c:pt>
                <c:pt idx="11">
                  <c:v>Ried i.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F'!$B$2:$B$19</c:f>
              <c:numCache>
                <c:formatCode>General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3-4A4D-BB63-8972E6AB4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970256"/>
        <c:axId val="510967304"/>
      </c:barChart>
      <c:catAx>
        <c:axId val="51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0967304"/>
        <c:crosses val="autoZero"/>
        <c:auto val="1"/>
        <c:lblAlgn val="ctr"/>
        <c:lblOffset val="100"/>
        <c:noMultiLvlLbl val="0"/>
      </c:catAx>
      <c:valAx>
        <c:axId val="510967304"/>
        <c:scaling>
          <c:logBase val="10"/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097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Spannweite Minimum/Maximum</a:t>
            </a:r>
            <a:r>
              <a:rPr lang="en-US" baseline="0"/>
              <a:t> Rohrbach</a:t>
            </a:r>
            <a:endParaRPr lang="en-US"/>
          </a:p>
        </c:rich>
      </c:tx>
      <c:layout>
        <c:manualLayout>
          <c:xMode val="edge"/>
          <c:yMode val="edge"/>
          <c:x val="0.30800152371605238"/>
          <c:y val="4.6500478256977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654012285913444E-2"/>
          <c:y val="0.18806159855627647"/>
          <c:w val="0.89155748352137643"/>
          <c:h val="0.71542814273034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G'!$B$1</c:f>
              <c:strCache>
                <c:ptCount val="1"/>
                <c:pt idx="0">
                  <c:v>abs. Maximum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G'!$B$2:$B$13</c:f>
              <c:numCache>
                <c:formatCode>0.0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22.6</c:v>
                </c:pt>
                <c:pt idx="3">
                  <c:v>27</c:v>
                </c:pt>
                <c:pt idx="4">
                  <c:v>29.8</c:v>
                </c:pt>
                <c:pt idx="5">
                  <c:v>32</c:v>
                </c:pt>
                <c:pt idx="6">
                  <c:v>35.6</c:v>
                </c:pt>
                <c:pt idx="7">
                  <c:v>33.299999999999997</c:v>
                </c:pt>
                <c:pt idx="8">
                  <c:v>30.2</c:v>
                </c:pt>
                <c:pt idx="9">
                  <c:v>26</c:v>
                </c:pt>
                <c:pt idx="10">
                  <c:v>21</c:v>
                </c:pt>
                <c:pt idx="11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62B-96D7-48EA3847DD96}"/>
            </c:ext>
          </c:extLst>
        </c:ser>
        <c:ser>
          <c:idx val="1"/>
          <c:order val="1"/>
          <c:tx>
            <c:strRef>
              <c:f>'Diagramm G'!$C$1</c:f>
              <c:strCache>
                <c:ptCount val="1"/>
                <c:pt idx="0">
                  <c:v>abs. Minimum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G'!$C$2:$C$13</c:f>
              <c:numCache>
                <c:formatCode>0.0</c:formatCode>
                <c:ptCount val="12"/>
                <c:pt idx="0">
                  <c:v>-24.3</c:v>
                </c:pt>
                <c:pt idx="1">
                  <c:v>-20</c:v>
                </c:pt>
                <c:pt idx="2">
                  <c:v>-20.399999999999999</c:v>
                </c:pt>
                <c:pt idx="3">
                  <c:v>-9.8000000000000007</c:v>
                </c:pt>
                <c:pt idx="4">
                  <c:v>-4.8</c:v>
                </c:pt>
                <c:pt idx="5">
                  <c:v>0</c:v>
                </c:pt>
                <c:pt idx="6">
                  <c:v>3</c:v>
                </c:pt>
                <c:pt idx="7">
                  <c:v>2.2000000000000002</c:v>
                </c:pt>
                <c:pt idx="8">
                  <c:v>-0.8</c:v>
                </c:pt>
                <c:pt idx="9">
                  <c:v>-6.1</c:v>
                </c:pt>
                <c:pt idx="10">
                  <c:v>-15.7</c:v>
                </c:pt>
                <c:pt idx="11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62B-96D7-48EA3847D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136816"/>
        <c:axId val="349133536"/>
      </c:barChart>
      <c:catAx>
        <c:axId val="3491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133536"/>
        <c:crosses val="autoZero"/>
        <c:auto val="1"/>
        <c:lblAlgn val="ctr"/>
        <c:lblOffset val="100"/>
        <c:noMultiLvlLbl val="0"/>
      </c:catAx>
      <c:valAx>
        <c:axId val="3491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1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Klimadiagramm</a:t>
            </a:r>
            <a:r>
              <a:rPr lang="de-DE" baseline="0"/>
              <a:t> Rohrbach</a:t>
            </a:r>
            <a:endParaRPr lang="de-DE"/>
          </a:p>
        </c:rich>
      </c:tx>
      <c:layout>
        <c:manualLayout>
          <c:xMode val="edge"/>
          <c:yMode val="edge"/>
          <c:x val="0.30199300087489056"/>
          <c:y val="5.092592592592592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'Diagramm H'!$C$1</c:f>
              <c:strCache>
                <c:ptCount val="1"/>
                <c:pt idx="0">
                  <c:v>Monatsniederschlag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H'!$C$2:$C$13</c:f>
              <c:numCache>
                <c:formatCode>0</c:formatCode>
                <c:ptCount val="12"/>
                <c:pt idx="0">
                  <c:v>59</c:v>
                </c:pt>
                <c:pt idx="1">
                  <c:v>50</c:v>
                </c:pt>
                <c:pt idx="2">
                  <c:v>51</c:v>
                </c:pt>
                <c:pt idx="3">
                  <c:v>49</c:v>
                </c:pt>
                <c:pt idx="4">
                  <c:v>79</c:v>
                </c:pt>
                <c:pt idx="5">
                  <c:v>100</c:v>
                </c:pt>
                <c:pt idx="6">
                  <c:v>84</c:v>
                </c:pt>
                <c:pt idx="7">
                  <c:v>90</c:v>
                </c:pt>
                <c:pt idx="8">
                  <c:v>60</c:v>
                </c:pt>
                <c:pt idx="9">
                  <c:v>49</c:v>
                </c:pt>
                <c:pt idx="10">
                  <c:v>56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2-4DA3-AFAC-8DC7A55A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012464"/>
        <c:axId val="401013448"/>
      </c:lineChart>
      <c:lineChart>
        <c:grouping val="standard"/>
        <c:varyColors val="0"/>
        <c:ser>
          <c:idx val="0"/>
          <c:order val="0"/>
          <c:tx>
            <c:strRef>
              <c:f>'Diagramm H'!$B$1</c:f>
              <c:strCache>
                <c:ptCount val="1"/>
                <c:pt idx="0">
                  <c:v>Monatsmitteltemperatur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H'!$B$2:$B$13</c:f>
              <c:numCache>
                <c:formatCode>0.0</c:formatCode>
                <c:ptCount val="12"/>
                <c:pt idx="0">
                  <c:v>-2.9</c:v>
                </c:pt>
                <c:pt idx="1">
                  <c:v>-0.9</c:v>
                </c:pt>
                <c:pt idx="2">
                  <c:v>2.7</c:v>
                </c:pt>
                <c:pt idx="3">
                  <c:v>7.4</c:v>
                </c:pt>
                <c:pt idx="4">
                  <c:v>12.1</c:v>
                </c:pt>
                <c:pt idx="5">
                  <c:v>15.1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13.4</c:v>
                </c:pt>
                <c:pt idx="9">
                  <c:v>8.6999999999999993</c:v>
                </c:pt>
                <c:pt idx="10">
                  <c:v>2.4</c:v>
                </c:pt>
                <c:pt idx="11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2-4DA3-AFAC-8DC7A55A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33880"/>
        <c:axId val="515934536"/>
      </c:lineChart>
      <c:catAx>
        <c:axId val="40101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013448"/>
        <c:crosses val="autoZero"/>
        <c:auto val="1"/>
        <c:lblAlgn val="ctr"/>
        <c:lblOffset val="100"/>
        <c:noMultiLvlLbl val="0"/>
      </c:catAx>
      <c:valAx>
        <c:axId val="401013448"/>
        <c:scaling>
          <c:orientation val="minMax"/>
          <c:max val="1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012464"/>
        <c:crosses val="autoZero"/>
        <c:crossBetween val="between"/>
        <c:majorUnit val="20"/>
      </c:valAx>
      <c:valAx>
        <c:axId val="515934536"/>
        <c:scaling>
          <c:orientation val="minMax"/>
          <c:max val="60"/>
          <c:min val="-1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33880"/>
        <c:crosses val="max"/>
        <c:crossBetween val="between"/>
      </c:valAx>
      <c:catAx>
        <c:axId val="51593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934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Zahl der heiteren, trüben und </a:t>
            </a:r>
          </a:p>
          <a:p>
            <a:pPr>
              <a:defRPr/>
            </a:pPr>
            <a:r>
              <a:rPr lang="de-DE"/>
              <a:t>restlichen Tage in Rohrbach</a:t>
            </a:r>
          </a:p>
        </c:rich>
      </c:tx>
      <c:layout>
        <c:manualLayout>
          <c:xMode val="edge"/>
          <c:yMode val="edge"/>
          <c:x val="0.3176526684164480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I'!$B$1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A-4354-8CDC-75C89CCD56B2}"/>
            </c:ext>
          </c:extLst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A-4354-8CDC-75C89CCD56B2}"/>
            </c:ext>
          </c:extLst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I'!$D$2:$D$13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A-4354-8CDC-75C89CCD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559968"/>
        <c:axId val="395561608"/>
      </c:barChart>
      <c:catAx>
        <c:axId val="3955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561608"/>
        <c:crosses val="autoZero"/>
        <c:auto val="1"/>
        <c:lblAlgn val="ctr"/>
        <c:lblOffset val="100"/>
        <c:noMultiLvlLbl val="0"/>
      </c:catAx>
      <c:valAx>
        <c:axId val="39556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5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347661</xdr:colOff>
      <xdr:row>0</xdr:row>
      <xdr:rowOff>38100</xdr:rowOff>
    </xdr:from>
    <xdr:to>
      <xdr:col>10</xdr:col>
      <xdr:colOff>276224</xdr:colOff>
      <xdr:row>16</xdr:row>
      <xdr:rowOff>90487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D7E8158-FA68-4507-9774-8386D84BA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0.01037</cdr:x>
      <cdr:y>0.01707</cdr:y>
    </cdr:from>
    <cdr:to>
      <cdr:x>0.2892</cdr:x>
      <cdr:y>0.1166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91AEB1F7-FA7A-4906-98A4-C32F43961425}"/>
            </a:ext>
          </a:extLst>
        </cdr:cNvPr>
        <cdr:cNvSpPr/>
      </cdr:nvSpPr>
      <cdr:spPr>
        <a:xfrm xmlns:a="http://schemas.openxmlformats.org/drawingml/2006/main">
          <a:off x="62648" y="59253"/>
          <a:ext cx="1685191" cy="3455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>
              <a:solidFill>
                <a:sysClr val="windowText" lastClr="000000"/>
              </a:solidFill>
            </a:rPr>
            <a:t>Quelle: Statistik</a:t>
          </a:r>
          <a:r>
            <a:rPr lang="de-DE" sz="800" baseline="0">
              <a:solidFill>
                <a:sysClr val="windowText" lastClr="000000"/>
              </a:solidFill>
            </a:rPr>
            <a:t> Austria</a:t>
          </a:r>
        </a:p>
        <a:p xmlns:a="http://schemas.openxmlformats.org/drawingml/2006/main">
          <a:r>
            <a:rPr lang="de-DE" sz="800" baseline="0">
              <a:solidFill>
                <a:sysClr val="windowText" lastClr="000000"/>
              </a:solidFill>
            </a:rPr>
            <a:t>Entwurf/Zeichnung: Verena Kaiser</a:t>
          </a:r>
          <a:endParaRPr lang="de-DE" sz="8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385762</xdr:colOff>
      <xdr:row>2</xdr:row>
      <xdr:rowOff>157162</xdr:rowOff>
    </xdr:from>
    <xdr:to>
      <xdr:col>8</xdr:col>
      <xdr:colOff>385762</xdr:colOff>
      <xdr:row>17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6C2528-B86C-441B-B7BF-D22BDAB97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0.3427</cdr:x>
      <cdr:y>0.1289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89432E1-B1E0-40AD-BC11-48283444925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566808" cy="353599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319086</xdr:colOff>
      <xdr:row>1</xdr:row>
      <xdr:rowOff>157161</xdr:rowOff>
    </xdr:from>
    <xdr:to>
      <xdr:col>11</xdr:col>
      <xdr:colOff>495299</xdr:colOff>
      <xdr:row>19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733F9BF-F131-4034-A22D-93E1A3D40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0.30683</cdr:x>
      <cdr:y>0.07184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D0D3891-5753-48AB-9A38-317193FE757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690689" cy="243931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1</xdr:row>
      <xdr:rowOff>71437</xdr:rowOff>
    </xdr:from>
    <xdr:to>
      <xdr:col>10</xdr:col>
      <xdr:colOff>295274</xdr:colOff>
      <xdr:row>18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59D583B-6126-4232-9755-8215B4870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0.32489</cdr:x>
      <cdr:y>0.07813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3BDD436-CC83-4178-9E70-7A481ACDFF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485409" cy="21431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80962</xdr:rowOff>
    </xdr:from>
    <xdr:to>
      <xdr:col>10</xdr:col>
      <xdr:colOff>700087</xdr:colOff>
      <xdr:row>17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985D8D0-0DD9-4080-90AD-C18D445B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3.64538E-7</cdr:y>
    </cdr:from>
    <cdr:to>
      <cdr:x>0.30313</cdr:x>
      <cdr:y>0.07289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7F10943-F4AA-487A-BC0F-0265A725F50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1"/>
          <a:ext cx="1385888" cy="199954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4</xdr:row>
      <xdr:rowOff>14287</xdr:rowOff>
    </xdr:from>
    <xdr:to>
      <xdr:col>9</xdr:col>
      <xdr:colOff>347662</xdr:colOff>
      <xdr:row>18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B83EA41-3610-4E44-9E30-8A1D230DF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0.24344</cdr:x>
      <cdr:y>0.09325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1F7FE30-9A0F-4F3C-88AA-09FC1C6DF9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281114" cy="289123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0.61528</cdr:x>
      <cdr:y>0.86227</cdr:y>
    </cdr:from>
    <cdr:to>
      <cdr:x>0.98387</cdr:x>
      <cdr:y>0.98824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5EE11801-ABF4-4945-83C6-3C3841635567}"/>
            </a:ext>
          </a:extLst>
        </cdr:cNvPr>
        <cdr:cNvSpPr/>
      </cdr:nvSpPr>
      <cdr:spPr>
        <a:xfrm xmlns:a="http://schemas.openxmlformats.org/drawingml/2006/main">
          <a:off x="2813050" y="2365375"/>
          <a:ext cx="1685191" cy="3455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800" baseline="0">
            <a:solidFill>
              <a:sysClr val="windowText" lastClr="000000"/>
            </a:solidFill>
          </a:endParaRPr>
        </a:p>
        <a:p xmlns:a="http://schemas.openxmlformats.org/drawingml/2006/main">
          <a:r>
            <a:rPr lang="de-DE" sz="800" baseline="0">
              <a:solidFill>
                <a:sysClr val="windowText" lastClr="000000"/>
              </a:solidFill>
            </a:rPr>
            <a:t>Entwurf/Zeichnung: Verena Kaiser</a:t>
          </a:r>
          <a:endParaRPr lang="de-DE" sz="80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252411</xdr:colOff>
      <xdr:row>0</xdr:row>
      <xdr:rowOff>161925</xdr:rowOff>
    </xdr:from>
    <xdr:to>
      <xdr:col>11</xdr:col>
      <xdr:colOff>19050</xdr:colOff>
      <xdr:row>18</xdr:row>
      <xdr:rowOff>90487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914B6C4-090C-489E-A7B9-DA89B5186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0.20715</cdr:x>
      <cdr:y>0.0819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E877C4B-22F4-4EEF-ADC0-C3929D7EFC7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214439" cy="27498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595311</xdr:colOff>
      <xdr:row>1</xdr:row>
      <xdr:rowOff>47625</xdr:rowOff>
    </xdr:from>
    <xdr:to>
      <xdr:col>10</xdr:col>
      <xdr:colOff>371474</xdr:colOff>
      <xdr:row>20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0E5DE32-5487-47A8-962B-798714DE2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1.70295E-7</cdr:x>
      <cdr:y>0</cdr:y>
    </cdr:from>
    <cdr:to>
      <cdr:x>0.20844</cdr:x>
      <cdr:y>0.0784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02012C0-670F-414A-AC7E-198CC0CF340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0"/>
          <a:ext cx="1223964" cy="283021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19050</xdr:rowOff>
    </xdr:from>
    <xdr:to>
      <xdr:col>13</xdr:col>
      <xdr:colOff>733425</xdr:colOff>
      <xdr:row>19</xdr:row>
      <xdr:rowOff>104775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23006D-69B6-43A1-9204-03ABFE2D8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0.00699</cdr:y>
    </cdr:from>
    <cdr:to>
      <cdr:x>0.32103</cdr:x>
      <cdr:y>0.21329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7542D738-12AE-4F6B-BBAA-B8F4014DE308}"/>
            </a:ext>
          </a:extLst>
        </cdr:cNvPr>
        <cdr:cNvSpPr/>
      </cdr:nvSpPr>
      <cdr:spPr>
        <a:xfrm xmlns:a="http://schemas.openxmlformats.org/drawingml/2006/main">
          <a:off x="9525" y="19050"/>
          <a:ext cx="1647825" cy="5619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e-DE" sz="800">
              <a:solidFill>
                <a:sysClr val="windowText" lastClr="000000"/>
              </a:solidFill>
            </a:rPr>
            <a:t>Quelle: Statistik</a:t>
          </a:r>
          <a:r>
            <a:rPr lang="de-DE" sz="800" baseline="0">
              <a:solidFill>
                <a:sysClr val="windowText" lastClr="000000"/>
              </a:solidFill>
            </a:rPr>
            <a:t> Austria</a:t>
          </a:r>
        </a:p>
        <a:p xmlns:a="http://schemas.openxmlformats.org/drawingml/2006/main">
          <a:r>
            <a:rPr lang="de-DE" sz="800" baseline="0">
              <a:solidFill>
                <a:sysClr val="windowText" lastClr="000000"/>
              </a:solidFill>
            </a:rPr>
            <a:t>Entwurf/Zeichnung: Verena Kaiser</a:t>
          </a:r>
          <a:endParaRPr lang="de-DE" sz="8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261936</xdr:colOff>
      <xdr:row>32</xdr:row>
      <xdr:rowOff>138111</xdr:rowOff>
    </xdr:from>
    <xdr:to>
      <xdr:col>9</xdr:col>
      <xdr:colOff>561975</xdr:colOff>
      <xdr:row>50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5D5BCE5-905D-47F5-AE52-8D74231C7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495EB9-D521-4ED6-A085-C18AE618622A}" name="Tabelle3" displayName="Tabelle3" ref="A1:B15" totalsRowShown="0">
  <autoFilter ref="A1:B15" xr:uid="{776CDE9B-A499-49D6-90C3-2400EAAABC79}"/>
  <tableColumns count="2">
    <tableColumn id="1" xr3:uid="{CF2D0591-4DB0-45EB-A642-DF8577187650}" name="Jahr" dataDxfId="24"/>
    <tableColumn id="2" xr3:uid="{6F5FD644-86B6-4A66-8784-2D88E891E067}" name="Anzahl" dataDxfId="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5F4851-CC9F-4223-8C6D-A42BF74618A8}" name="Tabelle8" displayName="Tabelle8" ref="A1:D13" totalsRowShown="0">
  <autoFilter ref="A1:D13" xr:uid="{F0672DB7-F89B-44F8-AD47-68DD35D19D2E}"/>
  <tableColumns count="4">
    <tableColumn id="1" xr3:uid="{A489819F-4623-41A1-9B4B-C727124F35CB}" name="Periode" dataDxfId="10" dataCellStyle="Standard 2"/>
    <tableColumn id="2" xr3:uid="{77C266C6-9B43-45D8-8B8A-51EC3E15F67A}" name="heitere Tage" dataDxfId="9" dataCellStyle="Standard 2"/>
    <tableColumn id="3" xr3:uid="{C88E96BA-E890-4374-82C6-E5D8C5E16662}" name="trübe Tage" dataDxfId="8" dataCellStyle="Standard 2"/>
    <tableColumn id="4" xr3:uid="{B566E4F1-67F8-4F79-A756-0E976BABCC14}" name="restliche Tag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D452E0B-8F72-4407-BBE0-D1BA415EAEF4}" name="Tabelle11" displayName="Tabelle11" ref="A1:B6" totalsRowShown="0">
  <autoFilter ref="A1:B6" xr:uid="{3B72273B-330C-47B6-83F1-5211DF752F24}"/>
  <tableColumns count="2">
    <tableColumn id="1" xr3:uid="{A44E4DB0-63A4-4632-8999-31C04A6FB976}" name="Lernziel"/>
    <tableColumn id="2" xr3:uid="{A0295A8A-6AB7-4766-B3DF-6918EB04AFE6}" name="Prozent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96BDEF-4956-4A7D-A445-94EA953274EC}" name="Tabelle32" displayName="Tabelle32" ref="A1:B32" totalsRowShown="0">
  <autoFilter ref="A1:B32" xr:uid="{AB18E996-2A90-43B0-B4B5-7DCF162CD899}"/>
  <tableColumns count="2">
    <tableColumn id="1" xr3:uid="{2A43F742-6C08-4745-AE95-F5A2AA829D78}" name="Jahr" dataDxfId="22"/>
    <tableColumn id="2" xr3:uid="{D1F218DB-C0C6-4784-8270-ADBD63466343}" name="Anzahl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64E434-3C44-4914-A1F4-37DCBBA59FDF}" name="Tabelle2" displayName="Tabelle2" ref="A1:B19" totalsRowShown="0">
  <autoFilter ref="A1:B19" xr:uid="{8C2ED3A8-B8C4-4DFB-9D68-77920AB1E94E}"/>
  <tableColumns count="2">
    <tableColumn id="1" xr3:uid="{3D4FE137-5190-439F-A387-1763F215919F}" name="Bezirk"/>
    <tableColumn id="2" xr3:uid="{F6EDB916-2117-463B-B66B-B9E8E9660F36}" name="Bevölkeru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88F453-8C96-4CB5-A51E-161DF8B93E23}" name="Tabelle7" displayName="Tabelle7" ref="A1:E32" totalsRowShown="0">
  <autoFilter ref="A1:E32" xr:uid="{7F3EAE0D-D553-4700-97A8-768223C5FAD8}"/>
  <tableColumns count="5">
    <tableColumn id="1" xr3:uid="{DE692ED0-AE34-48DC-A72A-A85F1F83E9D5}" name="Jahr" dataDxfId="20"/>
    <tableColumn id="2" xr3:uid="{245FB34C-1167-448D-AAF3-C7CA4E1CD610}" name="Gramastetten" dataDxfId="19"/>
    <tableColumn id="3" xr3:uid="{8E46456A-C5D5-48DE-B6B5-22631D8B9C49}" name="Lichtenberg"/>
    <tableColumn id="4" xr3:uid="{213EA0E3-7559-47A1-B5A2-5D23EA073F38}" name="Steiregg"/>
    <tableColumn id="5" xr3:uid="{CE48D9BF-5664-4019-8729-81C4097E43EB}" name="Linz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63A76B-7F2B-4F05-B2CE-76E7FF0C271D}" name="Tabelle710" displayName="Tabelle710" ref="A1:E32" totalsRowShown="0">
  <autoFilter ref="A1:E32" xr:uid="{4807A775-1D73-4EBC-B8C5-C23D7E5F76B1}"/>
  <tableColumns count="5">
    <tableColumn id="1" xr3:uid="{79D7F3BE-92D3-470C-9EBF-E3E184DCC428}" name="Jahr" dataDxfId="18"/>
    <tableColumn id="2" xr3:uid="{A242BFD6-01F1-412D-B925-510082EF0D28}" name="Gramastetten" dataDxfId="17"/>
    <tableColumn id="3" xr3:uid="{C02BF185-84B2-4686-ABE9-DACE7A29F56B}" name="Lichtenberg"/>
    <tableColumn id="4" xr3:uid="{77A90063-287D-4A01-AC13-1B3A16D4B582}" name="Steiregg"/>
    <tableColumn id="5" xr3:uid="{D5608D9F-AC45-49D5-8B8C-9466263AC30E}" name="Linz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2E4D9D-BC52-4667-A858-01F0758B0F29}" name="Tabelle4" displayName="Tabelle4" ref="G1:K32" totalsRowShown="0" headerRowDxfId="0" dataDxfId="1" headerRowCellStyle="Prozent" dataCellStyle="Prozent">
  <autoFilter ref="G1:K32" xr:uid="{C25185B4-5CAD-4EB1-9403-86B1D38BB03B}"/>
  <tableColumns count="5">
    <tableColumn id="1" xr3:uid="{556CFA26-C6DF-4CE4-A43D-649855A73E65}" name="Jahr" dataDxfId="6"/>
    <tableColumn id="2" xr3:uid="{2FCBC752-DE30-47FA-A243-341530A77539}" name="Gramastetten" dataDxfId="5" dataCellStyle="Prozent"/>
    <tableColumn id="3" xr3:uid="{5097640B-360C-45D6-B149-48338CF713E2}" name="Lichtenberg" dataDxfId="4" dataCellStyle="Prozent"/>
    <tableColumn id="4" xr3:uid="{E3202C28-93A2-4755-89AE-A1A4D4495261}" name="Steiregg" dataDxfId="3" dataCellStyle="Prozent"/>
    <tableColumn id="5" xr3:uid="{8453AF8C-1592-473E-823B-634184B46D2E}" name="Linz" dataDxfId="2" dataCellStyle="Proz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2E2789E-BC8C-4E4F-8957-DD7B9A5DA3FF}" name="Tabelle2511" displayName="Tabelle2511" ref="A1:B19" totalsRowShown="0">
  <autoFilter ref="A1:B19" xr:uid="{AA7365EE-A8ED-427C-AE96-41DE8793E94E}"/>
  <tableColumns count="2">
    <tableColumn id="1" xr3:uid="{FDD2767A-E8E9-4BC5-84AD-BCF1172C24CD}" name="Bezirk"/>
    <tableColumn id="3" xr3:uid="{06AF1138-BF27-4460-8F48-6DA583239F4F}" name="Dicht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88C1C6-3565-4D9E-86AD-2FD1F78D5FC8}" name="Tabelle5" displayName="Tabelle5" ref="A1:C13" totalsRowShown="0">
  <autoFilter ref="A1:C13" xr:uid="{73E67378-3D04-45ED-9B63-C191D259110B}"/>
  <tableColumns count="3">
    <tableColumn id="1" xr3:uid="{B54AFB53-BFE5-4F7F-968B-76B6FC1A1629}" name="Periode" dataDxfId="16" dataCellStyle="Standard 2"/>
    <tableColumn id="2" xr3:uid="{1A05B9A0-6949-448F-A264-06002EAD032F}" name="abs. Maximum" dataDxfId="15" dataCellStyle="Standard 2"/>
    <tableColumn id="3" xr3:uid="{F6584E38-3F3F-483F-B6CC-80A7667D529F}" name="abs. Minimum" dataDxfId="14" dataCellStyle="Standard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D635844-2AEC-4428-A6C5-4E3E0CEBB64B}" name="Tabelle6" displayName="Tabelle6" ref="A1:C13" totalsRowShown="0">
  <autoFilter ref="A1:C13" xr:uid="{6442B183-1F9B-4B2E-94D7-40543847B739}"/>
  <tableColumns count="3">
    <tableColumn id="1" xr3:uid="{0817681C-0B9D-4B16-A682-AFAEEDDD469E}" name="Periode" dataDxfId="13" dataCellStyle="Standard 2"/>
    <tableColumn id="2" xr3:uid="{1D7084E7-5B8C-4130-9189-0B8A630D0A44}" name="Monatsmitteltemperatur" dataDxfId="12" dataCellStyle="Standard 2"/>
    <tableColumn id="3" xr3:uid="{00E73203-A7D4-4C4D-BEB6-DFCD1DF2FA29}" name="Monatsniederschlag" dataDxfId="11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8333-7AE4-43CC-9E45-B7DF5C7164E8}">
  <dimension ref="A1:B15"/>
  <sheetViews>
    <sheetView workbookViewId="0">
      <selection activeCell="L20" sqref="L20"/>
    </sheetView>
  </sheetViews>
  <sheetFormatPr baseColWidth="10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s="1">
        <v>2001</v>
      </c>
      <c r="B2" s="1">
        <v>4525</v>
      </c>
    </row>
    <row r="3" spans="1:2" x14ac:dyDescent="0.25">
      <c r="A3" s="1">
        <v>1991</v>
      </c>
      <c r="B3" s="1">
        <v>4201</v>
      </c>
    </row>
    <row r="4" spans="1:2" x14ac:dyDescent="0.25">
      <c r="A4" s="1">
        <v>1981</v>
      </c>
      <c r="B4" s="1">
        <v>3663</v>
      </c>
    </row>
    <row r="5" spans="1:2" x14ac:dyDescent="0.25">
      <c r="A5" s="1">
        <v>1971</v>
      </c>
      <c r="B5" s="1">
        <v>2792</v>
      </c>
    </row>
    <row r="6" spans="1:2" x14ac:dyDescent="0.25">
      <c r="A6" s="1">
        <v>1961</v>
      </c>
      <c r="B6" s="1">
        <v>2443</v>
      </c>
    </row>
    <row r="7" spans="1:2" x14ac:dyDescent="0.25">
      <c r="A7" s="1">
        <v>1951</v>
      </c>
      <c r="B7" s="1">
        <v>2151</v>
      </c>
    </row>
    <row r="8" spans="1:2" x14ac:dyDescent="0.25">
      <c r="A8" s="1">
        <v>1939</v>
      </c>
      <c r="B8" s="1">
        <v>2114</v>
      </c>
    </row>
    <row r="9" spans="1:2" x14ac:dyDescent="0.25">
      <c r="A9" s="1">
        <v>1934</v>
      </c>
      <c r="B9" s="1">
        <v>2145</v>
      </c>
    </row>
    <row r="10" spans="1:2" x14ac:dyDescent="0.25">
      <c r="A10" s="1">
        <v>1923</v>
      </c>
      <c r="B10" s="1">
        <v>2144</v>
      </c>
    </row>
    <row r="11" spans="1:2" x14ac:dyDescent="0.25">
      <c r="A11" s="1">
        <v>1910</v>
      </c>
      <c r="B11" s="1">
        <v>2316</v>
      </c>
    </row>
    <row r="12" spans="1:2" x14ac:dyDescent="0.25">
      <c r="A12" s="1">
        <v>1900</v>
      </c>
      <c r="B12" s="1">
        <v>2262</v>
      </c>
    </row>
    <row r="13" spans="1:2" x14ac:dyDescent="0.25">
      <c r="A13" s="1">
        <v>1890</v>
      </c>
      <c r="B13" s="1">
        <v>2300</v>
      </c>
    </row>
    <row r="14" spans="1:2" x14ac:dyDescent="0.25">
      <c r="A14" s="1">
        <v>1880</v>
      </c>
      <c r="B14" s="1">
        <v>2291</v>
      </c>
    </row>
    <row r="15" spans="1:2" x14ac:dyDescent="0.25">
      <c r="A15" s="1">
        <v>1869</v>
      </c>
      <c r="B15" s="1">
        <v>2265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59FE-0FAF-49A5-9BA7-BCF69BF6DADE}">
  <dimension ref="A1:B6"/>
  <sheetViews>
    <sheetView workbookViewId="0">
      <selection activeCell="B7" sqref="B7"/>
    </sheetView>
  </sheetViews>
  <sheetFormatPr baseColWidth="10" defaultRowHeight="15" x14ac:dyDescent="0.25"/>
  <sheetData>
    <row r="1" spans="1:2" x14ac:dyDescent="0.25">
      <c r="A1" t="s">
        <v>47</v>
      </c>
      <c r="B1" t="s">
        <v>48</v>
      </c>
    </row>
    <row r="2" spans="1:2" x14ac:dyDescent="0.25">
      <c r="A2" t="s">
        <v>49</v>
      </c>
      <c r="B2" s="14">
        <v>0.6</v>
      </c>
    </row>
    <row r="3" spans="1:2" x14ac:dyDescent="0.25">
      <c r="A3" t="s">
        <v>50</v>
      </c>
      <c r="B3" s="14">
        <v>0.7</v>
      </c>
    </row>
    <row r="4" spans="1:2" x14ac:dyDescent="0.25">
      <c r="A4" t="s">
        <v>51</v>
      </c>
      <c r="B4" s="14">
        <v>0.4</v>
      </c>
    </row>
    <row r="5" spans="1:2" x14ac:dyDescent="0.25">
      <c r="A5" t="s">
        <v>52</v>
      </c>
      <c r="B5" s="14">
        <v>0.4</v>
      </c>
    </row>
    <row r="6" spans="1:2" x14ac:dyDescent="0.25">
      <c r="A6" t="s">
        <v>53</v>
      </c>
      <c r="B6" s="14">
        <v>1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0C44-05FD-4760-B5FC-A26A47247D0C}">
  <dimension ref="A1:B32"/>
  <sheetViews>
    <sheetView workbookViewId="0">
      <selection activeCell="E22" sqref="E22"/>
    </sheetView>
  </sheetViews>
  <sheetFormatPr baseColWidth="10" defaultRowHeight="15" x14ac:dyDescent="0.25"/>
  <cols>
    <col min="1" max="1" width="11.42578125" customWidth="1"/>
    <col min="2" max="2" width="12.85546875" customWidth="1"/>
  </cols>
  <sheetData>
    <row r="1" spans="1:2" x14ac:dyDescent="0.25">
      <c r="A1" t="s">
        <v>1</v>
      </c>
      <c r="B1" t="s">
        <v>2</v>
      </c>
    </row>
    <row r="2" spans="1:2" x14ac:dyDescent="0.25">
      <c r="A2">
        <v>2018</v>
      </c>
      <c r="B2">
        <v>5102</v>
      </c>
    </row>
    <row r="3" spans="1:2" x14ac:dyDescent="0.25">
      <c r="A3">
        <v>2017</v>
      </c>
      <c r="B3">
        <v>5108</v>
      </c>
    </row>
    <row r="4" spans="1:2" x14ac:dyDescent="0.25">
      <c r="A4">
        <v>2016</v>
      </c>
      <c r="B4">
        <v>5038</v>
      </c>
    </row>
    <row r="5" spans="1:2" x14ac:dyDescent="0.25">
      <c r="A5">
        <v>2015</v>
      </c>
      <c r="B5">
        <v>4965</v>
      </c>
    </row>
    <row r="6" spans="1:2" x14ac:dyDescent="0.25">
      <c r="A6">
        <v>2014</v>
      </c>
      <c r="B6">
        <v>4877</v>
      </c>
    </row>
    <row r="7" spans="1:2" x14ac:dyDescent="0.25">
      <c r="A7">
        <v>2013</v>
      </c>
      <c r="B7">
        <v>4841</v>
      </c>
    </row>
    <row r="8" spans="1:2" x14ac:dyDescent="0.25">
      <c r="A8">
        <v>2012</v>
      </c>
      <c r="B8">
        <v>4748</v>
      </c>
    </row>
    <row r="9" spans="1:2" x14ac:dyDescent="0.25">
      <c r="A9">
        <v>2011</v>
      </c>
      <c r="B9">
        <v>4670</v>
      </c>
    </row>
    <row r="10" spans="1:2" x14ac:dyDescent="0.25">
      <c r="A10">
        <v>2010</v>
      </c>
      <c r="B10">
        <v>4634</v>
      </c>
    </row>
    <row r="11" spans="1:2" x14ac:dyDescent="0.25">
      <c r="A11">
        <v>2009</v>
      </c>
      <c r="B11">
        <v>4627</v>
      </c>
    </row>
    <row r="12" spans="1:2" x14ac:dyDescent="0.25">
      <c r="A12">
        <v>2008</v>
      </c>
      <c r="B12">
        <v>4613</v>
      </c>
    </row>
    <row r="13" spans="1:2" x14ac:dyDescent="0.25">
      <c r="A13">
        <v>2007</v>
      </c>
      <c r="B13">
        <v>4586</v>
      </c>
    </row>
    <row r="14" spans="1:2" x14ac:dyDescent="0.25">
      <c r="A14">
        <v>2006</v>
      </c>
      <c r="B14">
        <v>4553</v>
      </c>
    </row>
    <row r="15" spans="1:2" x14ac:dyDescent="0.25">
      <c r="A15">
        <v>2005</v>
      </c>
      <c r="B15">
        <v>4617</v>
      </c>
    </row>
    <row r="16" spans="1:2" x14ac:dyDescent="0.25">
      <c r="A16">
        <v>2004</v>
      </c>
      <c r="B16">
        <v>4612</v>
      </c>
    </row>
    <row r="17" spans="1:2" x14ac:dyDescent="0.25">
      <c r="A17">
        <v>2003</v>
      </c>
      <c r="B17">
        <v>4592</v>
      </c>
    </row>
    <row r="18" spans="1:2" x14ac:dyDescent="0.25">
      <c r="A18" s="1">
        <v>2002</v>
      </c>
      <c r="B18" s="1">
        <v>4553</v>
      </c>
    </row>
    <row r="19" spans="1:2" x14ac:dyDescent="0.25">
      <c r="A19" s="1">
        <v>2001</v>
      </c>
      <c r="B19" s="1">
        <v>4525</v>
      </c>
    </row>
    <row r="20" spans="1:2" x14ac:dyDescent="0.25">
      <c r="A20" s="1">
        <v>1991</v>
      </c>
      <c r="B20" s="1">
        <v>4201</v>
      </c>
    </row>
    <row r="21" spans="1:2" x14ac:dyDescent="0.25">
      <c r="A21" s="1">
        <v>1981</v>
      </c>
      <c r="B21" s="1">
        <v>3663</v>
      </c>
    </row>
    <row r="22" spans="1:2" x14ac:dyDescent="0.25">
      <c r="A22" s="1">
        <v>1971</v>
      </c>
      <c r="B22" s="1">
        <v>2792</v>
      </c>
    </row>
    <row r="23" spans="1:2" x14ac:dyDescent="0.25">
      <c r="A23" s="1">
        <v>1961</v>
      </c>
      <c r="B23" s="1">
        <v>2443</v>
      </c>
    </row>
    <row r="24" spans="1:2" x14ac:dyDescent="0.25">
      <c r="A24" s="1">
        <v>1951</v>
      </c>
      <c r="B24" s="1">
        <v>2151</v>
      </c>
    </row>
    <row r="25" spans="1:2" x14ac:dyDescent="0.25">
      <c r="A25" s="1">
        <v>1939</v>
      </c>
      <c r="B25" s="1">
        <v>2114</v>
      </c>
    </row>
    <row r="26" spans="1:2" x14ac:dyDescent="0.25">
      <c r="A26" s="1">
        <v>1934</v>
      </c>
      <c r="B26" s="1">
        <v>2145</v>
      </c>
    </row>
    <row r="27" spans="1:2" x14ac:dyDescent="0.25">
      <c r="A27" s="1">
        <v>1923</v>
      </c>
      <c r="B27" s="1">
        <v>2144</v>
      </c>
    </row>
    <row r="28" spans="1:2" x14ac:dyDescent="0.25">
      <c r="A28" s="1">
        <v>1910</v>
      </c>
      <c r="B28" s="1">
        <v>2316</v>
      </c>
    </row>
    <row r="29" spans="1:2" x14ac:dyDescent="0.25">
      <c r="A29" s="1">
        <v>1900</v>
      </c>
      <c r="B29" s="1">
        <v>2262</v>
      </c>
    </row>
    <row r="30" spans="1:2" x14ac:dyDescent="0.25">
      <c r="A30" s="1">
        <v>1890</v>
      </c>
      <c r="B30" s="1">
        <v>2300</v>
      </c>
    </row>
    <row r="31" spans="1:2" x14ac:dyDescent="0.25">
      <c r="A31" s="1">
        <v>1880</v>
      </c>
      <c r="B31" s="1">
        <v>2291</v>
      </c>
    </row>
    <row r="32" spans="1:2" x14ac:dyDescent="0.25">
      <c r="A32" s="1">
        <v>1869</v>
      </c>
      <c r="B32" s="1">
        <v>2265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EA61-4CB6-4BB2-8348-FF371DE71EA5}">
  <dimension ref="A1:B19"/>
  <sheetViews>
    <sheetView workbookViewId="0">
      <selection activeCell="M19" sqref="M19"/>
    </sheetView>
  </sheetViews>
  <sheetFormatPr baseColWidth="10"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t="s">
        <v>7</v>
      </c>
      <c r="B2">
        <v>189889</v>
      </c>
    </row>
    <row r="3" spans="1:2" x14ac:dyDescent="0.25">
      <c r="A3" t="s">
        <v>6</v>
      </c>
      <c r="B3">
        <v>38205</v>
      </c>
    </row>
    <row r="4" spans="1:2" x14ac:dyDescent="0.25">
      <c r="A4" t="s">
        <v>8</v>
      </c>
      <c r="B4">
        <v>58591</v>
      </c>
    </row>
    <row r="5" spans="1:2" x14ac:dyDescent="0.25">
      <c r="A5" t="s">
        <v>9</v>
      </c>
      <c r="B5">
        <v>97826</v>
      </c>
    </row>
    <row r="6" spans="1:2" x14ac:dyDescent="0.25">
      <c r="A6" t="s">
        <v>10</v>
      </c>
      <c r="B6">
        <v>31741</v>
      </c>
    </row>
    <row r="7" spans="1:2" x14ac:dyDescent="0.25">
      <c r="A7" t="s">
        <v>11</v>
      </c>
      <c r="B7">
        <v>65113</v>
      </c>
    </row>
    <row r="8" spans="1:2" x14ac:dyDescent="0.25">
      <c r="A8" t="s">
        <v>12</v>
      </c>
      <c r="B8">
        <v>99403</v>
      </c>
    </row>
    <row r="9" spans="1:2" x14ac:dyDescent="0.25">
      <c r="A9" t="s">
        <v>13</v>
      </c>
      <c r="B9">
        <v>62555</v>
      </c>
    </row>
    <row r="10" spans="1:2" x14ac:dyDescent="0.25">
      <c r="A10" t="s">
        <v>14</v>
      </c>
      <c r="B10">
        <v>55557</v>
      </c>
    </row>
    <row r="11" spans="1:2" x14ac:dyDescent="0.25">
      <c r="A11" t="s">
        <v>15</v>
      </c>
      <c r="B11">
        <v>139116</v>
      </c>
    </row>
    <row r="12" spans="1:2" x14ac:dyDescent="0.25">
      <c r="A12" t="s">
        <v>16</v>
      </c>
      <c r="B12">
        <v>65738</v>
      </c>
    </row>
    <row r="13" spans="1:2" x14ac:dyDescent="0.25">
      <c r="A13" t="s">
        <v>17</v>
      </c>
      <c r="B13">
        <v>58553</v>
      </c>
    </row>
    <row r="14" spans="1:2" x14ac:dyDescent="0.25">
      <c r="A14" t="s">
        <v>18</v>
      </c>
      <c r="B14">
        <v>56688</v>
      </c>
    </row>
    <row r="15" spans="1:2" x14ac:dyDescent="0.25">
      <c r="A15" t="s">
        <v>19</v>
      </c>
      <c r="B15">
        <v>56426</v>
      </c>
    </row>
    <row r="16" spans="1:2" x14ac:dyDescent="0.25">
      <c r="A16" t="s">
        <v>20</v>
      </c>
      <c r="B16">
        <v>58700</v>
      </c>
    </row>
    <row r="17" spans="1:2" x14ac:dyDescent="0.25">
      <c r="A17" t="s">
        <v>21</v>
      </c>
      <c r="B17">
        <v>81400</v>
      </c>
    </row>
    <row r="18" spans="1:2" x14ac:dyDescent="0.25">
      <c r="A18" t="s">
        <v>22</v>
      </c>
      <c r="B18">
        <v>130316</v>
      </c>
    </row>
    <row r="19" spans="1:2" x14ac:dyDescent="0.25">
      <c r="A19" t="s">
        <v>23</v>
      </c>
      <c r="B19">
        <v>67945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6E88-2883-453B-A834-55CA804A5915}">
  <dimension ref="A1:E32"/>
  <sheetViews>
    <sheetView topLeftCell="C1" workbookViewId="0">
      <selection activeCell="F7" sqref="F7"/>
    </sheetView>
  </sheetViews>
  <sheetFormatPr baseColWidth="10" defaultRowHeight="15" x14ac:dyDescent="0.25"/>
  <cols>
    <col min="1" max="1" width="11.42578125" style="1"/>
    <col min="2" max="2" width="15.42578125" customWidth="1"/>
    <col min="3" max="3" width="13.5703125" customWidth="1"/>
  </cols>
  <sheetData>
    <row r="1" spans="1:5" x14ac:dyDescent="0.25">
      <c r="A1" s="1" t="s">
        <v>1</v>
      </c>
      <c r="B1" t="s">
        <v>0</v>
      </c>
      <c r="C1" t="s">
        <v>24</v>
      </c>
      <c r="D1" t="s">
        <v>45</v>
      </c>
      <c r="E1" t="s">
        <v>5</v>
      </c>
    </row>
    <row r="2" spans="1:5" x14ac:dyDescent="0.25">
      <c r="A2" s="1">
        <v>2018</v>
      </c>
      <c r="B2">
        <v>5102</v>
      </c>
      <c r="C2">
        <v>2637</v>
      </c>
      <c r="D2">
        <v>4889</v>
      </c>
      <c r="E2">
        <v>204846</v>
      </c>
    </row>
    <row r="3" spans="1:5" x14ac:dyDescent="0.25">
      <c r="A3" s="1">
        <v>2017</v>
      </c>
      <c r="B3">
        <v>5108</v>
      </c>
      <c r="C3">
        <v>2656</v>
      </c>
      <c r="D3">
        <v>4943</v>
      </c>
      <c r="E3">
        <v>203012</v>
      </c>
    </row>
    <row r="4" spans="1:5" x14ac:dyDescent="0.25">
      <c r="A4" s="1">
        <v>2016</v>
      </c>
      <c r="B4">
        <v>5038</v>
      </c>
      <c r="C4">
        <v>2687</v>
      </c>
      <c r="D4">
        <v>5070</v>
      </c>
      <c r="E4">
        <v>200839</v>
      </c>
    </row>
    <row r="5" spans="1:5" x14ac:dyDescent="0.25">
      <c r="A5" s="1">
        <v>2015</v>
      </c>
      <c r="B5">
        <v>4965</v>
      </c>
      <c r="C5">
        <v>2664</v>
      </c>
      <c r="D5">
        <v>5019</v>
      </c>
      <c r="E5">
        <v>197427</v>
      </c>
    </row>
    <row r="6" spans="1:5" x14ac:dyDescent="0.25">
      <c r="A6" s="1">
        <v>2014</v>
      </c>
      <c r="B6">
        <v>4877</v>
      </c>
      <c r="C6">
        <v>2626</v>
      </c>
      <c r="D6">
        <v>4822</v>
      </c>
      <c r="E6">
        <v>193814</v>
      </c>
    </row>
    <row r="7" spans="1:5" x14ac:dyDescent="0.25">
      <c r="A7" s="1">
        <v>2013</v>
      </c>
      <c r="B7">
        <v>4841</v>
      </c>
      <c r="C7">
        <v>2595</v>
      </c>
      <c r="D7">
        <v>4797</v>
      </c>
      <c r="E7">
        <v>191501</v>
      </c>
    </row>
    <row r="8" spans="1:5" x14ac:dyDescent="0.25">
      <c r="A8" s="1">
        <v>2012</v>
      </c>
      <c r="B8">
        <v>4748</v>
      </c>
      <c r="C8">
        <v>2585</v>
      </c>
      <c r="D8">
        <v>4786</v>
      </c>
      <c r="E8">
        <v>190053</v>
      </c>
    </row>
    <row r="9" spans="1:5" x14ac:dyDescent="0.25">
      <c r="A9" s="1">
        <v>2011</v>
      </c>
      <c r="B9">
        <v>4670</v>
      </c>
      <c r="C9">
        <v>2605</v>
      </c>
      <c r="D9">
        <v>4758</v>
      </c>
      <c r="E9">
        <v>188431</v>
      </c>
    </row>
    <row r="10" spans="1:5" x14ac:dyDescent="0.25">
      <c r="A10" s="1">
        <v>2010</v>
      </c>
      <c r="B10">
        <v>4634</v>
      </c>
      <c r="C10">
        <v>2598</v>
      </c>
      <c r="D10">
        <v>4729</v>
      </c>
      <c r="E10">
        <v>188549</v>
      </c>
    </row>
    <row r="11" spans="1:5" x14ac:dyDescent="0.25">
      <c r="A11" s="1">
        <v>2009</v>
      </c>
      <c r="B11">
        <v>4627</v>
      </c>
      <c r="C11">
        <v>2620</v>
      </c>
      <c r="D11">
        <v>4647</v>
      </c>
      <c r="E11">
        <v>188520</v>
      </c>
    </row>
    <row r="12" spans="1:5" x14ac:dyDescent="0.25">
      <c r="A12" s="1">
        <v>2008</v>
      </c>
      <c r="B12">
        <v>4613</v>
      </c>
      <c r="C12">
        <v>2601</v>
      </c>
      <c r="D12">
        <v>4686</v>
      </c>
      <c r="E12">
        <v>188277</v>
      </c>
    </row>
    <row r="13" spans="1:5" x14ac:dyDescent="0.25">
      <c r="A13" s="1">
        <v>2007</v>
      </c>
      <c r="B13">
        <v>4586</v>
      </c>
      <c r="C13">
        <v>2525</v>
      </c>
      <c r="D13">
        <v>4739</v>
      </c>
      <c r="E13">
        <v>188393</v>
      </c>
    </row>
    <row r="14" spans="1:5" x14ac:dyDescent="0.25">
      <c r="A14" s="1">
        <v>2006</v>
      </c>
      <c r="B14">
        <v>4553</v>
      </c>
      <c r="C14">
        <v>2465</v>
      </c>
      <c r="D14">
        <v>4772</v>
      </c>
      <c r="E14">
        <v>187936</v>
      </c>
    </row>
    <row r="15" spans="1:5" x14ac:dyDescent="0.25">
      <c r="A15" s="1">
        <v>2005</v>
      </c>
      <c r="B15">
        <v>4617</v>
      </c>
      <c r="C15">
        <v>2428</v>
      </c>
      <c r="D15">
        <v>4751</v>
      </c>
      <c r="E15">
        <v>186781</v>
      </c>
    </row>
    <row r="16" spans="1:5" x14ac:dyDescent="0.25">
      <c r="A16" s="1">
        <v>2004</v>
      </c>
      <c r="B16">
        <v>4612</v>
      </c>
      <c r="C16">
        <v>2391</v>
      </c>
      <c r="D16">
        <v>4708</v>
      </c>
      <c r="E16">
        <v>185172</v>
      </c>
    </row>
    <row r="17" spans="1:5" x14ac:dyDescent="0.25">
      <c r="A17" s="1">
        <v>2003</v>
      </c>
      <c r="B17">
        <v>4592</v>
      </c>
      <c r="C17">
        <v>2395</v>
      </c>
      <c r="D17">
        <v>4796</v>
      </c>
      <c r="E17">
        <v>183827</v>
      </c>
    </row>
    <row r="18" spans="1:5" x14ac:dyDescent="0.25">
      <c r="A18" s="1">
        <v>2002</v>
      </c>
      <c r="B18" s="1">
        <v>4553</v>
      </c>
      <c r="C18">
        <v>2378</v>
      </c>
      <c r="D18">
        <v>4770</v>
      </c>
      <c r="E18">
        <v>182304</v>
      </c>
    </row>
    <row r="19" spans="1:5" x14ac:dyDescent="0.25">
      <c r="A19" s="2">
        <v>2001</v>
      </c>
      <c r="B19" s="3">
        <v>4525</v>
      </c>
      <c r="C19">
        <v>2588</v>
      </c>
      <c r="D19">
        <v>4779</v>
      </c>
      <c r="E19">
        <v>189889</v>
      </c>
    </row>
    <row r="20" spans="1:5" x14ac:dyDescent="0.25">
      <c r="A20" s="4">
        <v>1991</v>
      </c>
      <c r="B20" s="5">
        <v>4201</v>
      </c>
      <c r="C20">
        <v>2147</v>
      </c>
      <c r="D20">
        <v>4536</v>
      </c>
      <c r="E20">
        <v>203044</v>
      </c>
    </row>
    <row r="21" spans="1:5" x14ac:dyDescent="0.25">
      <c r="A21" s="2">
        <v>1981</v>
      </c>
      <c r="B21" s="3">
        <v>3663</v>
      </c>
      <c r="C21">
        <v>1554</v>
      </c>
      <c r="D21">
        <v>4394</v>
      </c>
      <c r="E21">
        <v>199910</v>
      </c>
    </row>
    <row r="22" spans="1:5" x14ac:dyDescent="0.25">
      <c r="A22" s="4">
        <v>1971</v>
      </c>
      <c r="B22" s="5">
        <v>2792</v>
      </c>
      <c r="C22">
        <v>1206</v>
      </c>
      <c r="D22">
        <v>3805</v>
      </c>
      <c r="E22">
        <v>204889</v>
      </c>
    </row>
    <row r="23" spans="1:5" x14ac:dyDescent="0.25">
      <c r="A23" s="2">
        <v>1961</v>
      </c>
      <c r="B23" s="3">
        <v>2443</v>
      </c>
      <c r="C23">
        <v>1007</v>
      </c>
      <c r="D23">
        <v>2825</v>
      </c>
      <c r="E23">
        <v>195978</v>
      </c>
    </row>
    <row r="24" spans="1:5" x14ac:dyDescent="0.25">
      <c r="A24" s="4">
        <v>1951</v>
      </c>
      <c r="B24" s="5">
        <v>2151</v>
      </c>
      <c r="C24">
        <v>899</v>
      </c>
      <c r="D24">
        <v>2270</v>
      </c>
      <c r="E24">
        <v>184685</v>
      </c>
    </row>
    <row r="25" spans="1:5" x14ac:dyDescent="0.25">
      <c r="A25" s="2">
        <v>1939</v>
      </c>
      <c r="B25" s="3">
        <v>2114</v>
      </c>
      <c r="C25">
        <v>790</v>
      </c>
      <c r="D25">
        <v>2056</v>
      </c>
      <c r="E25">
        <v>128177</v>
      </c>
    </row>
    <row r="26" spans="1:5" x14ac:dyDescent="0.25">
      <c r="A26" s="4">
        <v>1934</v>
      </c>
      <c r="B26" s="5">
        <v>2145</v>
      </c>
      <c r="C26">
        <v>796</v>
      </c>
      <c r="D26">
        <v>1986</v>
      </c>
      <c r="E26">
        <v>115338</v>
      </c>
    </row>
    <row r="27" spans="1:5" x14ac:dyDescent="0.25">
      <c r="A27" s="2">
        <v>1923</v>
      </c>
      <c r="B27" s="3">
        <v>2144</v>
      </c>
      <c r="C27">
        <v>784</v>
      </c>
      <c r="D27">
        <v>1864</v>
      </c>
      <c r="E27">
        <v>107463</v>
      </c>
    </row>
    <row r="28" spans="1:5" x14ac:dyDescent="0.25">
      <c r="A28" s="4">
        <v>1910</v>
      </c>
      <c r="B28" s="5">
        <v>2316</v>
      </c>
      <c r="C28">
        <v>814</v>
      </c>
      <c r="D28">
        <v>1773</v>
      </c>
      <c r="E28">
        <v>97852</v>
      </c>
    </row>
    <row r="29" spans="1:5" x14ac:dyDescent="0.25">
      <c r="A29" s="2">
        <v>1900</v>
      </c>
      <c r="B29" s="3">
        <v>2262</v>
      </c>
      <c r="C29">
        <v>807</v>
      </c>
      <c r="D29">
        <v>1709</v>
      </c>
      <c r="E29">
        <v>83356</v>
      </c>
    </row>
    <row r="30" spans="1:5" x14ac:dyDescent="0.25">
      <c r="A30" s="4">
        <v>1890</v>
      </c>
      <c r="B30" s="5">
        <v>2300</v>
      </c>
      <c r="C30">
        <v>798</v>
      </c>
      <c r="D30">
        <v>1765</v>
      </c>
      <c r="E30">
        <v>65090</v>
      </c>
    </row>
    <row r="31" spans="1:5" x14ac:dyDescent="0.25">
      <c r="A31" s="2">
        <v>1880</v>
      </c>
      <c r="B31" s="3">
        <v>2291</v>
      </c>
      <c r="C31">
        <v>779</v>
      </c>
      <c r="D31">
        <v>1708</v>
      </c>
      <c r="E31">
        <v>56569</v>
      </c>
    </row>
    <row r="32" spans="1:5" x14ac:dyDescent="0.25">
      <c r="A32" s="4">
        <v>1869</v>
      </c>
      <c r="B32" s="5">
        <v>2265</v>
      </c>
      <c r="C32">
        <v>773</v>
      </c>
      <c r="D32">
        <v>1705</v>
      </c>
      <c r="E32">
        <v>49635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75DA-0E26-4D83-B22F-40BD7C8C8F44}">
  <dimension ref="A1:K32"/>
  <sheetViews>
    <sheetView topLeftCell="A19" workbookViewId="0">
      <selection activeCell="L34" sqref="L34"/>
    </sheetView>
  </sheetViews>
  <sheetFormatPr baseColWidth="10" defaultRowHeight="15" x14ac:dyDescent="0.25"/>
  <cols>
    <col min="8" max="8" width="15.42578125" style="15" customWidth="1"/>
    <col min="9" max="9" width="13.5703125" style="15" customWidth="1"/>
    <col min="10" max="11" width="11.42578125" style="15"/>
  </cols>
  <sheetData>
    <row r="1" spans="1:11" x14ac:dyDescent="0.25">
      <c r="A1" t="s">
        <v>1</v>
      </c>
      <c r="B1" t="s">
        <v>0</v>
      </c>
      <c r="C1" t="s">
        <v>24</v>
      </c>
      <c r="D1" t="s">
        <v>45</v>
      </c>
      <c r="E1" t="s">
        <v>5</v>
      </c>
      <c r="G1" t="s">
        <v>1</v>
      </c>
      <c r="H1" s="15" t="s">
        <v>0</v>
      </c>
      <c r="I1" s="15" t="s">
        <v>24</v>
      </c>
      <c r="J1" s="15" t="s">
        <v>45</v>
      </c>
      <c r="K1" s="15" t="s">
        <v>5</v>
      </c>
    </row>
    <row r="2" spans="1:11" x14ac:dyDescent="0.25">
      <c r="A2">
        <v>2018</v>
      </c>
      <c r="B2">
        <v>5102</v>
      </c>
      <c r="C2">
        <v>2637</v>
      </c>
      <c r="D2">
        <v>4889</v>
      </c>
      <c r="E2">
        <v>204846</v>
      </c>
      <c r="G2">
        <v>2018</v>
      </c>
      <c r="H2" s="15">
        <f>B2/B19</f>
        <v>1.1275138121546961</v>
      </c>
      <c r="I2" s="15">
        <f>C2/C19</f>
        <v>1.0189335394126739</v>
      </c>
      <c r="J2" s="15">
        <f>D2/D19</f>
        <v>1.023017367650136</v>
      </c>
      <c r="K2" s="15">
        <f>E2/E19</f>
        <v>1.0787670691825224</v>
      </c>
    </row>
    <row r="3" spans="1:11" x14ac:dyDescent="0.25">
      <c r="A3">
        <v>2017</v>
      </c>
      <c r="B3">
        <v>5108</v>
      </c>
      <c r="C3">
        <v>2656</v>
      </c>
      <c r="D3">
        <v>4943</v>
      </c>
      <c r="E3">
        <v>203012</v>
      </c>
      <c r="G3">
        <v>2017</v>
      </c>
      <c r="H3" s="15">
        <f>B3/B19</f>
        <v>1.1288397790055249</v>
      </c>
      <c r="I3" s="15">
        <f>C3/C19</f>
        <v>1.0262751159196291</v>
      </c>
      <c r="J3" s="15">
        <f>D3/D19</f>
        <v>1.0343168026783847</v>
      </c>
      <c r="K3" s="15">
        <f>E3/E19</f>
        <v>1.0691087951382123</v>
      </c>
    </row>
    <row r="4" spans="1:11" x14ac:dyDescent="0.25">
      <c r="A4">
        <v>2016</v>
      </c>
      <c r="B4">
        <v>5038</v>
      </c>
      <c r="C4">
        <v>2687</v>
      </c>
      <c r="D4">
        <v>5070</v>
      </c>
      <c r="E4">
        <v>200839</v>
      </c>
      <c r="G4">
        <v>2016</v>
      </c>
      <c r="H4" s="15">
        <f>B4/B19</f>
        <v>1.1133701657458563</v>
      </c>
      <c r="I4" s="15">
        <f>C4/C19</f>
        <v>1.0382534775888717</v>
      </c>
      <c r="J4" s="15">
        <f>D4/D19</f>
        <v>1.0608913998744507</v>
      </c>
      <c r="K4" s="15">
        <f>E4/E19</f>
        <v>1.0576652676037053</v>
      </c>
    </row>
    <row r="5" spans="1:11" x14ac:dyDescent="0.25">
      <c r="A5">
        <v>2015</v>
      </c>
      <c r="B5">
        <v>4965</v>
      </c>
      <c r="C5">
        <v>2664</v>
      </c>
      <c r="D5">
        <v>5019</v>
      </c>
      <c r="E5">
        <v>197427</v>
      </c>
      <c r="G5">
        <v>2015</v>
      </c>
      <c r="H5" s="15">
        <f>B5/B19</f>
        <v>1.0972375690607734</v>
      </c>
      <c r="I5" s="15">
        <f>C5/C19</f>
        <v>1.0293663060278206</v>
      </c>
      <c r="J5" s="15">
        <f>D5/D19</f>
        <v>1.0502197112366605</v>
      </c>
      <c r="K5" s="15">
        <f>E5/E19</f>
        <v>1.0396968755430804</v>
      </c>
    </row>
    <row r="6" spans="1:11" x14ac:dyDescent="0.25">
      <c r="A6">
        <v>2014</v>
      </c>
      <c r="B6">
        <v>4877</v>
      </c>
      <c r="C6">
        <v>2626</v>
      </c>
      <c r="D6">
        <v>4822</v>
      </c>
      <c r="E6">
        <v>193814</v>
      </c>
      <c r="G6">
        <v>2014</v>
      </c>
      <c r="H6" s="15">
        <f>B6/B19</f>
        <v>1.0777900552486188</v>
      </c>
      <c r="I6" s="15">
        <f>C6/C19</f>
        <v>1.0146831530139104</v>
      </c>
      <c r="J6" s="15">
        <f>D6/D19</f>
        <v>1.0089976982632349</v>
      </c>
      <c r="K6" s="15">
        <f>E6/E19</f>
        <v>1.0206699703510997</v>
      </c>
    </row>
    <row r="7" spans="1:11" x14ac:dyDescent="0.25">
      <c r="A7">
        <v>2013</v>
      </c>
      <c r="B7">
        <v>4841</v>
      </c>
      <c r="C7">
        <v>2595</v>
      </c>
      <c r="D7">
        <v>4797</v>
      </c>
      <c r="E7">
        <v>191501</v>
      </c>
      <c r="G7">
        <v>2013</v>
      </c>
      <c r="H7" s="15">
        <f>B7/B19</f>
        <v>1.0698342541436463</v>
      </c>
      <c r="I7" s="15">
        <f>C7/C19</f>
        <v>1.0027047913446676</v>
      </c>
      <c r="J7" s="15">
        <f>D7/D19</f>
        <v>1.0037664783427496</v>
      </c>
      <c r="K7" s="15">
        <f>E7/E19</f>
        <v>1.008489169988783</v>
      </c>
    </row>
    <row r="8" spans="1:11" x14ac:dyDescent="0.25">
      <c r="A8">
        <v>2012</v>
      </c>
      <c r="B8">
        <v>4748</v>
      </c>
      <c r="C8">
        <v>2585</v>
      </c>
      <c r="D8">
        <v>4786</v>
      </c>
      <c r="E8">
        <v>190053</v>
      </c>
      <c r="G8">
        <v>2012</v>
      </c>
      <c r="H8" s="15">
        <f>B8/B19</f>
        <v>1.0492817679558011</v>
      </c>
      <c r="I8" s="15">
        <f>C8/C19</f>
        <v>0.99884080370942818</v>
      </c>
      <c r="J8" s="15">
        <f>D8/D19</f>
        <v>1.001464741577736</v>
      </c>
      <c r="K8" s="15">
        <f>E8/E19</f>
        <v>1.0008636624554346</v>
      </c>
    </row>
    <row r="9" spans="1:11" x14ac:dyDescent="0.25">
      <c r="A9">
        <v>2011</v>
      </c>
      <c r="B9">
        <v>4670</v>
      </c>
      <c r="C9">
        <v>2605</v>
      </c>
      <c r="D9">
        <v>4758</v>
      </c>
      <c r="E9">
        <v>188431</v>
      </c>
      <c r="G9">
        <v>2011</v>
      </c>
      <c r="H9" s="15">
        <f>B9/B19</f>
        <v>1.0320441988950275</v>
      </c>
      <c r="I9" s="15">
        <f>C9/C19</f>
        <v>1.0065687789799074</v>
      </c>
      <c r="J9" s="15">
        <f>D9/D19</f>
        <v>0.99560577526679217</v>
      </c>
      <c r="K9" s="15">
        <f>E9/E19</f>
        <v>0.99232183012180797</v>
      </c>
    </row>
    <row r="10" spans="1:11" x14ac:dyDescent="0.25">
      <c r="A10">
        <v>2010</v>
      </c>
      <c r="B10">
        <v>4634</v>
      </c>
      <c r="C10">
        <v>2598</v>
      </c>
      <c r="D10">
        <v>4729</v>
      </c>
      <c r="E10">
        <v>188549</v>
      </c>
      <c r="G10">
        <v>2010</v>
      </c>
      <c r="H10" s="15">
        <f>B10/B19</f>
        <v>1.0240883977900552</v>
      </c>
      <c r="I10" s="15">
        <f>C10/C19</f>
        <v>1.0038639876352395</v>
      </c>
      <c r="J10" s="15">
        <f>D10/D19</f>
        <v>0.98953756015902905</v>
      </c>
      <c r="K10" s="15">
        <f>E10/E19</f>
        <v>0.99294324579096205</v>
      </c>
    </row>
    <row r="11" spans="1:11" x14ac:dyDescent="0.25">
      <c r="A11">
        <v>2009</v>
      </c>
      <c r="B11">
        <v>4627</v>
      </c>
      <c r="C11">
        <v>2620</v>
      </c>
      <c r="D11">
        <v>4647</v>
      </c>
      <c r="E11">
        <v>188520</v>
      </c>
      <c r="G11">
        <v>2009</v>
      </c>
      <c r="H11" s="15">
        <f>B11/B19</f>
        <v>1.0225414364640883</v>
      </c>
      <c r="I11" s="15">
        <f>C11/C19</f>
        <v>1.0123647604327666</v>
      </c>
      <c r="J11" s="15">
        <f>D11/D19</f>
        <v>0.97237915881983683</v>
      </c>
      <c r="K11" s="15">
        <f>E11/E19</f>
        <v>0.99279052499091569</v>
      </c>
    </row>
    <row r="12" spans="1:11" x14ac:dyDescent="0.25">
      <c r="A12">
        <v>2008</v>
      </c>
      <c r="B12">
        <v>4613</v>
      </c>
      <c r="C12">
        <v>2601</v>
      </c>
      <c r="D12">
        <v>4686</v>
      </c>
      <c r="E12">
        <v>188277</v>
      </c>
      <c r="G12">
        <v>2008</v>
      </c>
      <c r="H12" s="15">
        <f>B12/B19</f>
        <v>1.0194475138121546</v>
      </c>
      <c r="I12" s="15">
        <f>C12/C19</f>
        <v>1.0050231839258115</v>
      </c>
      <c r="J12" s="15">
        <f>D12/D19</f>
        <v>0.98053986189579412</v>
      </c>
      <c r="K12" s="15">
        <f>E12/E19</f>
        <v>0.99151083001121709</v>
      </c>
    </row>
    <row r="13" spans="1:11" x14ac:dyDescent="0.25">
      <c r="A13">
        <v>2007</v>
      </c>
      <c r="B13">
        <v>4586</v>
      </c>
      <c r="C13">
        <v>2525</v>
      </c>
      <c r="D13">
        <v>4739</v>
      </c>
      <c r="E13">
        <v>188393</v>
      </c>
      <c r="G13">
        <v>2007</v>
      </c>
      <c r="H13" s="15">
        <f>B13/B19</f>
        <v>1.0134806629834254</v>
      </c>
      <c r="I13" s="15">
        <f>C13/C19</f>
        <v>0.97565687789799072</v>
      </c>
      <c r="J13" s="15">
        <f>D13/D19</f>
        <v>0.99163004812722322</v>
      </c>
      <c r="K13" s="15">
        <f>E13/E19</f>
        <v>0.99212171321140241</v>
      </c>
    </row>
    <row r="14" spans="1:11" x14ac:dyDescent="0.25">
      <c r="A14">
        <v>2006</v>
      </c>
      <c r="B14">
        <v>4553</v>
      </c>
      <c r="C14">
        <v>2465</v>
      </c>
      <c r="D14">
        <v>4772</v>
      </c>
      <c r="E14">
        <v>187936</v>
      </c>
      <c r="G14">
        <v>2006</v>
      </c>
      <c r="H14" s="15">
        <f>B14/B19</f>
        <v>1.0061878453038675</v>
      </c>
      <c r="I14" s="15">
        <f>C14/C19</f>
        <v>0.95247295208655336</v>
      </c>
      <c r="J14" s="15">
        <f>D14/D19</f>
        <v>0.99853525842226409</v>
      </c>
      <c r="K14" s="15">
        <f>E14/E19</f>
        <v>0.98971504405205146</v>
      </c>
    </row>
    <row r="15" spans="1:11" x14ac:dyDescent="0.25">
      <c r="A15">
        <v>2005</v>
      </c>
      <c r="B15">
        <v>4617</v>
      </c>
      <c r="C15">
        <v>2428</v>
      </c>
      <c r="D15">
        <v>4751</v>
      </c>
      <c r="E15">
        <v>186781</v>
      </c>
      <c r="G15">
        <v>2005</v>
      </c>
      <c r="H15" s="15">
        <f>B15/B19</f>
        <v>1.0203314917127071</v>
      </c>
      <c r="I15" s="15">
        <f>C15/C19</f>
        <v>0.9381761978361669</v>
      </c>
      <c r="J15" s="15">
        <f>D15/D19</f>
        <v>0.99414103368905626</v>
      </c>
      <c r="K15" s="15">
        <f>E15/E19</f>
        <v>0.9836325432226195</v>
      </c>
    </row>
    <row r="16" spans="1:11" x14ac:dyDescent="0.25">
      <c r="A16">
        <v>2004</v>
      </c>
      <c r="B16">
        <v>4612</v>
      </c>
      <c r="C16">
        <v>2391</v>
      </c>
      <c r="D16">
        <v>4708</v>
      </c>
      <c r="E16">
        <v>185172</v>
      </c>
      <c r="G16">
        <v>2004</v>
      </c>
      <c r="H16" s="15">
        <f>B16/B19</f>
        <v>1.0192265193370165</v>
      </c>
      <c r="I16" s="15">
        <f>C16/C19</f>
        <v>0.92387944358578056</v>
      </c>
      <c r="J16" s="15">
        <f>D16/D19</f>
        <v>0.98514333542582133</v>
      </c>
      <c r="K16" s="15">
        <f>E16/E19</f>
        <v>0.97515917193728963</v>
      </c>
    </row>
    <row r="17" spans="1:11" x14ac:dyDescent="0.25">
      <c r="A17">
        <v>2003</v>
      </c>
      <c r="B17">
        <v>4592</v>
      </c>
      <c r="C17">
        <v>2395</v>
      </c>
      <c r="D17">
        <v>4796</v>
      </c>
      <c r="E17">
        <v>183827</v>
      </c>
      <c r="G17">
        <v>2003</v>
      </c>
      <c r="H17" s="15">
        <f>B17/B19</f>
        <v>1.0148066298342542</v>
      </c>
      <c r="I17" s="15">
        <f>C17/C19</f>
        <v>0.92542503863987635</v>
      </c>
      <c r="J17" s="15">
        <f>D17/D19</f>
        <v>1.0035572295459301</v>
      </c>
      <c r="K17" s="15">
        <f>E17/E19</f>
        <v>0.96807608655583</v>
      </c>
    </row>
    <row r="18" spans="1:11" x14ac:dyDescent="0.25">
      <c r="A18">
        <v>2002</v>
      </c>
      <c r="B18" s="1">
        <v>4553</v>
      </c>
      <c r="C18">
        <v>2378</v>
      </c>
      <c r="D18">
        <v>4770</v>
      </c>
      <c r="E18">
        <v>182304</v>
      </c>
      <c r="G18">
        <v>2002</v>
      </c>
      <c r="H18" s="15">
        <f>B18/B19</f>
        <v>1.0061878453038675</v>
      </c>
      <c r="I18" s="15">
        <f>C18/C19</f>
        <v>0.91885625965996909</v>
      </c>
      <c r="J18" s="15">
        <f>D18/D19</f>
        <v>0.99811676082862522</v>
      </c>
      <c r="K18" s="15">
        <f>E18/E19</f>
        <v>0.96005561143615481</v>
      </c>
    </row>
    <row r="19" spans="1:11" x14ac:dyDescent="0.25">
      <c r="A19" s="2">
        <v>2001</v>
      </c>
      <c r="B19" s="3">
        <v>4525</v>
      </c>
      <c r="C19">
        <v>2588</v>
      </c>
      <c r="D19">
        <v>4779</v>
      </c>
      <c r="E19">
        <v>189889</v>
      </c>
      <c r="G19" s="2">
        <v>2001</v>
      </c>
      <c r="H19" s="15">
        <v>1</v>
      </c>
      <c r="I19" s="15">
        <v>1</v>
      </c>
      <c r="J19" s="15">
        <v>1</v>
      </c>
      <c r="K19" s="16">
        <f>E19/E19</f>
        <v>1</v>
      </c>
    </row>
    <row r="20" spans="1:11" x14ac:dyDescent="0.25">
      <c r="A20" s="4">
        <v>1991</v>
      </c>
      <c r="B20" s="5">
        <v>4201</v>
      </c>
      <c r="C20">
        <v>2147</v>
      </c>
      <c r="D20">
        <v>4536</v>
      </c>
      <c r="E20">
        <v>203044</v>
      </c>
      <c r="G20" s="4">
        <v>1991</v>
      </c>
      <c r="H20" s="15">
        <f>B20/B19</f>
        <v>0.92839779005524858</v>
      </c>
      <c r="I20" s="15">
        <f>C20/C19</f>
        <v>0.82959814528593512</v>
      </c>
      <c r="J20" s="15">
        <f>D20/D19</f>
        <v>0.94915254237288138</v>
      </c>
      <c r="K20" s="15">
        <f>E20/E19</f>
        <v>1.0692773146417118</v>
      </c>
    </row>
    <row r="21" spans="1:11" x14ac:dyDescent="0.25">
      <c r="A21" s="2">
        <v>1981</v>
      </c>
      <c r="B21" s="3">
        <v>3663</v>
      </c>
      <c r="C21">
        <v>1554</v>
      </c>
      <c r="D21">
        <v>4394</v>
      </c>
      <c r="E21">
        <v>199910</v>
      </c>
      <c r="G21" s="2">
        <v>1981</v>
      </c>
      <c r="H21" s="15">
        <f>B21/B19</f>
        <v>0.80950276243093922</v>
      </c>
      <c r="I21" s="15">
        <f>C21/C19</f>
        <v>0.60046367851622873</v>
      </c>
      <c r="J21" s="15">
        <f>D21/D19</f>
        <v>0.91943921322452393</v>
      </c>
      <c r="K21" s="15">
        <f>E21/E19</f>
        <v>1.052772935767738</v>
      </c>
    </row>
    <row r="22" spans="1:11" x14ac:dyDescent="0.25">
      <c r="A22" s="4">
        <v>1971</v>
      </c>
      <c r="B22" s="5">
        <v>2792</v>
      </c>
      <c r="C22">
        <v>1206</v>
      </c>
      <c r="D22">
        <v>3805</v>
      </c>
      <c r="E22">
        <v>204889</v>
      </c>
      <c r="G22" s="4">
        <v>1971</v>
      </c>
      <c r="H22" s="15">
        <f>B22/B19</f>
        <v>0.61701657458563541</v>
      </c>
      <c r="I22" s="15">
        <f>C22/C19</f>
        <v>0.46599690880989181</v>
      </c>
      <c r="J22" s="15">
        <f>D22/D19</f>
        <v>0.79619167189788653</v>
      </c>
      <c r="K22" s="15">
        <f>E22/E19</f>
        <v>1.0789935172653498</v>
      </c>
    </row>
    <row r="23" spans="1:11" x14ac:dyDescent="0.25">
      <c r="A23" s="2">
        <v>1961</v>
      </c>
      <c r="B23" s="3">
        <v>2443</v>
      </c>
      <c r="C23">
        <v>1007</v>
      </c>
      <c r="D23">
        <v>2825</v>
      </c>
      <c r="E23">
        <v>195978</v>
      </c>
      <c r="G23" s="2">
        <v>1961</v>
      </c>
      <c r="H23" s="15">
        <f>B23/B19</f>
        <v>0.53988950276243097</v>
      </c>
      <c r="I23" s="15">
        <f>C23/C19</f>
        <v>0.38910355486862441</v>
      </c>
      <c r="J23" s="15">
        <f>D23/D19</f>
        <v>0.59112785101485665</v>
      </c>
      <c r="K23" s="15">
        <f>E23/E19</f>
        <v>1.0320661017752477</v>
      </c>
    </row>
    <row r="24" spans="1:11" x14ac:dyDescent="0.25">
      <c r="A24" s="4">
        <v>1951</v>
      </c>
      <c r="B24" s="5">
        <v>2151</v>
      </c>
      <c r="C24">
        <v>899</v>
      </c>
      <c r="D24">
        <v>2270</v>
      </c>
      <c r="E24">
        <v>184685</v>
      </c>
      <c r="G24" s="4">
        <v>1951</v>
      </c>
      <c r="H24" s="15">
        <f>B24/B19</f>
        <v>0.47535911602209946</v>
      </c>
      <c r="I24" s="15">
        <f>C24/C19</f>
        <v>0.34737248840803708</v>
      </c>
      <c r="J24" s="15">
        <f>D24/D19</f>
        <v>0.47499476878007951</v>
      </c>
      <c r="K24" s="15">
        <f>E24/E19</f>
        <v>0.97259451574340794</v>
      </c>
    </row>
    <row r="25" spans="1:11" x14ac:dyDescent="0.25">
      <c r="A25" s="2">
        <v>1939</v>
      </c>
      <c r="B25" s="3">
        <v>2114</v>
      </c>
      <c r="C25">
        <v>790</v>
      </c>
      <c r="D25">
        <v>2056</v>
      </c>
      <c r="E25">
        <v>128177</v>
      </c>
      <c r="G25" s="2">
        <v>1939</v>
      </c>
      <c r="H25" s="15">
        <f>B25/B19</f>
        <v>0.46718232044198893</v>
      </c>
      <c r="I25" s="15">
        <f>C25/C19</f>
        <v>0.30525502318392583</v>
      </c>
      <c r="J25" s="15">
        <f>D25/D19</f>
        <v>0.43021552626072401</v>
      </c>
      <c r="K25" s="15">
        <f>E25/E19</f>
        <v>0.67501013750138239</v>
      </c>
    </row>
    <row r="26" spans="1:11" x14ac:dyDescent="0.25">
      <c r="A26" s="4">
        <v>1934</v>
      </c>
      <c r="B26" s="5">
        <v>2145</v>
      </c>
      <c r="C26">
        <v>796</v>
      </c>
      <c r="D26">
        <v>1986</v>
      </c>
      <c r="E26">
        <v>115338</v>
      </c>
      <c r="G26" s="4">
        <v>1934</v>
      </c>
      <c r="H26" s="15">
        <f>B26/B19</f>
        <v>0.47403314917127071</v>
      </c>
      <c r="I26" s="15">
        <f>C26/C19</f>
        <v>0.30757341576506952</v>
      </c>
      <c r="J26" s="15">
        <f>D26/D19</f>
        <v>0.41556811048336473</v>
      </c>
      <c r="K26" s="15">
        <f>E26/E19</f>
        <v>0.60739695295672735</v>
      </c>
    </row>
    <row r="27" spans="1:11" x14ac:dyDescent="0.25">
      <c r="A27" s="2">
        <v>1923</v>
      </c>
      <c r="B27" s="3">
        <v>2144</v>
      </c>
      <c r="C27">
        <v>784</v>
      </c>
      <c r="D27">
        <v>1864</v>
      </c>
      <c r="E27">
        <v>107463</v>
      </c>
      <c r="G27" s="2">
        <v>1923</v>
      </c>
      <c r="H27" s="15">
        <f>B27/B19</f>
        <v>0.47381215469613258</v>
      </c>
      <c r="I27" s="15">
        <f>C27/C19</f>
        <v>0.30293663060278209</v>
      </c>
      <c r="J27" s="15">
        <f>D27/D19</f>
        <v>0.39003975727139567</v>
      </c>
      <c r="K27" s="15">
        <f>E27/E19</f>
        <v>0.5659253563924187</v>
      </c>
    </row>
    <row r="28" spans="1:11" x14ac:dyDescent="0.25">
      <c r="A28" s="4">
        <v>1910</v>
      </c>
      <c r="B28" s="5">
        <v>2316</v>
      </c>
      <c r="C28">
        <v>814</v>
      </c>
      <c r="D28">
        <v>1773</v>
      </c>
      <c r="E28">
        <v>97852</v>
      </c>
      <c r="G28" s="4">
        <v>1910</v>
      </c>
      <c r="H28" s="15">
        <f>B28/B19</f>
        <v>0.51182320441988949</v>
      </c>
      <c r="I28" s="15">
        <f>C28/C19</f>
        <v>0.31452859350850076</v>
      </c>
      <c r="J28" s="15">
        <f>D28/D19</f>
        <v>0.37099811676082861</v>
      </c>
      <c r="K28" s="15">
        <f>E28/E19</f>
        <v>0.515311576763267</v>
      </c>
    </row>
    <row r="29" spans="1:11" x14ac:dyDescent="0.25">
      <c r="A29" s="2">
        <v>1900</v>
      </c>
      <c r="B29" s="3">
        <v>2262</v>
      </c>
      <c r="C29">
        <v>807</v>
      </c>
      <c r="D29">
        <v>1709</v>
      </c>
      <c r="E29">
        <v>83356</v>
      </c>
      <c r="G29" s="2">
        <v>1900</v>
      </c>
      <c r="H29" s="15">
        <f>B29/B19</f>
        <v>0.49988950276243094</v>
      </c>
      <c r="I29" s="15">
        <f>C29/C19</f>
        <v>0.3118238021638331</v>
      </c>
      <c r="J29" s="15">
        <f>D29/D19</f>
        <v>0.35760619376438585</v>
      </c>
      <c r="K29" s="15">
        <f>E29/E19</f>
        <v>0.43897224167803295</v>
      </c>
    </row>
    <row r="30" spans="1:11" x14ac:dyDescent="0.25">
      <c r="A30" s="4">
        <v>1890</v>
      </c>
      <c r="B30" s="5">
        <v>2300</v>
      </c>
      <c r="C30">
        <v>798</v>
      </c>
      <c r="D30">
        <v>1765</v>
      </c>
      <c r="E30">
        <v>65090</v>
      </c>
      <c r="G30" s="4">
        <v>1890</v>
      </c>
      <c r="H30" s="15">
        <f>B30/B19</f>
        <v>0.50828729281767959</v>
      </c>
      <c r="I30" s="15">
        <f>C30/C19</f>
        <v>0.30834621329211748</v>
      </c>
      <c r="J30" s="15">
        <f>D30/D19</f>
        <v>0.36932412638627327</v>
      </c>
      <c r="K30" s="15">
        <f>E30/E19</f>
        <v>0.34277920258677436</v>
      </c>
    </row>
    <row r="31" spans="1:11" x14ac:dyDescent="0.25">
      <c r="A31" s="2">
        <v>1880</v>
      </c>
      <c r="B31" s="3">
        <v>2291</v>
      </c>
      <c r="C31">
        <v>779</v>
      </c>
      <c r="D31">
        <v>1708</v>
      </c>
      <c r="E31">
        <v>56569</v>
      </c>
      <c r="G31" s="2">
        <v>1880</v>
      </c>
      <c r="H31" s="15">
        <f>B31/B19</f>
        <v>0.50629834254143646</v>
      </c>
      <c r="I31" s="15">
        <f>C31/C19</f>
        <v>0.30100463678516226</v>
      </c>
      <c r="J31" s="15">
        <f>D31/D19</f>
        <v>0.35739694496756641</v>
      </c>
      <c r="K31" s="15">
        <f>E31/E19</f>
        <v>0.29790561854557135</v>
      </c>
    </row>
    <row r="32" spans="1:11" x14ac:dyDescent="0.25">
      <c r="A32" s="4">
        <v>1869</v>
      </c>
      <c r="B32" s="5">
        <v>2265</v>
      </c>
      <c r="C32">
        <v>773</v>
      </c>
      <c r="D32">
        <v>1705</v>
      </c>
      <c r="E32">
        <v>49635</v>
      </c>
      <c r="G32" s="4">
        <v>1869</v>
      </c>
      <c r="H32" s="15">
        <f>B32/B19</f>
        <v>0.50055248618784531</v>
      </c>
      <c r="I32" s="15">
        <f>C32/C19</f>
        <v>0.29868624420401857</v>
      </c>
      <c r="J32" s="15">
        <f>D32/D19</f>
        <v>0.3567691985771082</v>
      </c>
      <c r="K32" s="15">
        <f>E32/E19</f>
        <v>0.26138954863104236</v>
      </c>
    </row>
  </sheetData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E545-94DF-4E0A-A7D4-0AB640FEAA74}">
  <dimension ref="A1:B19"/>
  <sheetViews>
    <sheetView tabSelected="1" workbookViewId="0">
      <selection activeCell="L15" sqref="L15"/>
    </sheetView>
  </sheetViews>
  <sheetFormatPr baseColWidth="10" defaultRowHeight="15" x14ac:dyDescent="0.25"/>
  <sheetData>
    <row r="1" spans="1:2" x14ac:dyDescent="0.25">
      <c r="A1" t="s">
        <v>3</v>
      </c>
      <c r="B1" t="s">
        <v>46</v>
      </c>
    </row>
    <row r="2" spans="1:2" x14ac:dyDescent="0.25">
      <c r="A2" t="s">
        <v>7</v>
      </c>
      <c r="B2">
        <v>1912</v>
      </c>
    </row>
    <row r="3" spans="1:2" x14ac:dyDescent="0.25">
      <c r="A3" t="s">
        <v>6</v>
      </c>
      <c r="B3">
        <v>1481</v>
      </c>
    </row>
    <row r="4" spans="1:2" x14ac:dyDescent="0.25">
      <c r="A4" t="s">
        <v>8</v>
      </c>
      <c r="B4">
        <v>1230</v>
      </c>
    </row>
    <row r="5" spans="1:2" x14ac:dyDescent="0.25">
      <c r="A5" t="s">
        <v>9</v>
      </c>
      <c r="B5">
        <v>91</v>
      </c>
    </row>
    <row r="6" spans="1:2" x14ac:dyDescent="0.25">
      <c r="A6" t="s">
        <v>10</v>
      </c>
      <c r="B6">
        <v>118</v>
      </c>
    </row>
    <row r="7" spans="1:2" x14ac:dyDescent="0.25">
      <c r="A7" t="s">
        <v>11</v>
      </c>
      <c r="B7">
        <v>64</v>
      </c>
    </row>
    <row r="8" spans="1:2" x14ac:dyDescent="0.25">
      <c r="A8" t="s">
        <v>12</v>
      </c>
      <c r="B8">
        <v>69</v>
      </c>
    </row>
    <row r="9" spans="1:2" x14ac:dyDescent="0.25">
      <c r="A9" t="s">
        <v>13</v>
      </c>
      <c r="B9">
        <v>107</v>
      </c>
    </row>
    <row r="10" spans="1:2" x14ac:dyDescent="0.25">
      <c r="A10" t="s">
        <v>14</v>
      </c>
      <c r="B10">
        <v>44</v>
      </c>
    </row>
    <row r="11" spans="1:2" x14ac:dyDescent="0.25">
      <c r="A11" t="s">
        <v>15</v>
      </c>
      <c r="B11">
        <v>280</v>
      </c>
    </row>
    <row r="12" spans="1:2" x14ac:dyDescent="0.25">
      <c r="A12" t="s">
        <v>16</v>
      </c>
      <c r="B12">
        <v>104</v>
      </c>
    </row>
    <row r="13" spans="1:2" x14ac:dyDescent="0.25">
      <c r="A13" t="s">
        <v>17</v>
      </c>
      <c r="B13">
        <v>99</v>
      </c>
    </row>
    <row r="14" spans="1:2" x14ac:dyDescent="0.25">
      <c r="A14" t="s">
        <v>18</v>
      </c>
      <c r="B14">
        <v>70</v>
      </c>
    </row>
    <row r="15" spans="1:2" x14ac:dyDescent="0.25">
      <c r="A15" t="s">
        <v>19</v>
      </c>
      <c r="B15">
        <v>92</v>
      </c>
    </row>
    <row r="16" spans="1:2" x14ac:dyDescent="0.25">
      <c r="A16" t="s">
        <v>20</v>
      </c>
      <c r="B16">
        <v>59</v>
      </c>
    </row>
    <row r="17" spans="1:2" x14ac:dyDescent="0.25">
      <c r="A17" t="s">
        <v>21</v>
      </c>
      <c r="B17">
        <v>120</v>
      </c>
    </row>
    <row r="18" spans="1:2" x14ac:dyDescent="0.25">
      <c r="A18" t="s">
        <v>22</v>
      </c>
      <c r="B18">
        <v>117</v>
      </c>
    </row>
    <row r="19" spans="1:2" x14ac:dyDescent="0.25">
      <c r="A19" t="s">
        <v>23</v>
      </c>
      <c r="B19">
        <v>138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4032-DE1B-46D3-8751-7FC21342177C}">
  <dimension ref="A1:C13"/>
  <sheetViews>
    <sheetView workbookViewId="0">
      <selection activeCell="F22" sqref="F22"/>
    </sheetView>
  </sheetViews>
  <sheetFormatPr baseColWidth="10" defaultRowHeight="15" x14ac:dyDescent="0.25"/>
  <cols>
    <col min="2" max="2" width="17" customWidth="1"/>
    <col min="3" max="3" width="14.140625" customWidth="1"/>
  </cols>
  <sheetData>
    <row r="1" spans="1:3" x14ac:dyDescent="0.25">
      <c r="A1" t="s">
        <v>25</v>
      </c>
      <c r="B1" s="6" t="s">
        <v>39</v>
      </c>
      <c r="C1" s="6" t="s">
        <v>38</v>
      </c>
    </row>
    <row r="2" spans="1:3" x14ac:dyDescent="0.25">
      <c r="A2" s="7" t="s">
        <v>26</v>
      </c>
      <c r="B2" s="8">
        <v>17</v>
      </c>
      <c r="C2" s="8">
        <v>-24.3</v>
      </c>
    </row>
    <row r="3" spans="1:3" x14ac:dyDescent="0.25">
      <c r="A3" s="7" t="s">
        <v>27</v>
      </c>
      <c r="B3" s="8">
        <v>17</v>
      </c>
      <c r="C3" s="8">
        <v>-20</v>
      </c>
    </row>
    <row r="4" spans="1:3" x14ac:dyDescent="0.25">
      <c r="A4" s="7" t="s">
        <v>28</v>
      </c>
      <c r="B4" s="8">
        <v>22.6</v>
      </c>
      <c r="C4" s="8">
        <v>-20.399999999999999</v>
      </c>
    </row>
    <row r="5" spans="1:3" x14ac:dyDescent="0.25">
      <c r="A5" s="7" t="s">
        <v>29</v>
      </c>
      <c r="B5" s="8">
        <v>27</v>
      </c>
      <c r="C5" s="8">
        <v>-9.8000000000000007</v>
      </c>
    </row>
    <row r="6" spans="1:3" x14ac:dyDescent="0.25">
      <c r="A6" s="7" t="s">
        <v>30</v>
      </c>
      <c r="B6" s="8">
        <v>29.8</v>
      </c>
      <c r="C6" s="8">
        <v>-4.8</v>
      </c>
    </row>
    <row r="7" spans="1:3" x14ac:dyDescent="0.25">
      <c r="A7" s="7" t="s">
        <v>31</v>
      </c>
      <c r="B7" s="8">
        <v>32</v>
      </c>
      <c r="C7" s="8">
        <v>0</v>
      </c>
    </row>
    <row r="8" spans="1:3" x14ac:dyDescent="0.25">
      <c r="A8" s="7" t="s">
        <v>32</v>
      </c>
      <c r="B8" s="8">
        <v>35.6</v>
      </c>
      <c r="C8" s="8">
        <v>3</v>
      </c>
    </row>
    <row r="9" spans="1:3" x14ac:dyDescent="0.25">
      <c r="A9" s="7" t="s">
        <v>33</v>
      </c>
      <c r="B9" s="8">
        <v>33.299999999999997</v>
      </c>
      <c r="C9" s="8">
        <v>2.2000000000000002</v>
      </c>
    </row>
    <row r="10" spans="1:3" x14ac:dyDescent="0.25">
      <c r="A10" s="7" t="s">
        <v>34</v>
      </c>
      <c r="B10" s="8">
        <v>30.2</v>
      </c>
      <c r="C10" s="8">
        <v>-0.8</v>
      </c>
    </row>
    <row r="11" spans="1:3" x14ac:dyDescent="0.25">
      <c r="A11" s="7" t="s">
        <v>35</v>
      </c>
      <c r="B11" s="8">
        <v>26</v>
      </c>
      <c r="C11" s="8">
        <v>-6.1</v>
      </c>
    </row>
    <row r="12" spans="1:3" x14ac:dyDescent="0.25">
      <c r="A12" s="7" t="s">
        <v>36</v>
      </c>
      <c r="B12" s="8">
        <v>21</v>
      </c>
      <c r="C12" s="8">
        <v>-15.7</v>
      </c>
    </row>
    <row r="13" spans="1:3" x14ac:dyDescent="0.25">
      <c r="A13" s="7" t="s">
        <v>37</v>
      </c>
      <c r="B13" s="8">
        <v>14.8</v>
      </c>
      <c r="C13" s="8">
        <v>-22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35D68-0E92-4991-8D6E-F4C5DF3059B2}">
  <dimension ref="A1:C13"/>
  <sheetViews>
    <sheetView workbookViewId="0">
      <selection activeCell="I18" sqref="I18"/>
    </sheetView>
  </sheetViews>
  <sheetFormatPr baseColWidth="10" defaultRowHeight="15" x14ac:dyDescent="0.25"/>
  <cols>
    <col min="2" max="2" width="26" customWidth="1"/>
    <col min="3" max="3" width="21.140625" customWidth="1"/>
  </cols>
  <sheetData>
    <row r="1" spans="1:3" x14ac:dyDescent="0.25">
      <c r="A1" t="s">
        <v>25</v>
      </c>
      <c r="B1" t="s">
        <v>40</v>
      </c>
      <c r="C1" t="s">
        <v>41</v>
      </c>
    </row>
    <row r="2" spans="1:3" x14ac:dyDescent="0.25">
      <c r="A2" s="9" t="s">
        <v>26</v>
      </c>
      <c r="B2" s="10">
        <v>-2.9</v>
      </c>
      <c r="C2" s="11">
        <v>59</v>
      </c>
    </row>
    <row r="3" spans="1:3" x14ac:dyDescent="0.25">
      <c r="A3" s="9" t="s">
        <v>27</v>
      </c>
      <c r="B3" s="10">
        <v>-0.9</v>
      </c>
      <c r="C3" s="11">
        <v>50</v>
      </c>
    </row>
    <row r="4" spans="1:3" x14ac:dyDescent="0.25">
      <c r="A4" s="9" t="s">
        <v>28</v>
      </c>
      <c r="B4" s="10">
        <v>2.7</v>
      </c>
      <c r="C4" s="11">
        <v>51</v>
      </c>
    </row>
    <row r="5" spans="1:3" x14ac:dyDescent="0.25">
      <c r="A5" s="9" t="s">
        <v>29</v>
      </c>
      <c r="B5" s="10">
        <v>7.4</v>
      </c>
      <c r="C5" s="11">
        <v>49</v>
      </c>
    </row>
    <row r="6" spans="1:3" x14ac:dyDescent="0.25">
      <c r="A6" s="9" t="s">
        <v>30</v>
      </c>
      <c r="B6" s="10">
        <v>12.1</v>
      </c>
      <c r="C6" s="11">
        <v>79</v>
      </c>
    </row>
    <row r="7" spans="1:3" x14ac:dyDescent="0.25">
      <c r="A7" s="9" t="s">
        <v>31</v>
      </c>
      <c r="B7" s="10">
        <v>15.1</v>
      </c>
      <c r="C7" s="11">
        <v>100</v>
      </c>
    </row>
    <row r="8" spans="1:3" x14ac:dyDescent="0.25">
      <c r="A8" s="9" t="s">
        <v>32</v>
      </c>
      <c r="B8" s="10">
        <v>16.899999999999999</v>
      </c>
      <c r="C8" s="11">
        <v>84</v>
      </c>
    </row>
    <row r="9" spans="1:3" x14ac:dyDescent="0.25">
      <c r="A9" s="9" t="s">
        <v>33</v>
      </c>
      <c r="B9" s="10">
        <v>16.600000000000001</v>
      </c>
      <c r="C9" s="11">
        <v>90</v>
      </c>
    </row>
    <row r="10" spans="1:3" x14ac:dyDescent="0.25">
      <c r="A10" s="9" t="s">
        <v>34</v>
      </c>
      <c r="B10" s="10">
        <v>13.4</v>
      </c>
      <c r="C10" s="11">
        <v>60</v>
      </c>
    </row>
    <row r="11" spans="1:3" x14ac:dyDescent="0.25">
      <c r="A11" s="9" t="s">
        <v>35</v>
      </c>
      <c r="B11" s="10">
        <v>8.6999999999999993</v>
      </c>
      <c r="C11" s="11">
        <v>49</v>
      </c>
    </row>
    <row r="12" spans="1:3" x14ac:dyDescent="0.25">
      <c r="A12" s="9" t="s">
        <v>36</v>
      </c>
      <c r="B12" s="10">
        <v>2.4</v>
      </c>
      <c r="C12" s="11">
        <v>56</v>
      </c>
    </row>
    <row r="13" spans="1:3" x14ac:dyDescent="0.25">
      <c r="A13" s="9" t="s">
        <v>37</v>
      </c>
      <c r="B13" s="10">
        <v>-1.5</v>
      </c>
      <c r="C13" s="11">
        <v>70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30FA-0060-42D8-BBEC-FCDF7F908D29}">
  <dimension ref="A1:D13"/>
  <sheetViews>
    <sheetView workbookViewId="0">
      <selection activeCell="G19" sqref="G19"/>
    </sheetView>
  </sheetViews>
  <sheetFormatPr baseColWidth="10" defaultRowHeight="15" x14ac:dyDescent="0.25"/>
  <cols>
    <col min="2" max="2" width="14.28515625" customWidth="1"/>
    <col min="3" max="3" width="12.5703125" customWidth="1"/>
    <col min="4" max="4" width="15.42578125" customWidth="1"/>
  </cols>
  <sheetData>
    <row r="1" spans="1:4" x14ac:dyDescent="0.25">
      <c r="A1" t="s">
        <v>25</v>
      </c>
      <c r="B1" t="s">
        <v>43</v>
      </c>
      <c r="C1" t="s">
        <v>42</v>
      </c>
      <c r="D1" t="s">
        <v>44</v>
      </c>
    </row>
    <row r="2" spans="1:4" x14ac:dyDescent="0.25">
      <c r="A2" s="13" t="s">
        <v>26</v>
      </c>
      <c r="B2" s="12">
        <v>3</v>
      </c>
      <c r="C2" s="12">
        <v>15</v>
      </c>
      <c r="D2">
        <v>13</v>
      </c>
    </row>
    <row r="3" spans="1:4" x14ac:dyDescent="0.25">
      <c r="A3" s="13" t="s">
        <v>27</v>
      </c>
      <c r="B3" s="12">
        <v>5</v>
      </c>
      <c r="C3" s="12">
        <v>12</v>
      </c>
      <c r="D3">
        <v>11</v>
      </c>
    </row>
    <row r="4" spans="1:4" x14ac:dyDescent="0.25">
      <c r="A4" s="13" t="s">
        <v>28</v>
      </c>
      <c r="B4" s="12">
        <v>5</v>
      </c>
      <c r="C4" s="12">
        <v>12</v>
      </c>
      <c r="D4">
        <v>14</v>
      </c>
    </row>
    <row r="5" spans="1:4" x14ac:dyDescent="0.25">
      <c r="A5" s="13" t="s">
        <v>29</v>
      </c>
      <c r="B5" s="12">
        <v>5</v>
      </c>
      <c r="C5" s="12">
        <v>11</v>
      </c>
      <c r="D5">
        <v>14</v>
      </c>
    </row>
    <row r="6" spans="1:4" x14ac:dyDescent="0.25">
      <c r="A6" s="13" t="s">
        <v>30</v>
      </c>
      <c r="B6" s="12">
        <v>5</v>
      </c>
      <c r="C6" s="12">
        <v>9</v>
      </c>
      <c r="D6">
        <v>17</v>
      </c>
    </row>
    <row r="7" spans="1:4" x14ac:dyDescent="0.25">
      <c r="A7" s="13" t="s">
        <v>31</v>
      </c>
      <c r="B7" s="12">
        <v>4</v>
      </c>
      <c r="C7" s="12">
        <v>9</v>
      </c>
      <c r="D7">
        <v>17</v>
      </c>
    </row>
    <row r="8" spans="1:4" x14ac:dyDescent="0.25">
      <c r="A8" s="13" t="s">
        <v>32</v>
      </c>
      <c r="B8" s="12">
        <v>6</v>
      </c>
      <c r="C8" s="12">
        <v>8</v>
      </c>
      <c r="D8">
        <v>17</v>
      </c>
    </row>
    <row r="9" spans="1:4" x14ac:dyDescent="0.25">
      <c r="A9" s="13" t="s">
        <v>33</v>
      </c>
      <c r="B9" s="12">
        <v>7</v>
      </c>
      <c r="C9" s="12">
        <v>8</v>
      </c>
      <c r="D9">
        <v>16</v>
      </c>
    </row>
    <row r="10" spans="1:4" x14ac:dyDescent="0.25">
      <c r="A10" s="13" t="s">
        <v>34</v>
      </c>
      <c r="B10" s="12">
        <v>7</v>
      </c>
      <c r="C10" s="12">
        <v>8</v>
      </c>
      <c r="D10">
        <v>15</v>
      </c>
    </row>
    <row r="11" spans="1:4" x14ac:dyDescent="0.25">
      <c r="A11" s="13" t="s">
        <v>35</v>
      </c>
      <c r="B11" s="12">
        <v>8</v>
      </c>
      <c r="C11" s="12">
        <v>9</v>
      </c>
      <c r="D11">
        <v>14</v>
      </c>
    </row>
    <row r="12" spans="1:4" x14ac:dyDescent="0.25">
      <c r="A12" s="13" t="s">
        <v>36</v>
      </c>
      <c r="B12" s="12">
        <v>3</v>
      </c>
      <c r="C12" s="12">
        <v>15</v>
      </c>
      <c r="D12">
        <v>12</v>
      </c>
    </row>
    <row r="13" spans="1:4" x14ac:dyDescent="0.25">
      <c r="A13" s="13" t="s">
        <v>37</v>
      </c>
      <c r="B13" s="12">
        <v>3</v>
      </c>
      <c r="C13" s="12">
        <v>16</v>
      </c>
      <c r="D13">
        <v>12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 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</dc:creator>
  <cp:lastModifiedBy>kaiser</cp:lastModifiedBy>
  <dcterms:created xsi:type="dcterms:W3CDTF">2018-11-26T19:20:55Z</dcterms:created>
  <dcterms:modified xsi:type="dcterms:W3CDTF">2019-01-22T20:38:36Z</dcterms:modified>
</cp:coreProperties>
</file>