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17.xml" ContentType="application/vnd.openxmlformats-officedocument.drawing+xml"/>
  <Override PartName="/xl/drawings/drawing18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ml.chartshap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drawings/drawing20.xml" ContentType="application/vnd.openxmlformats-officedocument.drawingml.chartshap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0" yWindow="80" windowWidth="18900" windowHeight="7340"/>
  </bookViews>
  <sheets>
    <sheet name="Diagramm A" sheetId="1" r:id="rId1"/>
    <sheet name="Diagramm B" sheetId="2" r:id="rId2"/>
    <sheet name="Diagramm C" sheetId="3" r:id="rId3"/>
    <sheet name="Diagramm D" sheetId="4" r:id="rId4"/>
    <sheet name="Diagramm E" sheetId="5" r:id="rId5"/>
    <sheet name="Diagramm F" sheetId="6" r:id="rId6"/>
    <sheet name="Diagramm G" sheetId="7" r:id="rId7"/>
    <sheet name="Diagramm H" sheetId="8" r:id="rId8"/>
    <sheet name="Diagramm I" sheetId="9" r:id="rId9"/>
    <sheet name="Diagramm J" sheetId="10" r:id="rId10"/>
  </sheets>
  <calcPr calcId="125725"/>
</workbook>
</file>

<file path=xl/calcChain.xml><?xml version="1.0" encoding="utf-8"?>
<calcChain xmlns="http://schemas.openxmlformats.org/spreadsheetml/2006/main">
  <c r="M9" i="5"/>
  <c r="L9"/>
  <c r="K9"/>
  <c r="J9"/>
  <c r="I9"/>
  <c r="H9"/>
  <c r="G9"/>
  <c r="F9"/>
  <c r="E9"/>
  <c r="D9"/>
  <c r="C9"/>
  <c r="B9"/>
  <c r="N9"/>
  <c r="M8"/>
  <c r="L8"/>
  <c r="K8"/>
  <c r="J8"/>
  <c r="I8"/>
  <c r="H8"/>
  <c r="G8"/>
  <c r="F8"/>
  <c r="E8"/>
  <c r="D8"/>
  <c r="C8"/>
  <c r="B8"/>
  <c r="N8"/>
  <c r="L7"/>
  <c r="K7"/>
  <c r="J7"/>
  <c r="I7"/>
  <c r="H7"/>
  <c r="G7"/>
  <c r="F7"/>
  <c r="E7"/>
  <c r="D7"/>
  <c r="C7"/>
  <c r="B7"/>
  <c r="M7"/>
  <c r="N7"/>
</calcChain>
</file>

<file path=xl/sharedStrings.xml><?xml version="1.0" encoding="utf-8"?>
<sst xmlns="http://schemas.openxmlformats.org/spreadsheetml/2006/main" count="120" uniqueCount="76">
  <si>
    <t>Politischer Bezirk
Gemeinde</t>
  </si>
  <si>
    <t>Vergleichszahlen der Volkszählungen</t>
  </si>
  <si>
    <t>1991</t>
  </si>
  <si>
    <t>1981</t>
  </si>
  <si>
    <t>1971</t>
  </si>
  <si>
    <t>1961</t>
  </si>
  <si>
    <t>1951</t>
  </si>
  <si>
    <t>1939</t>
  </si>
  <si>
    <t>1934</t>
  </si>
  <si>
    <t>1923</t>
  </si>
  <si>
    <t>1910</t>
  </si>
  <si>
    <t>1900</t>
  </si>
  <si>
    <t>1890</t>
  </si>
  <si>
    <t>1880</t>
  </si>
  <si>
    <t>1869</t>
  </si>
  <si>
    <t>Gmunden</t>
  </si>
  <si>
    <t>Bevölkerungsentwicklung der Gemeinde Gmunden von 1869 bis 2001</t>
  </si>
  <si>
    <t>Jahre</t>
  </si>
  <si>
    <t>Bevölkerungszahl</t>
  </si>
  <si>
    <t>Bevölkerungsentwicklung der Gemeinde Gmunden von 1869 bis 2017</t>
  </si>
  <si>
    <t>Linz</t>
  </si>
  <si>
    <t>Steyr</t>
  </si>
  <si>
    <t>Wels</t>
  </si>
  <si>
    <t>Braunau am Inn</t>
  </si>
  <si>
    <t>Eferding</t>
  </si>
  <si>
    <t>Freistadt</t>
  </si>
  <si>
    <t>Grieskirchen</t>
  </si>
  <si>
    <t>Kirchdorf an der Krems</t>
  </si>
  <si>
    <t>Linz-Land</t>
  </si>
  <si>
    <t>Perg</t>
  </si>
  <si>
    <t>Ried im Innkreis</t>
  </si>
  <si>
    <t>Rohrbach</t>
  </si>
  <si>
    <t>Schärding</t>
  </si>
  <si>
    <t>Steyr-Land</t>
  </si>
  <si>
    <t>Urfahr-Umgebung</t>
  </si>
  <si>
    <t>Vöcklabruck</t>
  </si>
  <si>
    <t>Wels-Land</t>
  </si>
  <si>
    <t>Bezirk</t>
  </si>
  <si>
    <t>Einwohnerzahl</t>
  </si>
  <si>
    <t>Linz (Stadt)</t>
  </si>
  <si>
    <t>Laakirchen</t>
  </si>
  <si>
    <r>
      <t>Bevölkerungsdichte/km</t>
    </r>
    <r>
      <rPr>
        <vertAlign val="superscript"/>
        <sz val="11"/>
        <color theme="1"/>
        <rFont val="Calibri"/>
        <family val="2"/>
        <scheme val="minor"/>
      </rPr>
      <t>2</t>
    </r>
  </si>
  <si>
    <t>Jan</t>
  </si>
  <si>
    <t>Feb</t>
  </si>
  <si>
    <t>März</t>
  </si>
  <si>
    <t>Apr</t>
  </si>
  <si>
    <t>Mai</t>
  </si>
  <si>
    <t>Juni</t>
  </si>
  <si>
    <t>Juli</t>
  </si>
  <si>
    <t>Aug</t>
  </si>
  <si>
    <t>Sep</t>
  </si>
  <si>
    <t>Okt</t>
  </si>
  <si>
    <t>Nov</t>
  </si>
  <si>
    <t>Dez</t>
  </si>
  <si>
    <t>abs. Maximum</t>
  </si>
  <si>
    <t>abs. Minimum</t>
  </si>
  <si>
    <t>J</t>
  </si>
  <si>
    <t>F</t>
  </si>
  <si>
    <t>M</t>
  </si>
  <si>
    <t>A</t>
  </si>
  <si>
    <t>S</t>
  </si>
  <si>
    <t>O</t>
  </si>
  <si>
    <t>N</t>
  </si>
  <si>
    <t>D</t>
  </si>
  <si>
    <t>Monatsmitteltemperatur</t>
  </si>
  <si>
    <t>Monatsniederschlag</t>
  </si>
  <si>
    <t>Trübe Tage</t>
  </si>
  <si>
    <t>Heitere Tage</t>
  </si>
  <si>
    <t>Restliche Tage</t>
  </si>
  <si>
    <t>Lernziele:Die SuS können</t>
  </si>
  <si>
    <t>die drei Ozeane auf einer Karte lokalisieren, nennen und beschriften.</t>
  </si>
  <si>
    <t>Gründe für die Wichtigkeit des Meeres für die Menschen aus dem eigenen Vorwissen ableiten und begründen.</t>
  </si>
  <si>
    <t>das Problem der Überfischung mit Hilfe eines Videos beurteilen.</t>
  </si>
  <si>
    <t>Manßnahmen zur Verringerung des Plastikmülls in den Meeren bewerten.</t>
  </si>
  <si>
    <t>Verständnis über die ökologischen Auswirkungen menschlichen Handelns gewinnen.</t>
  </si>
  <si>
    <t>erreichter Prozentsatz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</si>
</sst>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8"/>
      <name val="Arial"/>
      <family val="2"/>
    </font>
    <font>
      <sz val="6.5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indent="1"/>
    </xf>
    <xf numFmtId="1" fontId="3" fillId="0" borderId="0" xfId="0" applyNumberFormat="1" applyFont="1" applyAlignment="1">
      <alignment horizontal="right"/>
    </xf>
    <xf numFmtId="49" fontId="3" fillId="0" borderId="0" xfId="0" quotePrefix="1" applyNumberFormat="1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1" xfId="0" applyBorder="1"/>
    <xf numFmtId="1" fontId="6" fillId="0" borderId="11" xfId="0" applyNumberFormat="1" applyFont="1" applyFill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9" fontId="0" fillId="0" borderId="0" xfId="1" applyFont="1"/>
    <xf numFmtId="9" fontId="0" fillId="0" borderId="0" xfId="1" applyNumberFormat="1" applyFont="1"/>
    <xf numFmtId="0" fontId="0" fillId="0" borderId="10" xfId="0" applyBorder="1"/>
    <xf numFmtId="0" fontId="0" fillId="0" borderId="13" xfId="0" applyBorder="1"/>
    <xf numFmtId="3" fontId="0" fillId="0" borderId="0" xfId="0" applyNumberFormat="1" applyFont="1" applyAlignment="1">
      <alignment horizontal="right"/>
    </xf>
    <xf numFmtId="3" fontId="0" fillId="0" borderId="0" xfId="0" applyNumberFormat="1" applyFont="1"/>
    <xf numFmtId="164" fontId="9" fillId="0" borderId="0" xfId="0" applyNumberFormat="1" applyFont="1"/>
    <xf numFmtId="1" fontId="9" fillId="0" borderId="0" xfId="0" applyNumberFormat="1" applyFont="1"/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9" fillId="0" borderId="0" xfId="0" applyNumberFormat="1" applyFont="1" applyAlignment="1">
      <alignment horizontal="right"/>
    </xf>
    <xf numFmtId="9" fontId="0" fillId="0" borderId="0" xfId="0" applyNumberFormat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mruColors>
      <color rgb="FFFF9966"/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/>
          <a:lstStyle/>
          <a:p>
            <a:pPr>
              <a:defRPr sz="1400" b="0"/>
            </a:pPr>
            <a:r>
              <a:rPr lang="de-AT" sz="1400" b="0"/>
              <a:t>Bevölkerungsentwicklung</a:t>
            </a:r>
            <a:r>
              <a:rPr lang="de-AT" sz="1400" b="0" baseline="0"/>
              <a:t> der Stadt Gmunden von 1869 - 2001</a:t>
            </a:r>
            <a:endParaRPr lang="de-AT" sz="1400" b="0"/>
          </a:p>
        </c:rich>
      </c:tx>
      <c:layout/>
    </c:title>
    <c:plotArea>
      <c:layout>
        <c:manualLayout>
          <c:layoutTarget val="inner"/>
          <c:xMode val="edge"/>
          <c:yMode val="edge"/>
          <c:x val="0.21408147674610309"/>
          <c:y val="0.1217209595738343"/>
          <c:w val="0.76313375311476095"/>
          <c:h val="0.61141521788646902"/>
        </c:manualLayout>
      </c:layout>
      <c:lineChart>
        <c:grouping val="standard"/>
        <c:ser>
          <c:idx val="2"/>
          <c:order val="0"/>
          <c:cat>
            <c:strRef>
              <c:f>'Diagramm A'!$C$3:$P$4</c:f>
              <c:strCache>
                <c:ptCount val="14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</c:strCache>
            </c:strRef>
          </c:cat>
          <c:val>
            <c:numRef>
              <c:f>'Diagramm A'!$C$5:$P$5</c:f>
              <c:numCache>
                <c:formatCode>0</c:formatCode>
                <c:ptCount val="14"/>
                <c:pt idx="0">
                  <c:v>6857</c:v>
                </c:pt>
                <c:pt idx="1">
                  <c:v>7485</c:v>
                </c:pt>
                <c:pt idx="2">
                  <c:v>7521</c:v>
                </c:pt>
                <c:pt idx="3">
                  <c:v>8451</c:v>
                </c:pt>
                <c:pt idx="4">
                  <c:v>9332</c:v>
                </c:pt>
                <c:pt idx="5">
                  <c:v>9633</c:v>
                </c:pt>
                <c:pt idx="6">
                  <c:v>9838</c:v>
                </c:pt>
                <c:pt idx="7">
                  <c:v>10792</c:v>
                </c:pt>
                <c:pt idx="8">
                  <c:v>12894</c:v>
                </c:pt>
                <c:pt idx="9">
                  <c:v>12518</c:v>
                </c:pt>
                <c:pt idx="10">
                  <c:v>12331</c:v>
                </c:pt>
                <c:pt idx="11">
                  <c:v>12653</c:v>
                </c:pt>
                <c:pt idx="12">
                  <c:v>13133</c:v>
                </c:pt>
                <c:pt idx="13">
                  <c:v>13182</c:v>
                </c:pt>
              </c:numCache>
            </c:numRef>
          </c:val>
        </c:ser>
        <c:marker val="1"/>
        <c:axId val="165599872"/>
        <c:axId val="166048512"/>
      </c:lineChart>
      <c:catAx>
        <c:axId val="1655998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de-AT" b="1"/>
                  <a:t>Jahr</a:t>
                </a:r>
              </a:p>
            </c:rich>
          </c:tx>
          <c:layout/>
        </c:title>
        <c:tickLblPos val="nextTo"/>
        <c:crossAx val="166048512"/>
        <c:crosses val="autoZero"/>
        <c:auto val="1"/>
        <c:lblAlgn val="ctr"/>
        <c:lblOffset val="100"/>
      </c:catAx>
      <c:valAx>
        <c:axId val="1660485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AT"/>
                  <a:t>Bevölkerungszahl</a:t>
                </a:r>
              </a:p>
            </c:rich>
          </c:tx>
          <c:layout/>
        </c:title>
        <c:numFmt formatCode="0" sourceLinked="1"/>
        <c:tickLblPos val="nextTo"/>
        <c:crossAx val="165599872"/>
        <c:crosses val="autoZero"/>
        <c:crossBetween val="between"/>
      </c:valAx>
    </c:plotArea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/>
          <a:lstStyle/>
          <a:p>
            <a:pPr>
              <a:defRPr/>
            </a:pPr>
            <a:r>
              <a:rPr lang="de-AT"/>
              <a:t>Lernziele:</a:t>
            </a:r>
            <a:r>
              <a:rPr lang="de-AT" baseline="0"/>
              <a:t> Der Schüler/Die Schülerin kann...</a:t>
            </a:r>
            <a:endParaRPr lang="de-AT"/>
          </a:p>
        </c:rich>
      </c:tx>
      <c:layout/>
    </c:title>
    <c:plotArea>
      <c:layout>
        <c:manualLayout>
          <c:layoutTarget val="inner"/>
          <c:xMode val="edge"/>
          <c:yMode val="edge"/>
          <c:x val="0.34428277729392176"/>
          <c:y val="0.22437943057704296"/>
          <c:w val="0.32046390927996304"/>
          <c:h val="0.62448172350890152"/>
        </c:manualLayout>
      </c:layout>
      <c:radarChart>
        <c:radarStyle val="marker"/>
        <c:ser>
          <c:idx val="0"/>
          <c:order val="0"/>
          <c:marker>
            <c:symbol val="none"/>
          </c:marker>
          <c:cat>
            <c:strRef>
              <c:f>'Diagramm J'!$A$2:$A$6</c:f>
              <c:strCache>
                <c:ptCount val="5"/>
                <c:pt idx="0">
                  <c:v>die drei Ozeane auf einer Karte lokalisieren, nennen und beschriften.</c:v>
                </c:pt>
                <c:pt idx="1">
                  <c:v>Gründe für die Wichtigkeit des Meeres für die Menschen aus dem eigenen Vorwissen ableiten und begründen.</c:v>
                </c:pt>
                <c:pt idx="2">
                  <c:v>das Problem der Überfischung mit Hilfe eines Videos beurteilen.</c:v>
                </c:pt>
                <c:pt idx="3">
                  <c:v>Manßnahmen zur Verringerung des Plastikmülls in den Meeren bewerten.</c:v>
                </c:pt>
                <c:pt idx="4">
                  <c:v>Verständnis über die ökologischen Auswirkungen menschlichen Handelns gewinnen.</c:v>
                </c:pt>
              </c:strCache>
            </c:strRef>
          </c:cat>
          <c:val>
            <c:numRef>
              <c:f>'Diagramm J'!$B$2:$B$6</c:f>
              <c:numCache>
                <c:formatCode>0%</c:formatCode>
                <c:ptCount val="5"/>
                <c:pt idx="0">
                  <c:v>1</c:v>
                </c:pt>
                <c:pt idx="1">
                  <c:v>0.73</c:v>
                </c:pt>
                <c:pt idx="2">
                  <c:v>0.84</c:v>
                </c:pt>
                <c:pt idx="3">
                  <c:v>0.67</c:v>
                </c:pt>
                <c:pt idx="4">
                  <c:v>0.57999999999999996</c:v>
                </c:pt>
              </c:numCache>
            </c:numRef>
          </c:val>
        </c:ser>
        <c:axId val="209600512"/>
        <c:axId val="209602432"/>
      </c:radarChart>
      <c:catAx>
        <c:axId val="209600512"/>
        <c:scaling>
          <c:orientation val="minMax"/>
        </c:scaling>
        <c:axPos val="b"/>
        <c:majorGridlines/>
        <c:tickLblPos val="nextTo"/>
        <c:crossAx val="209602432"/>
        <c:crosses val="autoZero"/>
        <c:auto val="1"/>
        <c:lblAlgn val="ctr"/>
        <c:lblOffset val="100"/>
      </c:catAx>
      <c:valAx>
        <c:axId val="209602432"/>
        <c:scaling>
          <c:orientation val="minMax"/>
        </c:scaling>
        <c:axPos val="l"/>
        <c:majorGridlines/>
        <c:numFmt formatCode="0%" sourceLinked="1"/>
        <c:majorTickMark val="cross"/>
        <c:tickLblPos val="nextTo"/>
        <c:crossAx val="209600512"/>
        <c:crosses val="autoZero"/>
        <c:crossBetween val="between"/>
      </c:valAx>
    </c:plotArea>
    <c:plotVisOnly val="1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/>
          <a:lstStyle/>
          <a:p>
            <a:pPr>
              <a:defRPr/>
            </a:pPr>
            <a:r>
              <a:rPr lang="de-AT"/>
              <a:t>Bevölkerungsentwicklung</a:t>
            </a:r>
            <a:r>
              <a:rPr lang="de-AT" baseline="0"/>
              <a:t> der Gemeinde Gmunden von 1869 - 2017</a:t>
            </a:r>
            <a:endParaRPr lang="de-AT"/>
          </a:p>
        </c:rich>
      </c:tx>
      <c:layout/>
    </c:title>
    <c:plotArea>
      <c:layout>
        <c:manualLayout>
          <c:layoutTarget val="inner"/>
          <c:xMode val="edge"/>
          <c:yMode val="edge"/>
          <c:x val="8.3501825764115051E-2"/>
          <c:y val="0.13126450023396882"/>
          <c:w val="0.79258502598770797"/>
          <c:h val="0.6073166910358635"/>
        </c:manualLayout>
      </c:layout>
      <c:scatterChart>
        <c:scatterStyle val="smoothMarker"/>
        <c:ser>
          <c:idx val="1"/>
          <c:order val="0"/>
          <c:xVal>
            <c:numRef>
              <c:f>'Diagramm B'!$B$2:$AE$2</c:f>
              <c:numCache>
                <c:formatCode>General</c:formatCode>
                <c:ptCount val="30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 formatCode="@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</c:numCache>
            </c:numRef>
          </c:xVal>
          <c:yVal>
            <c:numRef>
              <c:f>'Diagramm B'!$B$4:$AE$4</c:f>
              <c:numCache>
                <c:formatCode>0</c:formatCode>
                <c:ptCount val="30"/>
                <c:pt idx="0">
                  <c:v>6857</c:v>
                </c:pt>
                <c:pt idx="1">
                  <c:v>7485</c:v>
                </c:pt>
                <c:pt idx="2">
                  <c:v>7521</c:v>
                </c:pt>
                <c:pt idx="3">
                  <c:v>8451</c:v>
                </c:pt>
                <c:pt idx="4">
                  <c:v>9332</c:v>
                </c:pt>
                <c:pt idx="5">
                  <c:v>9633</c:v>
                </c:pt>
                <c:pt idx="6">
                  <c:v>9838</c:v>
                </c:pt>
                <c:pt idx="7">
                  <c:v>10792</c:v>
                </c:pt>
                <c:pt idx="8">
                  <c:v>12894</c:v>
                </c:pt>
                <c:pt idx="9">
                  <c:v>12518</c:v>
                </c:pt>
                <c:pt idx="10">
                  <c:v>12331</c:v>
                </c:pt>
                <c:pt idx="11">
                  <c:v>12653</c:v>
                </c:pt>
                <c:pt idx="12">
                  <c:v>13133</c:v>
                </c:pt>
                <c:pt idx="13">
                  <c:v>13182</c:v>
                </c:pt>
                <c:pt idx="14">
                  <c:v>13142</c:v>
                </c:pt>
                <c:pt idx="15">
                  <c:v>13205</c:v>
                </c:pt>
                <c:pt idx="16">
                  <c:v>13329</c:v>
                </c:pt>
                <c:pt idx="17">
                  <c:v>13254</c:v>
                </c:pt>
                <c:pt idx="18">
                  <c:v>13180</c:v>
                </c:pt>
                <c:pt idx="19">
                  <c:v>13152</c:v>
                </c:pt>
                <c:pt idx="20">
                  <c:v>13158</c:v>
                </c:pt>
                <c:pt idx="21">
                  <c:v>13104</c:v>
                </c:pt>
                <c:pt idx="22">
                  <c:v>13041</c:v>
                </c:pt>
                <c:pt idx="23">
                  <c:v>13021</c:v>
                </c:pt>
                <c:pt idx="24">
                  <c:v>13015</c:v>
                </c:pt>
                <c:pt idx="25">
                  <c:v>13021</c:v>
                </c:pt>
                <c:pt idx="26">
                  <c:v>13105</c:v>
                </c:pt>
                <c:pt idx="27">
                  <c:v>13204</c:v>
                </c:pt>
                <c:pt idx="28">
                  <c:v>13272</c:v>
                </c:pt>
                <c:pt idx="29">
                  <c:v>13191</c:v>
                </c:pt>
              </c:numCache>
            </c:numRef>
          </c:yVal>
          <c:smooth val="1"/>
        </c:ser>
        <c:axId val="99370112"/>
        <c:axId val="99372032"/>
      </c:scatterChart>
      <c:valAx>
        <c:axId val="99370112"/>
        <c:scaling>
          <c:orientation val="minMax"/>
          <c:max val="2017"/>
          <c:min val="186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Jahr</a:t>
                </a:r>
                <a:r>
                  <a:rPr lang="en-US" baseline="0"/>
                  <a:t> </a:t>
                </a:r>
                <a:endParaRPr lang="en-US"/>
              </a:p>
            </c:rich>
          </c:tx>
          <c:layout/>
        </c:title>
        <c:numFmt formatCode="General" sourceLinked="0"/>
        <c:tickLblPos val="nextTo"/>
        <c:crossAx val="99372032"/>
        <c:crosses val="autoZero"/>
        <c:crossBetween val="midCat"/>
        <c:majorUnit val="10"/>
      </c:valAx>
      <c:valAx>
        <c:axId val="993720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Bevölkerungzahl</a:t>
                </a:r>
              </a:p>
            </c:rich>
          </c:tx>
          <c:layout/>
        </c:title>
        <c:numFmt formatCode="0" sourceLinked="1"/>
        <c:tickLblPos val="nextTo"/>
        <c:crossAx val="99370112"/>
        <c:crosses val="autoZero"/>
        <c:crossBetween val="midCat"/>
      </c:valAx>
    </c:plotArea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/>
          <a:lstStyle/>
          <a:p>
            <a:pPr>
              <a:defRPr/>
            </a:pPr>
            <a:r>
              <a:rPr lang="de-AT"/>
              <a:t>Bevölkerungverteilung </a:t>
            </a:r>
            <a:r>
              <a:rPr lang="de-AT" baseline="0"/>
              <a:t>OÖ-Bezirke</a:t>
            </a:r>
            <a:endParaRPr lang="de-AT"/>
          </a:p>
        </c:rich>
      </c:tx>
      <c:layout/>
    </c:title>
    <c:plotArea>
      <c:layout>
        <c:manualLayout>
          <c:layoutTarget val="inner"/>
          <c:xMode val="edge"/>
          <c:yMode val="edge"/>
          <c:x val="0.28675291187643082"/>
          <c:y val="0.16272289180373103"/>
          <c:w val="0.47406266509018646"/>
          <c:h val="0.6551064643409639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1.5306250435509721E-2"/>
                  <c:y val="8.4423331381098046E-4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tx2">
                          <a:lumMod val="75000"/>
                        </a:schemeClr>
                      </a:solidFill>
                    </a:defRPr>
                  </a:pPr>
                  <a:endParaRPr lang="de-DE"/>
                </a:p>
              </c:txPr>
              <c:showCatName val="1"/>
              <c:showPercent val="1"/>
            </c:dLbl>
            <c:dLbl>
              <c:idx val="1"/>
              <c:spPr/>
              <c:txPr>
                <a:bodyPr/>
                <a:lstStyle/>
                <a:p>
                  <a:pPr>
                    <a:defRPr b="1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de-DE"/>
                </a:p>
              </c:txPr>
            </c:dLbl>
            <c:dLbl>
              <c:idx val="2"/>
              <c:layout>
                <c:manualLayout>
                  <c:x val="1.0630076107743169E-2"/>
                  <c:y val="8.9893928548187684E-3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accent3">
                          <a:lumMod val="75000"/>
                        </a:schemeClr>
                      </a:solidFill>
                    </a:defRPr>
                  </a:pPr>
                  <a:endParaRPr lang="de-DE"/>
                </a:p>
              </c:txPr>
              <c:showCatName val="1"/>
              <c:showPercent val="1"/>
            </c:dLbl>
            <c:dLbl>
              <c:idx val="3"/>
              <c:layout>
                <c:manualLayout>
                  <c:x val="-3.7254856417284136E-3"/>
                  <c:y val="5.1443569553805786E-3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accent4">
                          <a:lumMod val="75000"/>
                        </a:schemeClr>
                      </a:solidFill>
                    </a:defRPr>
                  </a:pPr>
                  <a:endParaRPr lang="de-DE"/>
                </a:p>
              </c:txPr>
              <c:showCatName val="1"/>
              <c:showPercent val="1"/>
            </c:dLbl>
            <c:dLbl>
              <c:idx val="4"/>
              <c:layout>
                <c:manualLayout>
                  <c:x val="-3.9318204693439872E-3"/>
                  <c:y val="-2.8329103490162908E-4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accent5">
                          <a:lumMod val="75000"/>
                        </a:schemeClr>
                      </a:solidFill>
                    </a:defRPr>
                  </a:pPr>
                  <a:endParaRPr lang="de-DE"/>
                </a:p>
              </c:txPr>
              <c:showCatName val="1"/>
              <c:showPercent val="1"/>
            </c:dLbl>
            <c:dLbl>
              <c:idx val="5"/>
              <c:layout>
                <c:manualLayout>
                  <c:x val="-5.3236708243327999E-4"/>
                  <c:y val="5.1189778963579959E-3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accent6">
                          <a:lumMod val="75000"/>
                        </a:schemeClr>
                      </a:solidFill>
                    </a:defRPr>
                  </a:pPr>
                  <a:endParaRPr lang="de-DE"/>
                </a:p>
              </c:txPr>
              <c:showCatName val="1"/>
              <c:showPercent val="1"/>
            </c:dLbl>
            <c:dLbl>
              <c:idx val="6"/>
              <c:layout>
                <c:manualLayout>
                  <c:x val="1.481213078453689E-2"/>
                  <c:y val="-1.6854948916509405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tx2">
                          <a:lumMod val="75000"/>
                        </a:schemeClr>
                      </a:solidFill>
                    </a:defRPr>
                  </a:pPr>
                  <a:endParaRPr lang="de-DE"/>
                </a:p>
              </c:txPr>
              <c:showCatName val="1"/>
              <c:showPercent val="1"/>
            </c:dLbl>
            <c:dLbl>
              <c:idx val="7"/>
              <c:spPr/>
              <c:txPr>
                <a:bodyPr/>
                <a:lstStyle/>
                <a:p>
                  <a:pPr>
                    <a:defRPr b="1">
                      <a:solidFill>
                        <a:srgbClr val="C00000"/>
                      </a:solidFill>
                    </a:defRPr>
                  </a:pPr>
                  <a:endParaRPr lang="de-DE"/>
                </a:p>
              </c:txPr>
            </c:dLbl>
            <c:dLbl>
              <c:idx val="8"/>
              <c:layout>
                <c:manualLayout>
                  <c:x val="-4.0789728560287786E-2"/>
                  <c:y val="6.2939980184596137E-4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accent3">
                          <a:lumMod val="75000"/>
                        </a:schemeClr>
                      </a:solidFill>
                    </a:defRPr>
                  </a:pPr>
                  <a:endParaRPr lang="de-DE"/>
                </a:p>
              </c:txPr>
              <c:showCatName val="1"/>
              <c:showPercent val="1"/>
            </c:dLbl>
            <c:dLbl>
              <c:idx val="9"/>
              <c:layout>
                <c:manualLayout>
                  <c:x val="-5.0022640939850578E-3"/>
                  <c:y val="-3.8153343414854614E-4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accent4">
                          <a:lumMod val="75000"/>
                        </a:schemeClr>
                      </a:solidFill>
                    </a:defRPr>
                  </a:pPr>
                  <a:endParaRPr lang="de-DE"/>
                </a:p>
              </c:txPr>
              <c:showCatName val="1"/>
              <c:showPercent val="1"/>
            </c:dLbl>
            <c:dLbl>
              <c:idx val="10"/>
              <c:layout>
                <c:manualLayout>
                  <c:x val="-5.6754078306583368E-3"/>
                  <c:y val="-5.2322075443048972E-3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accent5"/>
                      </a:solidFill>
                    </a:defRPr>
                  </a:pPr>
                  <a:endParaRPr lang="de-DE"/>
                </a:p>
              </c:txPr>
              <c:showCatName val="1"/>
              <c:showPercent val="1"/>
            </c:dLbl>
            <c:dLbl>
              <c:idx val="11"/>
              <c:layout>
                <c:manualLayout>
                  <c:x val="7.0804202572023647E-4"/>
                  <c:y val="-1.6314179735797492E-3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accent6"/>
                      </a:solidFill>
                    </a:defRPr>
                  </a:pPr>
                  <a:endParaRPr lang="de-DE"/>
                </a:p>
              </c:txPr>
              <c:showCatName val="1"/>
              <c:showPercent val="1"/>
            </c:dLbl>
            <c:dLbl>
              <c:idx val="12"/>
              <c:layout>
                <c:manualLayout>
                  <c:x val="-1.064277363559644E-2"/>
                  <c:y val="4.1938352747228902E-3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de-DE"/>
                </a:p>
              </c:txPr>
              <c:showCatName val="1"/>
              <c:showPercent val="1"/>
            </c:dLbl>
            <c:dLbl>
              <c:idx val="13"/>
              <c:layout>
                <c:manualLayout>
                  <c:x val="-6.6726283108416787E-3"/>
                  <c:y val="-7.5171905164746972E-3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</a:defRPr>
                  </a:pPr>
                  <a:endParaRPr lang="de-DE"/>
                </a:p>
              </c:txPr>
              <c:showCatName val="1"/>
              <c:showPercent val="1"/>
            </c:dLbl>
            <c:dLbl>
              <c:idx val="14"/>
              <c:layout>
                <c:manualLayout>
                  <c:x val="-5.4072853513119174E-3"/>
                  <c:y val="4.1398550346769571E-3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accent3">
                          <a:lumMod val="75000"/>
                        </a:schemeClr>
                      </a:solidFill>
                    </a:defRPr>
                  </a:pPr>
                  <a:endParaRPr lang="de-DE"/>
                </a:p>
              </c:txPr>
              <c:showCatName val="1"/>
              <c:showPercent val="1"/>
            </c:dLbl>
            <c:dLbl>
              <c:idx val="15"/>
              <c:layout>
                <c:manualLayout>
                  <c:x val="1.3020463150070842E-2"/>
                  <c:y val="1.2060692826619814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accent4">
                          <a:lumMod val="60000"/>
                          <a:lumOff val="40000"/>
                        </a:schemeClr>
                      </a:solidFill>
                    </a:defRPr>
                  </a:pPr>
                  <a:endParaRPr lang="de-DE"/>
                </a:p>
              </c:txPr>
              <c:showCatName val="1"/>
              <c:showPercent val="1"/>
            </c:dLbl>
            <c:dLbl>
              <c:idx val="16"/>
              <c:layout>
                <c:manualLayout>
                  <c:x val="1.6261816830418326E-2"/>
                  <c:y val="2.2793431812758941E-3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accent5">
                          <a:lumMod val="75000"/>
                        </a:schemeClr>
                      </a:solidFill>
                    </a:defRPr>
                  </a:pPr>
                  <a:endParaRPr lang="de-DE"/>
                </a:p>
              </c:txPr>
              <c:showCatName val="1"/>
              <c:showPercent val="1"/>
            </c:dLbl>
            <c:dLbl>
              <c:idx val="17"/>
              <c:layout>
                <c:manualLayout>
                  <c:x val="1.9705544619422581E-3"/>
                  <c:y val="1.3364146127541303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9966"/>
                      </a:solidFill>
                    </a:defRPr>
                  </a:pPr>
                  <a:endParaRPr lang="de-DE"/>
                </a:p>
              </c:txPr>
              <c:showCatName val="1"/>
              <c:showPercent val="1"/>
            </c:dLbl>
            <c:showCatName val="1"/>
            <c:showPercent val="1"/>
          </c:dLbls>
          <c:cat>
            <c:strRef>
              <c:f>'Diagramm C'!$A$2:$A$19</c:f>
              <c:strCache>
                <c:ptCount val="18"/>
                <c:pt idx="0">
                  <c:v>Linz</c:v>
                </c:pt>
                <c:pt idx="1">
                  <c:v>Steyr</c:v>
                </c:pt>
                <c:pt idx="2">
                  <c:v>Wels</c:v>
                </c:pt>
                <c:pt idx="3">
                  <c:v>Braunau am Inn</c:v>
                </c:pt>
                <c:pt idx="4">
                  <c:v>Eferding</c:v>
                </c:pt>
                <c:pt idx="5">
                  <c:v>Freistadt</c:v>
                </c:pt>
                <c:pt idx="6">
                  <c:v>Gmunden</c:v>
                </c:pt>
                <c:pt idx="7">
                  <c:v>Grieskirchen</c:v>
                </c:pt>
                <c:pt idx="8">
                  <c:v>Kirchdorf an der Krems</c:v>
                </c:pt>
                <c:pt idx="9">
                  <c:v>Linz-Land</c:v>
                </c:pt>
                <c:pt idx="10">
                  <c:v>Perg</c:v>
                </c:pt>
                <c:pt idx="11">
                  <c:v>Ried im Innkreis</c:v>
                </c:pt>
                <c:pt idx="12">
                  <c:v>Rohrbach</c:v>
                </c:pt>
                <c:pt idx="13">
                  <c:v>Schärding</c:v>
                </c:pt>
                <c:pt idx="14">
                  <c:v>Steyr-Land</c:v>
                </c:pt>
                <c:pt idx="15">
                  <c:v>Urfahr-Umgebung</c:v>
                </c:pt>
                <c:pt idx="16">
                  <c:v>Vöcklabruck</c:v>
                </c:pt>
                <c:pt idx="17">
                  <c:v>Wels-Land</c:v>
                </c:pt>
              </c:strCache>
            </c:strRef>
          </c:cat>
          <c:val>
            <c:numRef>
              <c:f>'Diagramm C'!$B$2:$B$19</c:f>
              <c:numCache>
                <c:formatCode>General</c:formatCode>
                <c:ptCount val="18"/>
                <c:pt idx="0">
                  <c:v>189889</c:v>
                </c:pt>
                <c:pt idx="1">
                  <c:v>38205</c:v>
                </c:pt>
                <c:pt idx="2">
                  <c:v>58591</c:v>
                </c:pt>
                <c:pt idx="3">
                  <c:v>97826</c:v>
                </c:pt>
                <c:pt idx="4">
                  <c:v>31741</c:v>
                </c:pt>
                <c:pt idx="5">
                  <c:v>65113</c:v>
                </c:pt>
                <c:pt idx="6">
                  <c:v>99403</c:v>
                </c:pt>
                <c:pt idx="7">
                  <c:v>62555</c:v>
                </c:pt>
                <c:pt idx="8">
                  <c:v>55557</c:v>
                </c:pt>
                <c:pt idx="9">
                  <c:v>139116</c:v>
                </c:pt>
                <c:pt idx="10">
                  <c:v>65738</c:v>
                </c:pt>
                <c:pt idx="11">
                  <c:v>58553</c:v>
                </c:pt>
                <c:pt idx="12">
                  <c:v>56688</c:v>
                </c:pt>
                <c:pt idx="13">
                  <c:v>56426</c:v>
                </c:pt>
                <c:pt idx="14">
                  <c:v>58700</c:v>
                </c:pt>
                <c:pt idx="15">
                  <c:v>81400</c:v>
                </c:pt>
                <c:pt idx="16">
                  <c:v>130316</c:v>
                </c:pt>
                <c:pt idx="17">
                  <c:v>67945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/>
          <a:lstStyle/>
          <a:p>
            <a:pPr>
              <a:defRPr/>
            </a:pPr>
            <a:r>
              <a:rPr lang="de-AT"/>
              <a:t>Bevölkerungsentwicklung</a:t>
            </a:r>
            <a:r>
              <a:rPr lang="de-AT" baseline="0"/>
              <a:t> von Linz, Gmunden und Laakirchen von 1869 - 2018</a:t>
            </a:r>
            <a:endParaRPr lang="de-AT"/>
          </a:p>
        </c:rich>
      </c:tx>
      <c:layout/>
    </c:title>
    <c:plotArea>
      <c:layout>
        <c:manualLayout>
          <c:layoutTarget val="inner"/>
          <c:xMode val="edge"/>
          <c:yMode val="edge"/>
          <c:x val="0.20935986600896678"/>
          <c:y val="0.13463537802455539"/>
          <c:w val="0.52422480263896987"/>
          <c:h val="0.65122968240795109"/>
        </c:manualLayout>
      </c:layout>
      <c:lineChart>
        <c:grouping val="standard"/>
        <c:ser>
          <c:idx val="0"/>
          <c:order val="0"/>
          <c:tx>
            <c:strRef>
              <c:f>'Diagramm D'!$A$2</c:f>
              <c:strCache>
                <c:ptCount val="1"/>
                <c:pt idx="0">
                  <c:v>Linz (Stadt)</c:v>
                </c:pt>
              </c:strCache>
            </c:strRef>
          </c:tx>
          <c:cat>
            <c:numRef>
              <c:f>'Diagramm D'!$B$1:$Q$1</c:f>
              <c:numCache>
                <c:formatCode>General</c:formatCode>
                <c:ptCount val="16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  <c:pt idx="15">
                  <c:v>2018</c:v>
                </c:pt>
              </c:numCache>
            </c:numRef>
          </c:cat>
          <c:val>
            <c:numRef>
              <c:f>'Diagramm D'!$B$2:$Q$2</c:f>
              <c:numCache>
                <c:formatCode>General</c:formatCode>
                <c:ptCount val="16"/>
                <c:pt idx="0">
                  <c:v>49635</c:v>
                </c:pt>
                <c:pt idx="1">
                  <c:v>56569</c:v>
                </c:pt>
                <c:pt idx="2">
                  <c:v>65090</c:v>
                </c:pt>
                <c:pt idx="3">
                  <c:v>83356</c:v>
                </c:pt>
                <c:pt idx="4">
                  <c:v>97852</c:v>
                </c:pt>
                <c:pt idx="5">
                  <c:v>107463</c:v>
                </c:pt>
                <c:pt idx="6">
                  <c:v>115338</c:v>
                </c:pt>
                <c:pt idx="7">
                  <c:v>128177</c:v>
                </c:pt>
                <c:pt idx="8">
                  <c:v>184685</c:v>
                </c:pt>
                <c:pt idx="9">
                  <c:v>195978</c:v>
                </c:pt>
                <c:pt idx="10">
                  <c:v>204889</c:v>
                </c:pt>
                <c:pt idx="11">
                  <c:v>199910</c:v>
                </c:pt>
                <c:pt idx="12">
                  <c:v>203044</c:v>
                </c:pt>
                <c:pt idx="13">
                  <c:v>183504</c:v>
                </c:pt>
                <c:pt idx="14">
                  <c:v>189889</c:v>
                </c:pt>
                <c:pt idx="15">
                  <c:v>204846</c:v>
                </c:pt>
              </c:numCache>
            </c:numRef>
          </c:val>
        </c:ser>
        <c:ser>
          <c:idx val="1"/>
          <c:order val="1"/>
          <c:tx>
            <c:strRef>
              <c:f>'Diagramm D'!$A$3</c:f>
              <c:strCache>
                <c:ptCount val="1"/>
                <c:pt idx="0">
                  <c:v>Laakirchen</c:v>
                </c:pt>
              </c:strCache>
            </c:strRef>
          </c:tx>
          <c:cat>
            <c:numRef>
              <c:f>'Diagramm D'!$B$1:$Q$1</c:f>
              <c:numCache>
                <c:formatCode>General</c:formatCode>
                <c:ptCount val="16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  <c:pt idx="15">
                  <c:v>2018</c:v>
                </c:pt>
              </c:numCache>
            </c:numRef>
          </c:cat>
          <c:val>
            <c:numRef>
              <c:f>'Diagramm D'!$B$3:$Q$3</c:f>
              <c:numCache>
                <c:formatCode>General</c:formatCode>
                <c:ptCount val="16"/>
                <c:pt idx="0">
                  <c:v>2461</c:v>
                </c:pt>
                <c:pt idx="1">
                  <c:v>3132</c:v>
                </c:pt>
                <c:pt idx="2">
                  <c:v>3402</c:v>
                </c:pt>
                <c:pt idx="3">
                  <c:v>4032</c:v>
                </c:pt>
                <c:pt idx="4">
                  <c:v>4658</c:v>
                </c:pt>
                <c:pt idx="5">
                  <c:v>4663</c:v>
                </c:pt>
                <c:pt idx="6">
                  <c:v>4916</c:v>
                </c:pt>
                <c:pt idx="7">
                  <c:v>5079</c:v>
                </c:pt>
                <c:pt idx="8">
                  <c:v>5677</c:v>
                </c:pt>
                <c:pt idx="9">
                  <c:v>6722</c:v>
                </c:pt>
                <c:pt idx="10">
                  <c:v>7687</c:v>
                </c:pt>
                <c:pt idx="11">
                  <c:v>7666</c:v>
                </c:pt>
                <c:pt idx="12">
                  <c:v>7968</c:v>
                </c:pt>
                <c:pt idx="13">
                  <c:v>9130</c:v>
                </c:pt>
                <c:pt idx="14">
                  <c:v>9468</c:v>
                </c:pt>
                <c:pt idx="15">
                  <c:v>9861</c:v>
                </c:pt>
              </c:numCache>
            </c:numRef>
          </c:val>
        </c:ser>
        <c:ser>
          <c:idx val="2"/>
          <c:order val="2"/>
          <c:tx>
            <c:strRef>
              <c:f>'Diagramm D'!$A$4</c:f>
              <c:strCache>
                <c:ptCount val="1"/>
                <c:pt idx="0">
                  <c:v>Gmunden</c:v>
                </c:pt>
              </c:strCache>
            </c:strRef>
          </c:tx>
          <c:cat>
            <c:numRef>
              <c:f>'Diagramm D'!$B$1:$Q$1</c:f>
              <c:numCache>
                <c:formatCode>General</c:formatCode>
                <c:ptCount val="16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  <c:pt idx="15">
                  <c:v>2018</c:v>
                </c:pt>
              </c:numCache>
            </c:numRef>
          </c:cat>
          <c:val>
            <c:numRef>
              <c:f>'Diagramm D'!$B$4:$Q$4</c:f>
              <c:numCache>
                <c:formatCode>General</c:formatCode>
                <c:ptCount val="16"/>
                <c:pt idx="0">
                  <c:v>6857</c:v>
                </c:pt>
                <c:pt idx="1">
                  <c:v>7485</c:v>
                </c:pt>
                <c:pt idx="2">
                  <c:v>7521</c:v>
                </c:pt>
                <c:pt idx="3">
                  <c:v>8451</c:v>
                </c:pt>
                <c:pt idx="4">
                  <c:v>9332</c:v>
                </c:pt>
                <c:pt idx="5">
                  <c:v>9633</c:v>
                </c:pt>
                <c:pt idx="6">
                  <c:v>9838</c:v>
                </c:pt>
                <c:pt idx="7">
                  <c:v>10792</c:v>
                </c:pt>
                <c:pt idx="8">
                  <c:v>12894</c:v>
                </c:pt>
                <c:pt idx="9">
                  <c:v>12518</c:v>
                </c:pt>
                <c:pt idx="10">
                  <c:v>12331</c:v>
                </c:pt>
                <c:pt idx="11">
                  <c:v>12653</c:v>
                </c:pt>
                <c:pt idx="12">
                  <c:v>13133</c:v>
                </c:pt>
                <c:pt idx="13">
                  <c:v>13184</c:v>
                </c:pt>
                <c:pt idx="14">
                  <c:v>13086</c:v>
                </c:pt>
                <c:pt idx="15">
                  <c:v>13191</c:v>
                </c:pt>
              </c:numCache>
            </c:numRef>
          </c:val>
        </c:ser>
        <c:marker val="1"/>
        <c:axId val="166480128"/>
        <c:axId val="166494592"/>
      </c:lineChart>
      <c:catAx>
        <c:axId val="1664801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Jahr</a:t>
                </a:r>
              </a:p>
            </c:rich>
          </c:tx>
          <c:layout/>
        </c:title>
        <c:numFmt formatCode="General" sourceLinked="1"/>
        <c:tickLblPos val="nextTo"/>
        <c:crossAx val="166494592"/>
        <c:crosses val="autoZero"/>
        <c:auto val="1"/>
        <c:lblAlgn val="ctr"/>
        <c:lblOffset val="100"/>
      </c:catAx>
      <c:valAx>
        <c:axId val="166494592"/>
        <c:scaling>
          <c:logBase val="10"/>
          <c:orientation val="minMax"/>
          <c:min val="100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AT"/>
                  <a:t>Bevölkerungszahl</a:t>
                </a:r>
              </a:p>
            </c:rich>
          </c:tx>
          <c:layout/>
        </c:title>
        <c:numFmt formatCode="General" sourceLinked="1"/>
        <c:tickLblPos val="nextTo"/>
        <c:crossAx val="166480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961584990555442"/>
          <c:y val="0.40383936050546876"/>
          <c:w val="9.7749726809440635E-2"/>
          <c:h val="0.13945691557192888"/>
        </c:manualLayout>
      </c:layout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/>
          <a:lstStyle/>
          <a:p>
            <a:pPr>
              <a:defRPr sz="1600" b="0"/>
            </a:pPr>
            <a:r>
              <a:rPr lang="de-AT" sz="1600" b="0"/>
              <a:t>Prozentuelle Bevölkerungsentwicklung von Linz, Laakirchen und Gmunden von 1869 - 2001</a:t>
            </a:r>
          </a:p>
        </c:rich>
      </c:tx>
      <c:layout>
        <c:manualLayout>
          <c:xMode val="edge"/>
          <c:yMode val="edge"/>
          <c:x val="9.0999144535957588E-2"/>
          <c:y val="2.8397565922920889E-2"/>
        </c:manualLayout>
      </c:layout>
    </c:title>
    <c:plotArea>
      <c:layout>
        <c:manualLayout>
          <c:layoutTarget val="inner"/>
          <c:xMode val="edge"/>
          <c:yMode val="edge"/>
          <c:x val="0.1447447823668882"/>
          <c:y val="0.21281481901093299"/>
          <c:w val="0.71790943418318087"/>
          <c:h val="0.49489491871070085"/>
        </c:manualLayout>
      </c:layout>
      <c:lineChart>
        <c:grouping val="standard"/>
        <c:ser>
          <c:idx val="0"/>
          <c:order val="0"/>
          <c:tx>
            <c:strRef>
              <c:f>'Diagramm E'!$A$7</c:f>
              <c:strCache>
                <c:ptCount val="1"/>
                <c:pt idx="0">
                  <c:v>Linz (Stadt)</c:v>
                </c:pt>
              </c:strCache>
            </c:strRef>
          </c:tx>
          <c:cat>
            <c:numRef>
              <c:f>'Diagramm E'!$B$6:$O$6</c:f>
              <c:numCache>
                <c:formatCode>General</c:formatCode>
                <c:ptCount val="14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</c:numCache>
            </c:numRef>
          </c:cat>
          <c:val>
            <c:numRef>
              <c:f>'Diagramm E'!$B$7:$O$7</c:f>
              <c:numCache>
                <c:formatCode>0%</c:formatCode>
                <c:ptCount val="14"/>
                <c:pt idx="0">
                  <c:v>0.27048456709390534</c:v>
                </c:pt>
                <c:pt idx="1">
                  <c:v>0.30827120934693519</c:v>
                </c:pt>
                <c:pt idx="2">
                  <c:v>0.3547061644432819</c:v>
                </c:pt>
                <c:pt idx="3">
                  <c:v>0.45424622896503619</c:v>
                </c:pt>
                <c:pt idx="4">
                  <c:v>0.53324178219548346</c:v>
                </c:pt>
                <c:pt idx="5">
                  <c:v>0.58561666230708864</c:v>
                </c:pt>
                <c:pt idx="6">
                  <c:v>0.62853125817420874</c:v>
                </c:pt>
                <c:pt idx="7">
                  <c:v>0.69849703548696485</c:v>
                </c:pt>
                <c:pt idx="8">
                  <c:v>1.0064358270119453</c:v>
                </c:pt>
                <c:pt idx="9">
                  <c:v>1.0679767198535182</c:v>
                </c:pt>
                <c:pt idx="10">
                  <c:v>1.1165369692213793</c:v>
                </c:pt>
                <c:pt idx="11">
                  <c:v>1.0894040456883773</c:v>
                </c:pt>
                <c:pt idx="12">
                  <c:v>1.1064826924753683</c:v>
                </c:pt>
                <c:pt idx="13">
                  <c:v>1</c:v>
                </c:pt>
              </c:numCache>
            </c:numRef>
          </c:val>
        </c:ser>
        <c:ser>
          <c:idx val="1"/>
          <c:order val="1"/>
          <c:tx>
            <c:strRef>
              <c:f>'Diagramm E'!$A$8</c:f>
              <c:strCache>
                <c:ptCount val="1"/>
                <c:pt idx="0">
                  <c:v>Laakirchen</c:v>
                </c:pt>
              </c:strCache>
            </c:strRef>
          </c:tx>
          <c:cat>
            <c:numRef>
              <c:f>'Diagramm E'!$B$6:$O$6</c:f>
              <c:numCache>
                <c:formatCode>General</c:formatCode>
                <c:ptCount val="14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</c:numCache>
            </c:numRef>
          </c:cat>
          <c:val>
            <c:numRef>
              <c:f>'Diagramm E'!$B$8:$O$8</c:f>
              <c:numCache>
                <c:formatCode>0%</c:formatCode>
                <c:ptCount val="14"/>
                <c:pt idx="0">
                  <c:v>0.26955093099671412</c:v>
                </c:pt>
                <c:pt idx="1">
                  <c:v>0.34304490690032857</c:v>
                </c:pt>
                <c:pt idx="2">
                  <c:v>0.37261774370208106</c:v>
                </c:pt>
                <c:pt idx="3">
                  <c:v>0.44162102957283678</c:v>
                </c:pt>
                <c:pt idx="4">
                  <c:v>0.51018619934282583</c:v>
                </c:pt>
                <c:pt idx="5">
                  <c:v>0.51073384446878423</c:v>
                </c:pt>
                <c:pt idx="6">
                  <c:v>0.53844468784227817</c:v>
                </c:pt>
                <c:pt idx="7">
                  <c:v>0.55629791894852132</c:v>
                </c:pt>
                <c:pt idx="8">
                  <c:v>0.62179627601314347</c:v>
                </c:pt>
                <c:pt idx="9">
                  <c:v>0.73625410733844465</c:v>
                </c:pt>
                <c:pt idx="10">
                  <c:v>0.84194961664841184</c:v>
                </c:pt>
                <c:pt idx="11">
                  <c:v>0.83964950711938668</c:v>
                </c:pt>
                <c:pt idx="12">
                  <c:v>0.87272727272727268</c:v>
                </c:pt>
                <c:pt idx="13">
                  <c:v>1</c:v>
                </c:pt>
              </c:numCache>
            </c:numRef>
          </c:val>
        </c:ser>
        <c:ser>
          <c:idx val="2"/>
          <c:order val="2"/>
          <c:tx>
            <c:strRef>
              <c:f>'Diagramm E'!$A$9</c:f>
              <c:strCache>
                <c:ptCount val="1"/>
                <c:pt idx="0">
                  <c:v>Gmunden</c:v>
                </c:pt>
              </c:strCache>
            </c:strRef>
          </c:tx>
          <c:cat>
            <c:numRef>
              <c:f>'Diagramm E'!$B$6:$O$6</c:f>
              <c:numCache>
                <c:formatCode>General</c:formatCode>
                <c:ptCount val="14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</c:numCache>
            </c:numRef>
          </c:cat>
          <c:val>
            <c:numRef>
              <c:f>'Diagramm E'!$B$9:$O$9</c:f>
              <c:numCache>
                <c:formatCode>0%</c:formatCode>
                <c:ptCount val="14"/>
                <c:pt idx="0">
                  <c:v>0.52010012135922334</c:v>
                </c:pt>
                <c:pt idx="1">
                  <c:v>0.56773361650485432</c:v>
                </c:pt>
                <c:pt idx="2">
                  <c:v>0.57046419902912626</c:v>
                </c:pt>
                <c:pt idx="3">
                  <c:v>0.64100424757281549</c:v>
                </c:pt>
                <c:pt idx="4">
                  <c:v>0.70782766990291257</c:v>
                </c:pt>
                <c:pt idx="5">
                  <c:v>0.73065837378640774</c:v>
                </c:pt>
                <c:pt idx="6">
                  <c:v>0.74620752427184467</c:v>
                </c:pt>
                <c:pt idx="7">
                  <c:v>0.8185679611650486</c:v>
                </c:pt>
                <c:pt idx="8">
                  <c:v>0.97800364077669899</c:v>
                </c:pt>
                <c:pt idx="9">
                  <c:v>0.94948422330097082</c:v>
                </c:pt>
                <c:pt idx="10">
                  <c:v>0.93530036407766992</c:v>
                </c:pt>
                <c:pt idx="11">
                  <c:v>0.95972390776699024</c:v>
                </c:pt>
                <c:pt idx="12">
                  <c:v>0.99613167475728159</c:v>
                </c:pt>
                <c:pt idx="13">
                  <c:v>1</c:v>
                </c:pt>
              </c:numCache>
            </c:numRef>
          </c:val>
        </c:ser>
        <c:marker val="1"/>
        <c:axId val="166582144"/>
        <c:axId val="166596608"/>
      </c:lineChart>
      <c:catAx>
        <c:axId val="1665821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Jahr</a:t>
                </a:r>
              </a:p>
            </c:rich>
          </c:tx>
          <c:layout/>
        </c:title>
        <c:numFmt formatCode="General" sourceLinked="1"/>
        <c:tickLblPos val="nextTo"/>
        <c:crossAx val="166596608"/>
        <c:crosses val="autoZero"/>
        <c:auto val="1"/>
        <c:lblAlgn val="ctr"/>
        <c:lblOffset val="100"/>
      </c:catAx>
      <c:valAx>
        <c:axId val="166596608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AT"/>
                  <a:t>Prozent</a:t>
                </a:r>
              </a:p>
            </c:rich>
          </c:tx>
          <c:layout/>
        </c:title>
        <c:numFmt formatCode="0%" sourceLinked="1"/>
        <c:tickLblPos val="nextTo"/>
        <c:crossAx val="1665821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/>
          <a:lstStyle/>
          <a:p>
            <a:pPr>
              <a:defRPr/>
            </a:pPr>
            <a:r>
              <a:rPr lang="de-AT"/>
              <a:t>Bevölkerungsdichte der OÖ-Bezirke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218272931866241"/>
          <c:y val="0.1280899819029471"/>
          <c:w val="0.86197853777996969"/>
          <c:h val="0.40956243483263227"/>
        </c:manualLayout>
      </c:layout>
      <c:barChart>
        <c:barDir val="col"/>
        <c:grouping val="clustered"/>
        <c:ser>
          <c:idx val="0"/>
          <c:order val="0"/>
          <c:cat>
            <c:strRef>
              <c:f>'Diagramm F'!$A$2:$A$19</c:f>
              <c:strCache>
                <c:ptCount val="18"/>
                <c:pt idx="0">
                  <c:v>Linz</c:v>
                </c:pt>
                <c:pt idx="1">
                  <c:v>Steyr</c:v>
                </c:pt>
                <c:pt idx="2">
                  <c:v>Wels</c:v>
                </c:pt>
                <c:pt idx="3">
                  <c:v>Braunau am Inn</c:v>
                </c:pt>
                <c:pt idx="4">
                  <c:v>Eferding</c:v>
                </c:pt>
                <c:pt idx="5">
                  <c:v>Freistadt</c:v>
                </c:pt>
                <c:pt idx="6">
                  <c:v>Gmunden</c:v>
                </c:pt>
                <c:pt idx="7">
                  <c:v>Grieskirchen</c:v>
                </c:pt>
                <c:pt idx="8">
                  <c:v>Kirchdorf an der Krems</c:v>
                </c:pt>
                <c:pt idx="9">
                  <c:v>Linz-Land</c:v>
                </c:pt>
                <c:pt idx="10">
                  <c:v>Perg</c:v>
                </c:pt>
                <c:pt idx="11">
                  <c:v>Ried im Innkreis</c:v>
                </c:pt>
                <c:pt idx="12">
                  <c:v>Rohrbach</c:v>
                </c:pt>
                <c:pt idx="13">
                  <c:v>Schärding</c:v>
                </c:pt>
                <c:pt idx="14">
                  <c:v>Steyr-Land</c:v>
                </c:pt>
                <c:pt idx="15">
                  <c:v>Urfahr-Umgebung</c:v>
                </c:pt>
                <c:pt idx="16">
                  <c:v>Vöcklabruck</c:v>
                </c:pt>
                <c:pt idx="17">
                  <c:v>Wels-Land</c:v>
                </c:pt>
              </c:strCache>
            </c:strRef>
          </c:cat>
          <c:val>
            <c:numRef>
              <c:f>'Diagramm F'!$B$2:$B$19</c:f>
              <c:numCache>
                <c:formatCode>#,##0</c:formatCode>
                <c:ptCount val="18"/>
                <c:pt idx="0">
                  <c:v>2134</c:v>
                </c:pt>
                <c:pt idx="1">
                  <c:v>1443</c:v>
                </c:pt>
                <c:pt idx="2">
                  <c:v>1333</c:v>
                </c:pt>
                <c:pt idx="3">
                  <c:v>99</c:v>
                </c:pt>
                <c:pt idx="4">
                  <c:v>127</c:v>
                </c:pt>
                <c:pt idx="5">
                  <c:v>67</c:v>
                </c:pt>
                <c:pt idx="6">
                  <c:v>71</c:v>
                </c:pt>
                <c:pt idx="7">
                  <c:v>112</c:v>
                </c:pt>
                <c:pt idx="8">
                  <c:v>46</c:v>
                </c:pt>
                <c:pt idx="9">
                  <c:v>323</c:v>
                </c:pt>
                <c:pt idx="10">
                  <c:v>111</c:v>
                </c:pt>
                <c:pt idx="11">
                  <c:v>104</c:v>
                </c:pt>
                <c:pt idx="12">
                  <c:v>69</c:v>
                </c:pt>
                <c:pt idx="13">
                  <c:v>93</c:v>
                </c:pt>
                <c:pt idx="14">
                  <c:v>62</c:v>
                </c:pt>
                <c:pt idx="15">
                  <c:v>129</c:v>
                </c:pt>
                <c:pt idx="16">
                  <c:v>125</c:v>
                </c:pt>
                <c:pt idx="17">
                  <c:v>158</c:v>
                </c:pt>
              </c:numCache>
            </c:numRef>
          </c:val>
        </c:ser>
        <c:axId val="166642048"/>
        <c:axId val="166643968"/>
      </c:barChart>
      <c:catAx>
        <c:axId val="1666420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Bezirk</a:t>
                </a:r>
              </a:p>
            </c:rich>
          </c:tx>
          <c:layout/>
        </c:title>
        <c:tickLblPos val="nextTo"/>
        <c:crossAx val="166643968"/>
        <c:crosses val="autoZero"/>
        <c:auto val="1"/>
        <c:lblAlgn val="ctr"/>
        <c:lblOffset val="100"/>
      </c:catAx>
      <c:valAx>
        <c:axId val="166643968"/>
        <c:scaling>
          <c:logBase val="10"/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AT"/>
                  <a:t>Personen/km</a:t>
                </a:r>
                <a:r>
                  <a:rPr lang="de-AT" baseline="30000"/>
                  <a:t>2</a:t>
                </a:r>
              </a:p>
            </c:rich>
          </c:tx>
          <c:layout/>
        </c:title>
        <c:numFmt formatCode="#,##0" sourceLinked="1"/>
        <c:tickLblPos val="nextTo"/>
        <c:crossAx val="166642048"/>
        <c:crosses val="autoZero"/>
        <c:crossBetween val="between"/>
      </c:valAx>
    </c:plotArea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/>
          <a:lstStyle/>
          <a:p>
            <a:pPr>
              <a:defRPr/>
            </a:pPr>
            <a:r>
              <a:rPr lang="de-AT"/>
              <a:t>Spannweite Lufttemperatur in Gmunden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20182912566392772"/>
          <c:y val="0.16325021872265966"/>
          <c:w val="0.60530754847697021"/>
          <c:h val="0.55855038708396731"/>
        </c:manualLayout>
      </c:layout>
      <c:lineChart>
        <c:grouping val="standard"/>
        <c:ser>
          <c:idx val="0"/>
          <c:order val="0"/>
          <c:tx>
            <c:strRef>
              <c:f>'Diagramm G'!$B$1</c:f>
              <c:strCache>
                <c:ptCount val="1"/>
                <c:pt idx="0">
                  <c:v>abs. Maximum</c:v>
                </c:pt>
              </c:strCache>
            </c:strRef>
          </c:tx>
          <c:spPr>
            <a:ln>
              <a:noFill/>
            </a:ln>
          </c:spPr>
          <c:cat>
            <c:strRef>
              <c:f>'Diagramm G'!$A$2:$A$13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'Diagramm G'!$B$2:$B$13</c:f>
              <c:numCache>
                <c:formatCode>0.0</c:formatCode>
                <c:ptCount val="12"/>
                <c:pt idx="0">
                  <c:v>15.1</c:v>
                </c:pt>
                <c:pt idx="1">
                  <c:v>18.5</c:v>
                </c:pt>
                <c:pt idx="2">
                  <c:v>23.4</c:v>
                </c:pt>
                <c:pt idx="3">
                  <c:v>27</c:v>
                </c:pt>
                <c:pt idx="4">
                  <c:v>30.6</c:v>
                </c:pt>
                <c:pt idx="5">
                  <c:v>33.5</c:v>
                </c:pt>
                <c:pt idx="6">
                  <c:v>36.6</c:v>
                </c:pt>
                <c:pt idx="7">
                  <c:v>34.799999999999997</c:v>
                </c:pt>
                <c:pt idx="8">
                  <c:v>31.5</c:v>
                </c:pt>
                <c:pt idx="9">
                  <c:v>25.5</c:v>
                </c:pt>
                <c:pt idx="10">
                  <c:v>23.4</c:v>
                </c:pt>
                <c:pt idx="11">
                  <c:v>19.8</c:v>
                </c:pt>
              </c:numCache>
            </c:numRef>
          </c:val>
        </c:ser>
        <c:ser>
          <c:idx val="1"/>
          <c:order val="1"/>
          <c:tx>
            <c:strRef>
              <c:f>'Diagramm G'!$C$1</c:f>
              <c:strCache>
                <c:ptCount val="1"/>
                <c:pt idx="0">
                  <c:v>abs. Minimum</c:v>
                </c:pt>
              </c:strCache>
            </c:strRef>
          </c:tx>
          <c:spPr>
            <a:ln>
              <a:noFill/>
            </a:ln>
          </c:spPr>
          <c:cat>
            <c:strRef>
              <c:f>'Diagramm G'!$A$2:$A$13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'Diagramm G'!$C$2:$C$13</c:f>
              <c:numCache>
                <c:formatCode>0.0</c:formatCode>
                <c:ptCount val="12"/>
                <c:pt idx="0">
                  <c:v>-23.1</c:v>
                </c:pt>
                <c:pt idx="1">
                  <c:v>-20.9</c:v>
                </c:pt>
                <c:pt idx="2">
                  <c:v>-18.2</c:v>
                </c:pt>
                <c:pt idx="3">
                  <c:v>-3.7</c:v>
                </c:pt>
                <c:pt idx="4">
                  <c:v>-1.2</c:v>
                </c:pt>
                <c:pt idx="5">
                  <c:v>1.3</c:v>
                </c:pt>
                <c:pt idx="6">
                  <c:v>6.5</c:v>
                </c:pt>
                <c:pt idx="7">
                  <c:v>6.1</c:v>
                </c:pt>
                <c:pt idx="8">
                  <c:v>0.6</c:v>
                </c:pt>
                <c:pt idx="9">
                  <c:v>-5.7</c:v>
                </c:pt>
                <c:pt idx="10">
                  <c:v>-11.7</c:v>
                </c:pt>
                <c:pt idx="11">
                  <c:v>-20</c:v>
                </c:pt>
              </c:numCache>
            </c:numRef>
          </c:val>
        </c:ser>
        <c:hiLowLines/>
        <c:marker val="1"/>
        <c:axId val="166702464"/>
        <c:axId val="166721024"/>
      </c:lineChart>
      <c:catAx>
        <c:axId val="1667024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Monat</a:t>
                </a:r>
              </a:p>
            </c:rich>
          </c:tx>
          <c:layout/>
        </c:title>
        <c:majorTickMark val="none"/>
        <c:tickLblPos val="low"/>
        <c:spPr>
          <a:ln>
            <a:prstDash val="sysDot"/>
            <a:round/>
          </a:ln>
        </c:spPr>
        <c:crossAx val="166721024"/>
        <c:crosses val="autoZero"/>
        <c:lblAlgn val="ctr"/>
        <c:lblOffset val="100"/>
        <c:tickLblSkip val="1"/>
      </c:catAx>
      <c:valAx>
        <c:axId val="1667210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AT"/>
                  <a:t>Temperatur in °C</a:t>
                </a:r>
              </a:p>
            </c:rich>
          </c:tx>
          <c:layout/>
        </c:title>
        <c:numFmt formatCode="0.0" sourceLinked="1"/>
        <c:tickLblPos val="nextTo"/>
        <c:crossAx val="1667024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/>
          <a:lstStyle/>
          <a:p>
            <a:pPr>
              <a:defRPr/>
            </a:pPr>
            <a:r>
              <a:rPr lang="de-AT"/>
              <a:t>Klimadiagramm Gmunden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7150840875975279"/>
          <c:y val="0.16533422025586683"/>
          <c:w val="0.47144222970305549"/>
          <c:h val="0.54932508436445437"/>
        </c:manualLayout>
      </c:layout>
      <c:lineChart>
        <c:grouping val="standard"/>
        <c:ser>
          <c:idx val="0"/>
          <c:order val="0"/>
          <c:tx>
            <c:strRef>
              <c:f>'Diagramm H'!$B$1</c:f>
              <c:strCache>
                <c:ptCount val="1"/>
                <c:pt idx="0">
                  <c:v>Monatsmitteltemperatur</c:v>
                </c:pt>
              </c:strCache>
            </c:strRef>
          </c:tx>
          <c:marker>
            <c:symbol val="none"/>
          </c:marker>
          <c:cat>
            <c:strRef>
              <c:f>'Diagramm H'!$A$2:$A$13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'Diagramm H'!$B$2:$B$13</c:f>
              <c:numCache>
                <c:formatCode>0.0</c:formatCode>
                <c:ptCount val="12"/>
                <c:pt idx="0">
                  <c:v>-1</c:v>
                </c:pt>
                <c:pt idx="1">
                  <c:v>0.7</c:v>
                </c:pt>
                <c:pt idx="2">
                  <c:v>4.5</c:v>
                </c:pt>
                <c:pt idx="3">
                  <c:v>8.6999999999999993</c:v>
                </c:pt>
                <c:pt idx="4">
                  <c:v>13.2</c:v>
                </c:pt>
                <c:pt idx="5">
                  <c:v>16.399999999999999</c:v>
                </c:pt>
                <c:pt idx="6">
                  <c:v>18.5</c:v>
                </c:pt>
                <c:pt idx="7">
                  <c:v>18.100000000000001</c:v>
                </c:pt>
                <c:pt idx="8">
                  <c:v>15</c:v>
                </c:pt>
                <c:pt idx="9">
                  <c:v>9.6999999999999993</c:v>
                </c:pt>
                <c:pt idx="10">
                  <c:v>4</c:v>
                </c:pt>
                <c:pt idx="11">
                  <c:v>0.4</c:v>
                </c:pt>
              </c:numCache>
            </c:numRef>
          </c:val>
        </c:ser>
        <c:marker val="1"/>
        <c:axId val="166776832"/>
        <c:axId val="166778752"/>
      </c:lineChart>
      <c:lineChart>
        <c:grouping val="standard"/>
        <c:ser>
          <c:idx val="1"/>
          <c:order val="1"/>
          <c:tx>
            <c:strRef>
              <c:f>'Diagramm H'!$C$1</c:f>
              <c:strCache>
                <c:ptCount val="1"/>
                <c:pt idx="0">
                  <c:v>Monatsniederschlag</c:v>
                </c:pt>
              </c:strCache>
            </c:strRef>
          </c:tx>
          <c:marker>
            <c:symbol val="none"/>
          </c:marker>
          <c:cat>
            <c:strRef>
              <c:f>'Diagramm H'!$A$2:$A$13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'Diagramm H'!$C$2:$C$13</c:f>
              <c:numCache>
                <c:formatCode>0</c:formatCode>
                <c:ptCount val="12"/>
                <c:pt idx="0">
                  <c:v>72</c:v>
                </c:pt>
                <c:pt idx="1">
                  <c:v>62</c:v>
                </c:pt>
                <c:pt idx="2">
                  <c:v>71</c:v>
                </c:pt>
                <c:pt idx="3">
                  <c:v>89</c:v>
                </c:pt>
                <c:pt idx="4">
                  <c:v>113</c:v>
                </c:pt>
                <c:pt idx="5">
                  <c:v>146</c:v>
                </c:pt>
                <c:pt idx="6">
                  <c:v>148</c:v>
                </c:pt>
                <c:pt idx="7">
                  <c:v>139</c:v>
                </c:pt>
                <c:pt idx="8">
                  <c:v>88</c:v>
                </c:pt>
                <c:pt idx="9">
                  <c:v>70</c:v>
                </c:pt>
                <c:pt idx="10">
                  <c:v>81</c:v>
                </c:pt>
                <c:pt idx="11">
                  <c:v>78</c:v>
                </c:pt>
              </c:numCache>
            </c:numRef>
          </c:val>
        </c:ser>
        <c:marker val="1"/>
        <c:axId val="166786944"/>
        <c:axId val="166785024"/>
      </c:lineChart>
      <c:catAx>
        <c:axId val="1667768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Monat</a:t>
                </a:r>
              </a:p>
            </c:rich>
          </c:tx>
          <c:layout/>
        </c:title>
        <c:majorTickMark val="cross"/>
        <c:tickLblPos val="low"/>
        <c:crossAx val="166778752"/>
        <c:crosses val="autoZero"/>
        <c:auto val="1"/>
        <c:lblAlgn val="ctr"/>
        <c:lblOffset val="100"/>
      </c:catAx>
      <c:valAx>
        <c:axId val="166778752"/>
        <c:scaling>
          <c:orientation val="minMax"/>
          <c:max val="60"/>
          <c:min val="-1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AT"/>
                  <a:t>Monatsmitteltemperatur in °C</a:t>
                </a:r>
              </a:p>
            </c:rich>
          </c:tx>
          <c:layout/>
        </c:title>
        <c:numFmt formatCode="0.0" sourceLinked="1"/>
        <c:tickLblPos val="nextTo"/>
        <c:crossAx val="166776832"/>
        <c:crosses val="autoZero"/>
        <c:crossBetween val="between"/>
      </c:valAx>
      <c:valAx>
        <c:axId val="166785024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AT"/>
                  <a:t>Monatsniederschlag</a:t>
                </a:r>
                <a:r>
                  <a:rPr lang="de-AT" baseline="0"/>
                  <a:t> in mm</a:t>
                </a:r>
                <a:endParaRPr lang="de-AT"/>
              </a:p>
            </c:rich>
          </c:tx>
          <c:layout/>
        </c:title>
        <c:numFmt formatCode="0" sourceLinked="1"/>
        <c:tickLblPos val="nextTo"/>
        <c:crossAx val="166786944"/>
        <c:crosses val="max"/>
        <c:crossBetween val="between"/>
      </c:valAx>
      <c:catAx>
        <c:axId val="166786944"/>
        <c:scaling>
          <c:orientation val="minMax"/>
        </c:scaling>
        <c:delete val="1"/>
        <c:axPos val="b"/>
        <c:tickLblPos val="none"/>
        <c:crossAx val="166785024"/>
        <c:crosses val="autoZero"/>
        <c:auto val="1"/>
        <c:lblAlgn val="ctr"/>
        <c:lblOffset val="100"/>
      </c:catAx>
    </c:plotArea>
    <c:legend>
      <c:legendPos val="r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/>
          <a:lstStyle/>
          <a:p>
            <a:pPr>
              <a:defRPr sz="1400" b="1"/>
            </a:pPr>
            <a:r>
              <a:rPr lang="de-AT" sz="1400" b="1"/>
              <a:t>Zahl der heiteren, trüben und restlichen Tagen in Gmunden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4137647322040747"/>
          <c:y val="0.12114827258970479"/>
          <c:w val="0.68941273266597858"/>
          <c:h val="0.60114262997255641"/>
        </c:manualLayout>
      </c:layout>
      <c:barChart>
        <c:barDir val="col"/>
        <c:grouping val="stacked"/>
        <c:ser>
          <c:idx val="0"/>
          <c:order val="0"/>
          <c:tx>
            <c:strRef>
              <c:f>'Diagramm I'!$B$1</c:f>
              <c:strCache>
                <c:ptCount val="1"/>
                <c:pt idx="0">
                  <c:v>Trübe Tage</c:v>
                </c:pt>
              </c:strCache>
            </c:strRef>
          </c:tx>
          <c:cat>
            <c:strRef>
              <c:f>'Diagramm I'!$A$2:$A$13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'Diagramm I'!$B$2:$B$13</c:f>
              <c:numCache>
                <c:formatCode>0</c:formatCode>
                <c:ptCount val="12"/>
                <c:pt idx="0">
                  <c:v>20</c:v>
                </c:pt>
                <c:pt idx="1">
                  <c:v>16</c:v>
                </c:pt>
                <c:pt idx="2">
                  <c:v>15</c:v>
                </c:pt>
                <c:pt idx="3">
                  <c:v>13</c:v>
                </c:pt>
                <c:pt idx="4">
                  <c:v>12</c:v>
                </c:pt>
                <c:pt idx="5">
                  <c:v>12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13</c:v>
                </c:pt>
                <c:pt idx="10">
                  <c:v>18</c:v>
                </c:pt>
                <c:pt idx="11">
                  <c:v>20</c:v>
                </c:pt>
              </c:numCache>
            </c:numRef>
          </c:val>
        </c:ser>
        <c:ser>
          <c:idx val="1"/>
          <c:order val="1"/>
          <c:tx>
            <c:strRef>
              <c:f>'Diagramm I'!$C$1</c:f>
              <c:strCache>
                <c:ptCount val="1"/>
                <c:pt idx="0">
                  <c:v>Heitere Tage</c:v>
                </c:pt>
              </c:strCache>
            </c:strRef>
          </c:tx>
          <c:cat>
            <c:strRef>
              <c:f>'Diagramm I'!$A$2:$A$13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'Diagramm I'!$C$2:$C$13</c:f>
              <c:numCache>
                <c:formatCode>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</c:ser>
        <c:ser>
          <c:idx val="2"/>
          <c:order val="2"/>
          <c:tx>
            <c:strRef>
              <c:f>'Diagramm I'!$D$1</c:f>
              <c:strCache>
                <c:ptCount val="1"/>
                <c:pt idx="0">
                  <c:v>Restliche Tage</c:v>
                </c:pt>
              </c:strCache>
            </c:strRef>
          </c:tx>
          <c:cat>
            <c:strRef>
              <c:f>'Diagramm I'!$A$2:$A$13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'Diagramm I'!$D$2:$D$13</c:f>
              <c:numCache>
                <c:formatCode>0</c:formatCode>
                <c:ptCount val="12"/>
                <c:pt idx="0">
                  <c:v>9</c:v>
                </c:pt>
                <c:pt idx="1">
                  <c:v>7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</c:ser>
        <c:overlap val="100"/>
        <c:axId val="109517824"/>
        <c:axId val="167658240"/>
      </c:barChart>
      <c:catAx>
        <c:axId val="1095178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Monate</a:t>
                </a:r>
              </a:p>
            </c:rich>
          </c:tx>
          <c:layout/>
        </c:title>
        <c:tickLblPos val="nextTo"/>
        <c:crossAx val="167658240"/>
        <c:crosses val="autoZero"/>
        <c:auto val="1"/>
        <c:lblAlgn val="ctr"/>
        <c:lblOffset val="100"/>
      </c:catAx>
      <c:valAx>
        <c:axId val="16765824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AT"/>
                  <a:t>Anzahl der Tage</a:t>
                </a:r>
              </a:p>
            </c:rich>
          </c:tx>
          <c:layout/>
        </c:title>
        <c:numFmt formatCode="0" sourceLinked="1"/>
        <c:tickLblPos val="nextTo"/>
        <c:crossAx val="1095178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246944</xdr:colOff>
      <xdr:row>6</xdr:row>
      <xdr:rowOff>126998</xdr:rowOff>
    </xdr:from>
    <xdr:to>
      <xdr:col>22</xdr:col>
      <xdr:colOff>310444</xdr:colOff>
      <xdr:row>30</xdr:row>
      <xdr:rowOff>105834</xdr:rowOff>
    </xdr:to>
    <xdr:graphicFrame macro="">
      <xdr:nvGraphicFramePr>
        <xdr:cNvPr id="5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0.03048</cdr:x>
      <cdr:y>0.84712</cdr:y>
    </cdr:from>
    <cdr:to>
      <cdr:x>0.73532</cdr:x>
      <cdr:y>0.98741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60350" y="2990850"/>
          <a:ext cx="6019800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AT" sz="1100"/>
            <a:t>Quelle: Statistik</a:t>
          </a:r>
          <a:r>
            <a:rPr lang="de-AT" sz="1100" baseline="0"/>
            <a:t> Austria, </a:t>
          </a:r>
          <a:r>
            <a:rPr lang="de-AT" sz="1100" baseline="0">
              <a:latin typeface="+mn-lt"/>
              <a:ea typeface="+mn-ea"/>
              <a:cs typeface="+mn-cs"/>
            </a:rPr>
            <a:t>Bevölkerungsentwicklung - Ein Blick auf die Gemeinde</a:t>
          </a:r>
          <a:br>
            <a:rPr lang="de-AT" sz="1100" baseline="0">
              <a:latin typeface="+mn-lt"/>
              <a:ea typeface="+mn-ea"/>
              <a:cs typeface="+mn-cs"/>
            </a:rPr>
          </a:br>
          <a:r>
            <a:rPr lang="de-AT" sz="1100" baseline="0">
              <a:latin typeface="+mn-lt"/>
              <a:ea typeface="+mn-ea"/>
              <a:cs typeface="+mn-cs"/>
            </a:rPr>
            <a:t>Entwurf &amp; Zeichnung: Jessica Staudinger, 2019</a:t>
          </a:r>
          <a:endParaRPr lang="de-AT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692150</xdr:colOff>
      <xdr:row>3</xdr:row>
      <xdr:rowOff>69850</xdr:rowOff>
    </xdr:from>
    <xdr:to>
      <xdr:col>15</xdr:col>
      <xdr:colOff>368300</xdr:colOff>
      <xdr:row>26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0.0216</cdr:x>
      <cdr:y>0.8417</cdr:y>
    </cdr:from>
    <cdr:to>
      <cdr:x>0.51692</cdr:x>
      <cdr:y>0.96043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90500" y="3511550"/>
          <a:ext cx="4368800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AT" sz="1100"/>
            <a:t>Quelle: Statistik</a:t>
          </a:r>
          <a:r>
            <a:rPr lang="de-AT" sz="1100" baseline="0"/>
            <a:t> Austria: Wohnbevölkerung der Bezirke Österreichs</a:t>
          </a:r>
        </a:p>
        <a:p xmlns:a="http://schemas.openxmlformats.org/drawingml/2006/main">
          <a:r>
            <a:rPr lang="de-AT" sz="1100" baseline="0"/>
            <a:t>Entwurf &amp; Zeichnung: Jessica Staudinger, 2019</a:t>
          </a:r>
          <a:endParaRPr lang="de-AT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196850</xdr:colOff>
      <xdr:row>0</xdr:row>
      <xdr:rowOff>69850</xdr:rowOff>
    </xdr:from>
    <xdr:to>
      <xdr:col>13</xdr:col>
      <xdr:colOff>50800</xdr:colOff>
      <xdr:row>20</xdr:row>
      <xdr:rowOff>165100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0.01892</cdr:x>
      <cdr:y>0.85714</cdr:y>
    </cdr:from>
    <cdr:to>
      <cdr:x>0.56386</cdr:x>
      <cdr:y>0.98151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27000" y="3238500"/>
          <a:ext cx="3657600" cy="469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AT" sz="1100"/>
            <a:t>Quelle: ZAMG, Klimadaten</a:t>
          </a:r>
          <a:r>
            <a:rPr lang="de-AT" sz="1100" baseline="0"/>
            <a:t> Österreich, Gmunden</a:t>
          </a:r>
          <a:br>
            <a:rPr lang="de-AT" sz="1100" baseline="0"/>
          </a:br>
          <a:r>
            <a:rPr lang="de-AT" sz="1100" baseline="0"/>
            <a:t>Entwurf &amp; Zeichnung: Jessica Staudinger, 2019</a:t>
          </a:r>
          <a:endParaRPr lang="de-AT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177800</xdr:colOff>
      <xdr:row>1</xdr:row>
      <xdr:rowOff>6350</xdr:rowOff>
    </xdr:from>
    <xdr:to>
      <xdr:col>12</xdr:col>
      <xdr:colOff>285750</xdr:colOff>
      <xdr:row>20</xdr:row>
      <xdr:rowOff>63500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0.01218</cdr:x>
      <cdr:y>0.85462</cdr:y>
    </cdr:from>
    <cdr:to>
      <cdr:x>0.63449</cdr:x>
      <cdr:y>0.99214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82550" y="2762250"/>
          <a:ext cx="4216400" cy="444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AT" sz="1100"/>
            <a:t>Quelle: ZAMG, Klimadaten Österreich, Gmunden</a:t>
          </a:r>
          <a:br>
            <a:rPr lang="de-AT" sz="1100"/>
          </a:br>
          <a:r>
            <a:rPr lang="de-AT" sz="1100"/>
            <a:t>Entwurf &amp; Zeichnung: Jessica Staudinger, 2019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641350</xdr:colOff>
      <xdr:row>1</xdr:row>
      <xdr:rowOff>6350</xdr:rowOff>
    </xdr:from>
    <xdr:to>
      <xdr:col>13</xdr:col>
      <xdr:colOff>711200</xdr:colOff>
      <xdr:row>22</xdr:row>
      <xdr:rowOff>38100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0.02566</cdr:x>
      <cdr:y>0.85831</cdr:y>
    </cdr:from>
    <cdr:to>
      <cdr:x>0.62695</cdr:x>
      <cdr:y>0.97557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77800" y="3346450"/>
          <a:ext cx="416560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AT" sz="1100"/>
            <a:t>Quelle: ZAMG, Klimadaten Österreich, Gmunden</a:t>
          </a:r>
          <a:br>
            <a:rPr lang="de-AT" sz="1100"/>
          </a:br>
          <a:r>
            <a:rPr lang="de-AT" sz="1100"/>
            <a:t>Entwurf &amp; Zeichnung: Jessica Staudinger, 2019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8</xdr:row>
      <xdr:rowOff>50800</xdr:rowOff>
    </xdr:from>
    <xdr:to>
      <xdr:col>3</xdr:col>
      <xdr:colOff>571500</xdr:colOff>
      <xdr:row>31</xdr:row>
      <xdr:rowOff>146050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0.00858</cdr:x>
      <cdr:y>0.86441</cdr:y>
    </cdr:from>
    <cdr:to>
      <cdr:x>0.90617</cdr:x>
      <cdr:y>0.97746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60861" y="3787422"/>
          <a:ext cx="6364616" cy="49530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AT" sz="1100"/>
            <a:t>Quelle:</a:t>
          </a:r>
          <a:r>
            <a:rPr lang="de-AT" sz="1100" baseline="0"/>
            <a:t> Statistik Austria: Volkszählung 2001 - Ein Blick auf die Gemeinde</a:t>
          </a:r>
        </a:p>
        <a:p xmlns:a="http://schemas.openxmlformats.org/drawingml/2006/main">
          <a:r>
            <a:rPr lang="de-AT" sz="1100" baseline="0"/>
            <a:t>Entwurf &amp; Zeichnung: Jessica Staudinger, 2019</a:t>
          </a:r>
          <a:endParaRPr lang="de-AT" sz="1100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0.01881</cdr:x>
      <cdr:y>0.90469</cdr:y>
    </cdr:from>
    <cdr:to>
      <cdr:x>0.41911</cdr:x>
      <cdr:y>0.9824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58750" y="3917950"/>
          <a:ext cx="3378200" cy="336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AT" sz="1100"/>
            <a:t>Entwurf &amp; Zeichnung: Jessica Staudinger, 2019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557389</xdr:colOff>
      <xdr:row>5</xdr:row>
      <xdr:rowOff>56444</xdr:rowOff>
    </xdr:from>
    <xdr:to>
      <xdr:col>26</xdr:col>
      <xdr:colOff>35277</xdr:colOff>
      <xdr:row>29</xdr:row>
      <xdr:rowOff>70555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0.01645</cdr:x>
      <cdr:y>0.87018</cdr:y>
    </cdr:from>
    <cdr:to>
      <cdr:x>0.69104</cdr:x>
      <cdr:y>0.97604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90498" y="3843407"/>
          <a:ext cx="7810501" cy="46753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AT" sz="1100"/>
            <a:t>Statistik Austria:  Ein Blick auf die Gemeinden - Einwohnerzahl</a:t>
          </a:r>
          <a:r>
            <a:rPr lang="de-AT" sz="1100" baseline="0"/>
            <a:t> und Komponenten der Bevölkerungsentwicklung</a:t>
          </a:r>
          <a:br>
            <a:rPr lang="de-AT" sz="1100" baseline="0"/>
          </a:br>
          <a:r>
            <a:rPr lang="de-AT" sz="1100" baseline="0"/>
            <a:t>Entwurf &amp; Zeichnung : Jessica Staudinger, 2019</a:t>
          </a:r>
          <a:endParaRPr lang="de-AT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488950</xdr:colOff>
      <xdr:row>0</xdr:row>
      <xdr:rowOff>120650</xdr:rowOff>
    </xdr:from>
    <xdr:to>
      <xdr:col>13</xdr:col>
      <xdr:colOff>57150</xdr:colOff>
      <xdr:row>31</xdr:row>
      <xdr:rowOff>165100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622300</xdr:colOff>
      <xdr:row>28</xdr:row>
      <xdr:rowOff>50800</xdr:rowOff>
    </xdr:from>
    <xdr:to>
      <xdr:col>10</xdr:col>
      <xdr:colOff>146050</xdr:colOff>
      <xdr:row>31</xdr:row>
      <xdr:rowOff>38100</xdr:rowOff>
    </xdr:to>
    <xdr:sp macro="" textlink="">
      <xdr:nvSpPr>
        <xdr:cNvPr id="3" name="Textfeld 2"/>
        <xdr:cNvSpPr txBox="1"/>
      </xdr:nvSpPr>
      <xdr:spPr>
        <a:xfrm>
          <a:off x="2940050" y="5207000"/>
          <a:ext cx="5619750" cy="539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1100"/>
            <a:t>Quelle: Statistik</a:t>
          </a:r>
          <a:r>
            <a:rPr lang="de-AT" sz="1100" baseline="0"/>
            <a:t> Austria: Registerzählung 2011 - Gemeindetabelle Oberösterreich</a:t>
          </a:r>
          <a:br>
            <a:rPr lang="de-AT" sz="1100" baseline="0"/>
          </a:br>
          <a:r>
            <a:rPr lang="de-AT" sz="1100" baseline="0"/>
            <a:t>Entwurf &amp; Zeichnung: Jessica Staudinger, 2019</a:t>
          </a:r>
          <a:endParaRPr lang="de-AT" sz="11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0.04712</cdr:x>
      <cdr:y>0.23289</cdr:y>
    </cdr:from>
    <cdr:to>
      <cdr:x>0.26837</cdr:x>
      <cdr:y>0.30574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74650" y="1339850"/>
          <a:ext cx="175895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AT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5</xdr:row>
      <xdr:rowOff>12700</xdr:rowOff>
    </xdr:from>
    <xdr:to>
      <xdr:col>20</xdr:col>
      <xdr:colOff>31750</xdr:colOff>
      <xdr:row>31</xdr:row>
      <xdr:rowOff>165100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0.02072</cdr:x>
      <cdr:y>0.87178</cdr:y>
    </cdr:from>
    <cdr:to>
      <cdr:x>0.7094</cdr:x>
      <cdr:y>0.97686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02909" y="4306862"/>
          <a:ext cx="6743341" cy="5191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AT" sz="1100">
              <a:latin typeface="+mn-lt"/>
              <a:ea typeface="+mn-ea"/>
              <a:cs typeface="+mn-cs"/>
            </a:rPr>
            <a:t>Quelle: Statistik</a:t>
          </a:r>
          <a:r>
            <a:rPr lang="de-AT" sz="1100" baseline="0">
              <a:latin typeface="+mn-lt"/>
              <a:ea typeface="+mn-ea"/>
              <a:cs typeface="+mn-cs"/>
            </a:rPr>
            <a:t> Austria: Bevölkerungsentwicklung - Ein Blick auf die Gemeinde</a:t>
          </a:r>
          <a:br>
            <a:rPr lang="de-AT" sz="1100" baseline="0">
              <a:latin typeface="+mn-lt"/>
              <a:ea typeface="+mn-ea"/>
              <a:cs typeface="+mn-cs"/>
            </a:rPr>
          </a:br>
          <a:r>
            <a:rPr lang="de-AT" sz="1100" baseline="0">
              <a:latin typeface="+mn-lt"/>
              <a:ea typeface="+mn-ea"/>
              <a:cs typeface="+mn-cs"/>
            </a:rPr>
            <a:t>Entwurf &amp; Zeichnung: Jessica Staudinger, 2019</a:t>
          </a:r>
          <a:endParaRPr lang="de-AT" sz="1100">
            <a:latin typeface="+mn-lt"/>
            <a:ea typeface="+mn-ea"/>
            <a:cs typeface="+mn-cs"/>
          </a:endParaRPr>
        </a:p>
        <a:p xmlns:a="http://schemas.openxmlformats.org/drawingml/2006/main">
          <a:endParaRPr lang="de-AT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11</xdr:row>
      <xdr:rowOff>6350</xdr:rowOff>
    </xdr:from>
    <xdr:to>
      <xdr:col>17</xdr:col>
      <xdr:colOff>533400</xdr:colOff>
      <xdr:row>30</xdr:row>
      <xdr:rowOff>38100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"/>
  <sheetViews>
    <sheetView tabSelected="1" zoomScale="90" zoomScaleNormal="90" workbookViewId="0">
      <selection activeCell="Z29" sqref="Z29"/>
    </sheetView>
  </sheetViews>
  <sheetFormatPr baseColWidth="10" defaultRowHeight="14.5"/>
  <cols>
    <col min="2" max="2" width="9.7265625" bestFit="1" customWidth="1"/>
    <col min="3" max="4" width="5.1796875" bestFit="1" customWidth="1"/>
    <col min="5" max="5" width="5.7265625" bestFit="1" customWidth="1"/>
    <col min="6" max="6" width="3.36328125" bestFit="1" customWidth="1"/>
    <col min="7" max="7" width="5.36328125" bestFit="1" customWidth="1"/>
    <col min="8" max="8" width="4" bestFit="1" customWidth="1"/>
    <col min="9" max="9" width="6.1796875" bestFit="1" customWidth="1"/>
    <col min="10" max="10" width="4.453125" customWidth="1"/>
    <col min="11" max="11" width="5.1796875" customWidth="1"/>
    <col min="12" max="12" width="5.7265625" customWidth="1"/>
    <col min="13" max="13" width="5.36328125" customWidth="1"/>
    <col min="14" max="14" width="5.26953125" customWidth="1"/>
    <col min="15" max="15" width="5.54296875" customWidth="1"/>
    <col min="16" max="16" width="6.08984375" customWidth="1"/>
    <col min="17" max="17" width="5.6328125" bestFit="1" customWidth="1"/>
    <col min="18" max="19" width="5.453125" bestFit="1" customWidth="1"/>
    <col min="20" max="21" width="5.6328125" bestFit="1" customWidth="1"/>
    <col min="22" max="22" width="5.36328125" bestFit="1" customWidth="1"/>
    <col min="23" max="24" width="5.26953125" bestFit="1" customWidth="1"/>
    <col min="25" max="26" width="5" bestFit="1" customWidth="1"/>
    <col min="27" max="28" width="5.26953125" bestFit="1" customWidth="1"/>
    <col min="29" max="29" width="3" bestFit="1" customWidth="1"/>
  </cols>
  <sheetData>
    <row r="1" spans="1:29">
      <c r="A1" s="6" t="s">
        <v>16</v>
      </c>
      <c r="B1" s="7"/>
      <c r="C1" s="7"/>
      <c r="D1" s="7"/>
      <c r="E1" s="7"/>
      <c r="F1" s="7"/>
      <c r="G1" s="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9" ht="14.5" customHeight="1">
      <c r="A2" s="21" t="s">
        <v>0</v>
      </c>
      <c r="B2" s="22"/>
      <c r="C2" s="27" t="s">
        <v>1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9"/>
      <c r="AC2" s="24"/>
    </row>
    <row r="3" spans="1:29">
      <c r="A3" s="23"/>
      <c r="B3" s="24"/>
      <c r="C3" s="19" t="s">
        <v>14</v>
      </c>
      <c r="D3" s="19" t="s">
        <v>13</v>
      </c>
      <c r="E3" s="19" t="s">
        <v>12</v>
      </c>
      <c r="F3" s="19" t="s">
        <v>11</v>
      </c>
      <c r="G3" s="19" t="s">
        <v>10</v>
      </c>
      <c r="H3" s="19" t="s">
        <v>9</v>
      </c>
      <c r="I3" s="19" t="s">
        <v>8</v>
      </c>
      <c r="J3" s="19" t="s">
        <v>7</v>
      </c>
      <c r="K3" s="19" t="s">
        <v>6</v>
      </c>
      <c r="L3" s="19" t="s">
        <v>5</v>
      </c>
      <c r="M3" s="19" t="s">
        <v>4</v>
      </c>
      <c r="N3" s="19" t="s">
        <v>3</v>
      </c>
      <c r="O3" s="19" t="s">
        <v>2</v>
      </c>
      <c r="P3" s="19">
        <v>2001</v>
      </c>
      <c r="AC3" s="24"/>
    </row>
    <row r="4" spans="1:29">
      <c r="A4" s="25"/>
      <c r="B4" s="26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AC4" s="24"/>
    </row>
    <row r="5" spans="1:29">
      <c r="A5" s="2">
        <v>40705</v>
      </c>
      <c r="B5" s="3" t="s">
        <v>15</v>
      </c>
      <c r="C5" s="4">
        <v>6857</v>
      </c>
      <c r="D5" s="4">
        <v>7485</v>
      </c>
      <c r="E5" s="4">
        <v>7521</v>
      </c>
      <c r="F5" s="4">
        <v>8451</v>
      </c>
      <c r="G5" s="4">
        <v>9332</v>
      </c>
      <c r="H5" s="4">
        <v>9633</v>
      </c>
      <c r="I5" s="4">
        <v>9838</v>
      </c>
      <c r="J5" s="4">
        <v>10792</v>
      </c>
      <c r="K5" s="4">
        <v>12894</v>
      </c>
      <c r="L5" s="4">
        <v>12518</v>
      </c>
      <c r="M5" s="4">
        <v>12331</v>
      </c>
      <c r="N5" s="4">
        <v>12653</v>
      </c>
      <c r="O5" s="4">
        <v>13133</v>
      </c>
      <c r="P5" s="4">
        <v>13182</v>
      </c>
      <c r="AC5" s="5"/>
    </row>
  </sheetData>
  <mergeCells count="17">
    <mergeCell ref="N3:N4"/>
    <mergeCell ref="O3:O4"/>
    <mergeCell ref="A2:B4"/>
    <mergeCell ref="AC2:AC4"/>
    <mergeCell ref="C2:P2"/>
    <mergeCell ref="C3:C4"/>
    <mergeCell ref="D3:D4"/>
    <mergeCell ref="E3:E4"/>
    <mergeCell ref="F3:F4"/>
    <mergeCell ref="G3:G4"/>
    <mergeCell ref="H3:H4"/>
    <mergeCell ref="I3:I4"/>
    <mergeCell ref="P3:P4"/>
    <mergeCell ref="J3:J4"/>
    <mergeCell ref="K3:K4"/>
    <mergeCell ref="L3:L4"/>
    <mergeCell ref="M3:M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E17" sqref="E17"/>
    </sheetView>
  </sheetViews>
  <sheetFormatPr baseColWidth="10" defaultRowHeight="14.5"/>
  <cols>
    <col min="1" max="1" width="93.7265625" bestFit="1" customWidth="1"/>
    <col min="2" max="2" width="19.1796875" bestFit="1" customWidth="1"/>
  </cols>
  <sheetData>
    <row r="1" spans="1:2">
      <c r="A1" t="s">
        <v>69</v>
      </c>
      <c r="B1" t="s">
        <v>75</v>
      </c>
    </row>
    <row r="2" spans="1:2">
      <c r="A2" t="s">
        <v>70</v>
      </c>
      <c r="B2" s="37">
        <v>1</v>
      </c>
    </row>
    <row r="3" spans="1:2">
      <c r="A3" t="s">
        <v>71</v>
      </c>
      <c r="B3" s="37">
        <v>0.73</v>
      </c>
    </row>
    <row r="4" spans="1:2">
      <c r="A4" t="s">
        <v>72</v>
      </c>
      <c r="B4" s="37">
        <v>0.84</v>
      </c>
    </row>
    <row r="5" spans="1:2">
      <c r="A5" t="s">
        <v>73</v>
      </c>
      <c r="B5" s="37">
        <v>0.67</v>
      </c>
    </row>
    <row r="6" spans="1:2">
      <c r="A6" t="s">
        <v>74</v>
      </c>
      <c r="B6" s="37">
        <v>0.57999999999999996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"/>
  <sheetViews>
    <sheetView zoomScale="90" zoomScaleNormal="90" workbookViewId="0">
      <selection activeCell="AA22" sqref="AA22"/>
    </sheetView>
  </sheetViews>
  <sheetFormatPr baseColWidth="10" defaultRowHeight="14.5"/>
  <cols>
    <col min="1" max="1" width="17.08984375" customWidth="1"/>
    <col min="2" max="3" width="6.453125" customWidth="1"/>
    <col min="4" max="4" width="5.7265625" customWidth="1"/>
    <col min="5" max="5" width="7" customWidth="1"/>
    <col min="6" max="6" width="6.453125" customWidth="1"/>
    <col min="7" max="7" width="7.1796875" customWidth="1"/>
    <col min="8" max="8" width="7.08984375" customWidth="1"/>
    <col min="9" max="9" width="7.453125" customWidth="1"/>
    <col min="10" max="10" width="6.7265625" customWidth="1"/>
    <col min="11" max="11" width="7.1796875" customWidth="1"/>
    <col min="12" max="12" width="6.81640625" customWidth="1"/>
    <col min="13" max="13" width="7" customWidth="1"/>
    <col min="14" max="14" width="7.08984375" customWidth="1"/>
    <col min="15" max="15" width="7.453125" customWidth="1"/>
    <col min="16" max="31" width="5.453125" bestFit="1" customWidth="1"/>
  </cols>
  <sheetData>
    <row r="1" spans="1:31">
      <c r="A1" s="6" t="s">
        <v>19</v>
      </c>
      <c r="B1" s="7"/>
      <c r="C1" s="7"/>
      <c r="D1" s="7"/>
      <c r="E1" s="7"/>
      <c r="F1" s="7"/>
      <c r="G1" s="7"/>
      <c r="H1" s="1"/>
      <c r="I1" s="1"/>
    </row>
    <row r="2" spans="1:31">
      <c r="A2" s="34" t="s">
        <v>17</v>
      </c>
      <c r="B2" s="30">
        <v>1869</v>
      </c>
      <c r="C2" s="30">
        <v>1880</v>
      </c>
      <c r="D2" s="30">
        <v>1890</v>
      </c>
      <c r="E2" s="30">
        <v>1900</v>
      </c>
      <c r="F2" s="30">
        <v>1910</v>
      </c>
      <c r="G2" s="30">
        <v>1923</v>
      </c>
      <c r="H2" s="30">
        <v>1934</v>
      </c>
      <c r="I2" s="30">
        <v>1939</v>
      </c>
      <c r="J2" s="30">
        <v>1951</v>
      </c>
      <c r="K2" s="30">
        <v>1961</v>
      </c>
      <c r="L2" s="30">
        <v>1971</v>
      </c>
      <c r="M2" s="30">
        <v>1981</v>
      </c>
      <c r="N2" s="30">
        <v>1991</v>
      </c>
      <c r="O2" s="33">
        <v>2001</v>
      </c>
      <c r="P2" s="32">
        <v>2002</v>
      </c>
      <c r="Q2" s="32">
        <v>2003</v>
      </c>
      <c r="R2" s="32">
        <v>2004</v>
      </c>
      <c r="S2" s="32">
        <v>2005</v>
      </c>
      <c r="T2" s="32">
        <v>2006</v>
      </c>
      <c r="U2" s="32">
        <v>2007</v>
      </c>
      <c r="V2" s="32">
        <v>2008</v>
      </c>
      <c r="W2" s="32">
        <v>2009</v>
      </c>
      <c r="X2" s="32">
        <v>2010</v>
      </c>
      <c r="Y2" s="32">
        <v>2011</v>
      </c>
      <c r="Z2" s="32">
        <v>2012</v>
      </c>
      <c r="AA2" s="32">
        <v>2013</v>
      </c>
      <c r="AB2" s="32">
        <v>2014</v>
      </c>
      <c r="AC2" s="32">
        <v>2015</v>
      </c>
      <c r="AD2" s="32">
        <v>2016</v>
      </c>
      <c r="AE2" s="32">
        <v>2017</v>
      </c>
    </row>
    <row r="3" spans="1:31">
      <c r="A3" s="35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</row>
    <row r="4" spans="1:31">
      <c r="A4" s="8" t="s">
        <v>18</v>
      </c>
      <c r="B4" s="10">
        <v>6857</v>
      </c>
      <c r="C4" s="10">
        <v>7485</v>
      </c>
      <c r="D4" s="10">
        <v>7521</v>
      </c>
      <c r="E4" s="10">
        <v>8451</v>
      </c>
      <c r="F4" s="10">
        <v>9332</v>
      </c>
      <c r="G4" s="10">
        <v>9633</v>
      </c>
      <c r="H4" s="10">
        <v>9838</v>
      </c>
      <c r="I4" s="10">
        <v>10792</v>
      </c>
      <c r="J4" s="10">
        <v>12894</v>
      </c>
      <c r="K4" s="10">
        <v>12518</v>
      </c>
      <c r="L4" s="10">
        <v>12331</v>
      </c>
      <c r="M4" s="10">
        <v>12653</v>
      </c>
      <c r="N4" s="10">
        <v>13133</v>
      </c>
      <c r="O4" s="10">
        <v>13182</v>
      </c>
      <c r="P4" s="9">
        <v>13142</v>
      </c>
      <c r="Q4" s="9">
        <v>13205</v>
      </c>
      <c r="R4" s="9">
        <v>13329</v>
      </c>
      <c r="S4" s="9">
        <v>13254</v>
      </c>
      <c r="T4" s="9">
        <v>13180</v>
      </c>
      <c r="U4" s="9">
        <v>13152</v>
      </c>
      <c r="V4" s="9">
        <v>13158</v>
      </c>
      <c r="W4" s="9">
        <v>13104</v>
      </c>
      <c r="X4" s="9">
        <v>13041</v>
      </c>
      <c r="Y4" s="9">
        <v>13021</v>
      </c>
      <c r="Z4" s="9">
        <v>13015</v>
      </c>
      <c r="AA4" s="9">
        <v>13021</v>
      </c>
      <c r="AB4" s="9">
        <v>13105</v>
      </c>
      <c r="AC4" s="9">
        <v>13204</v>
      </c>
      <c r="AD4" s="9">
        <v>13272</v>
      </c>
      <c r="AE4" s="9">
        <v>13191</v>
      </c>
    </row>
  </sheetData>
  <mergeCells count="31">
    <mergeCell ref="AE2:AE3"/>
    <mergeCell ref="Y2:Y3"/>
    <mergeCell ref="Z2:Z3"/>
    <mergeCell ref="AA2:AA3"/>
    <mergeCell ref="AB2:AB3"/>
    <mergeCell ref="AC2:AC3"/>
    <mergeCell ref="AD2:AD3"/>
    <mergeCell ref="A2:A3"/>
    <mergeCell ref="P2:P3"/>
    <mergeCell ref="Q2:Q3"/>
    <mergeCell ref="R2:R3"/>
    <mergeCell ref="H2:H3"/>
    <mergeCell ref="I2:I3"/>
    <mergeCell ref="J2:J3"/>
    <mergeCell ref="K2:K3"/>
    <mergeCell ref="L2:L3"/>
    <mergeCell ref="M2:M3"/>
    <mergeCell ref="B2:B3"/>
    <mergeCell ref="C2:C3"/>
    <mergeCell ref="D2:D3"/>
    <mergeCell ref="E2:E3"/>
    <mergeCell ref="F2:F3"/>
    <mergeCell ref="G2:G3"/>
    <mergeCell ref="X2:X3"/>
    <mergeCell ref="N2:N3"/>
    <mergeCell ref="O2:O3"/>
    <mergeCell ref="S2:S3"/>
    <mergeCell ref="T2:T3"/>
    <mergeCell ref="U2:U3"/>
    <mergeCell ref="V2:V3"/>
    <mergeCell ref="W2:W3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9"/>
  <sheetViews>
    <sheetView topLeftCell="A4" workbookViewId="0">
      <selection activeCell="B23" sqref="B23"/>
    </sheetView>
  </sheetViews>
  <sheetFormatPr baseColWidth="10" defaultRowHeight="14.5"/>
  <cols>
    <col min="1" max="1" width="20" bestFit="1" customWidth="1"/>
    <col min="2" max="2" width="13.1796875" bestFit="1" customWidth="1"/>
  </cols>
  <sheetData>
    <row r="1" spans="1:2">
      <c r="A1" t="s">
        <v>37</v>
      </c>
      <c r="B1" t="s">
        <v>38</v>
      </c>
    </row>
    <row r="2" spans="1:2">
      <c r="A2" t="s">
        <v>20</v>
      </c>
      <c r="B2">
        <v>189889</v>
      </c>
    </row>
    <row r="3" spans="1:2">
      <c r="A3" t="s">
        <v>21</v>
      </c>
      <c r="B3">
        <v>38205</v>
      </c>
    </row>
    <row r="4" spans="1:2">
      <c r="A4" t="s">
        <v>22</v>
      </c>
      <c r="B4">
        <v>58591</v>
      </c>
    </row>
    <row r="5" spans="1:2">
      <c r="A5" t="s">
        <v>23</v>
      </c>
      <c r="B5">
        <v>97826</v>
      </c>
    </row>
    <row r="6" spans="1:2">
      <c r="A6" t="s">
        <v>24</v>
      </c>
      <c r="B6">
        <v>31741</v>
      </c>
    </row>
    <row r="7" spans="1:2">
      <c r="A7" t="s">
        <v>25</v>
      </c>
      <c r="B7">
        <v>65113</v>
      </c>
    </row>
    <row r="8" spans="1:2">
      <c r="A8" t="s">
        <v>15</v>
      </c>
      <c r="B8">
        <v>99403</v>
      </c>
    </row>
    <row r="9" spans="1:2">
      <c r="A9" t="s">
        <v>26</v>
      </c>
      <c r="B9">
        <v>62555</v>
      </c>
    </row>
    <row r="10" spans="1:2">
      <c r="A10" t="s">
        <v>27</v>
      </c>
      <c r="B10">
        <v>55557</v>
      </c>
    </row>
    <row r="11" spans="1:2">
      <c r="A11" t="s">
        <v>28</v>
      </c>
      <c r="B11">
        <v>139116</v>
      </c>
    </row>
    <row r="12" spans="1:2">
      <c r="A12" t="s">
        <v>29</v>
      </c>
      <c r="B12">
        <v>65738</v>
      </c>
    </row>
    <row r="13" spans="1:2">
      <c r="A13" t="s">
        <v>30</v>
      </c>
      <c r="B13">
        <v>58553</v>
      </c>
    </row>
    <row r="14" spans="1:2">
      <c r="A14" t="s">
        <v>31</v>
      </c>
      <c r="B14">
        <v>56688</v>
      </c>
    </row>
    <row r="15" spans="1:2">
      <c r="A15" t="s">
        <v>32</v>
      </c>
      <c r="B15">
        <v>56426</v>
      </c>
    </row>
    <row r="16" spans="1:2">
      <c r="A16" t="s">
        <v>33</v>
      </c>
      <c r="B16">
        <v>58700</v>
      </c>
    </row>
    <row r="17" spans="1:2">
      <c r="A17" t="s">
        <v>34</v>
      </c>
      <c r="B17">
        <v>81400</v>
      </c>
    </row>
    <row r="18" spans="1:2">
      <c r="A18" t="s">
        <v>35</v>
      </c>
      <c r="B18">
        <v>130316</v>
      </c>
    </row>
    <row r="19" spans="1:2">
      <c r="A19" t="s">
        <v>36</v>
      </c>
      <c r="B19">
        <v>67945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"/>
  <sheetViews>
    <sheetView topLeftCell="A7" workbookViewId="0">
      <selection activeCell="I34" sqref="I34"/>
    </sheetView>
  </sheetViews>
  <sheetFormatPr baseColWidth="10" defaultRowHeight="14.5"/>
  <cols>
    <col min="1" max="1" width="10" bestFit="1" customWidth="1"/>
    <col min="2" max="6" width="5.81640625" bestFit="1" customWidth="1"/>
    <col min="7" max="17" width="6.81640625" bestFit="1" customWidth="1"/>
  </cols>
  <sheetData>
    <row r="1" spans="1:17">
      <c r="B1">
        <v>1869</v>
      </c>
      <c r="C1">
        <v>1880</v>
      </c>
      <c r="D1">
        <v>1890</v>
      </c>
      <c r="E1">
        <v>1900</v>
      </c>
      <c r="F1">
        <v>1910</v>
      </c>
      <c r="G1">
        <v>1923</v>
      </c>
      <c r="H1">
        <v>1934</v>
      </c>
      <c r="I1">
        <v>1939</v>
      </c>
      <c r="J1">
        <v>1951</v>
      </c>
      <c r="K1">
        <v>1961</v>
      </c>
      <c r="L1">
        <v>1971</v>
      </c>
      <c r="M1">
        <v>1981</v>
      </c>
      <c r="N1">
        <v>1991</v>
      </c>
      <c r="O1">
        <v>2001</v>
      </c>
      <c r="P1">
        <v>2011</v>
      </c>
      <c r="Q1">
        <v>2018</v>
      </c>
    </row>
    <row r="2" spans="1:17">
      <c r="A2" t="s">
        <v>39</v>
      </c>
      <c r="B2">
        <v>49635</v>
      </c>
      <c r="C2">
        <v>56569</v>
      </c>
      <c r="D2">
        <v>65090</v>
      </c>
      <c r="E2">
        <v>83356</v>
      </c>
      <c r="F2">
        <v>97852</v>
      </c>
      <c r="G2">
        <v>107463</v>
      </c>
      <c r="H2">
        <v>115338</v>
      </c>
      <c r="I2">
        <v>128177</v>
      </c>
      <c r="J2">
        <v>184685</v>
      </c>
      <c r="K2">
        <v>195978</v>
      </c>
      <c r="L2">
        <v>204889</v>
      </c>
      <c r="M2">
        <v>199910</v>
      </c>
      <c r="N2">
        <v>203044</v>
      </c>
      <c r="O2">
        <v>183504</v>
      </c>
      <c r="P2">
        <v>189889</v>
      </c>
      <c r="Q2">
        <v>204846</v>
      </c>
    </row>
    <row r="3" spans="1:17">
      <c r="A3" t="s">
        <v>40</v>
      </c>
      <c r="B3">
        <v>2461</v>
      </c>
      <c r="C3">
        <v>3132</v>
      </c>
      <c r="D3">
        <v>3402</v>
      </c>
      <c r="E3">
        <v>4032</v>
      </c>
      <c r="F3">
        <v>4658</v>
      </c>
      <c r="G3">
        <v>4663</v>
      </c>
      <c r="H3">
        <v>4916</v>
      </c>
      <c r="I3">
        <v>5079</v>
      </c>
      <c r="J3">
        <v>5677</v>
      </c>
      <c r="K3">
        <v>6722</v>
      </c>
      <c r="L3">
        <v>7687</v>
      </c>
      <c r="M3">
        <v>7666</v>
      </c>
      <c r="N3">
        <v>7968</v>
      </c>
      <c r="O3">
        <v>9130</v>
      </c>
      <c r="P3">
        <v>9468</v>
      </c>
      <c r="Q3">
        <v>9861</v>
      </c>
    </row>
    <row r="4" spans="1:17">
      <c r="A4" t="s">
        <v>15</v>
      </c>
      <c r="B4">
        <v>6857</v>
      </c>
      <c r="C4">
        <v>7485</v>
      </c>
      <c r="D4">
        <v>7521</v>
      </c>
      <c r="E4">
        <v>8451</v>
      </c>
      <c r="F4">
        <v>9332</v>
      </c>
      <c r="G4">
        <v>9633</v>
      </c>
      <c r="H4">
        <v>9838</v>
      </c>
      <c r="I4">
        <v>10792</v>
      </c>
      <c r="J4">
        <v>12894</v>
      </c>
      <c r="K4">
        <v>12518</v>
      </c>
      <c r="L4">
        <v>12331</v>
      </c>
      <c r="M4">
        <v>12653</v>
      </c>
      <c r="N4">
        <v>13133</v>
      </c>
      <c r="O4">
        <v>13184</v>
      </c>
      <c r="P4">
        <v>13086</v>
      </c>
      <c r="Q4">
        <v>13191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4"/>
  <sheetViews>
    <sheetView topLeftCell="A7" workbookViewId="0">
      <selection activeCell="N33" sqref="N33"/>
    </sheetView>
  </sheetViews>
  <sheetFormatPr baseColWidth="10" defaultRowHeight="14.5"/>
  <cols>
    <col min="1" max="1" width="10" bestFit="1" customWidth="1"/>
    <col min="2" max="6" width="5.81640625" bestFit="1" customWidth="1"/>
    <col min="7" max="13" width="6.81640625" bestFit="1" customWidth="1"/>
    <col min="14" max="14" width="8.453125" bestFit="1" customWidth="1"/>
    <col min="15" max="15" width="9.7265625" bestFit="1" customWidth="1"/>
    <col min="16" max="17" width="6.81640625" bestFit="1" customWidth="1"/>
  </cols>
  <sheetData>
    <row r="1" spans="1:15">
      <c r="B1" s="13">
        <v>1869</v>
      </c>
      <c r="C1" s="13">
        <v>1880</v>
      </c>
      <c r="D1" s="13">
        <v>1890</v>
      </c>
      <c r="E1" s="13">
        <v>1900</v>
      </c>
      <c r="F1" s="13">
        <v>1910</v>
      </c>
      <c r="G1" s="13">
        <v>1923</v>
      </c>
      <c r="H1" s="13">
        <v>1934</v>
      </c>
      <c r="I1" s="13">
        <v>1939</v>
      </c>
      <c r="J1" s="13">
        <v>1951</v>
      </c>
      <c r="K1" s="13">
        <v>1961</v>
      </c>
      <c r="L1" s="13">
        <v>1971</v>
      </c>
      <c r="M1" s="13">
        <v>1981</v>
      </c>
      <c r="N1" s="13">
        <v>1991</v>
      </c>
      <c r="O1" s="13">
        <v>2001</v>
      </c>
    </row>
    <row r="2" spans="1:15">
      <c r="A2" s="14" t="s">
        <v>39</v>
      </c>
      <c r="B2">
        <v>49635</v>
      </c>
      <c r="C2">
        <v>56569</v>
      </c>
      <c r="D2">
        <v>65090</v>
      </c>
      <c r="E2">
        <v>83356</v>
      </c>
      <c r="F2">
        <v>97852</v>
      </c>
      <c r="G2">
        <v>107463</v>
      </c>
      <c r="H2">
        <v>115338</v>
      </c>
      <c r="I2">
        <v>128177</v>
      </c>
      <c r="J2">
        <v>184685</v>
      </c>
      <c r="K2">
        <v>195978</v>
      </c>
      <c r="L2">
        <v>204889</v>
      </c>
      <c r="M2">
        <v>199910</v>
      </c>
      <c r="N2">
        <v>203044</v>
      </c>
      <c r="O2">
        <v>183504</v>
      </c>
    </row>
    <row r="3" spans="1:15">
      <c r="A3" s="14" t="s">
        <v>40</v>
      </c>
      <c r="B3">
        <v>2461</v>
      </c>
      <c r="C3">
        <v>3132</v>
      </c>
      <c r="D3">
        <v>3402</v>
      </c>
      <c r="E3">
        <v>4032</v>
      </c>
      <c r="F3">
        <v>4658</v>
      </c>
      <c r="G3">
        <v>4663</v>
      </c>
      <c r="H3">
        <v>4916</v>
      </c>
      <c r="I3">
        <v>5079</v>
      </c>
      <c r="J3">
        <v>5677</v>
      </c>
      <c r="K3">
        <v>6722</v>
      </c>
      <c r="L3">
        <v>7687</v>
      </c>
      <c r="M3">
        <v>7666</v>
      </c>
      <c r="N3">
        <v>7968</v>
      </c>
      <c r="O3">
        <v>9130</v>
      </c>
    </row>
    <row r="4" spans="1:15">
      <c r="A4" s="14" t="s">
        <v>15</v>
      </c>
      <c r="B4">
        <v>6857</v>
      </c>
      <c r="C4">
        <v>7485</v>
      </c>
      <c r="D4">
        <v>7521</v>
      </c>
      <c r="E4">
        <v>8451</v>
      </c>
      <c r="F4">
        <v>9332</v>
      </c>
      <c r="G4">
        <v>9633</v>
      </c>
      <c r="H4">
        <v>9838</v>
      </c>
      <c r="I4">
        <v>10792</v>
      </c>
      <c r="J4">
        <v>12894</v>
      </c>
      <c r="K4">
        <v>12518</v>
      </c>
      <c r="L4">
        <v>12331</v>
      </c>
      <c r="M4">
        <v>12653</v>
      </c>
      <c r="N4">
        <v>13133</v>
      </c>
      <c r="O4">
        <v>13184</v>
      </c>
    </row>
    <row r="6" spans="1:15">
      <c r="B6" s="13">
        <v>1869</v>
      </c>
      <c r="C6" s="13">
        <v>1880</v>
      </c>
      <c r="D6" s="13">
        <v>1890</v>
      </c>
      <c r="E6" s="13">
        <v>1900</v>
      </c>
      <c r="F6" s="13">
        <v>1910</v>
      </c>
      <c r="G6" s="13">
        <v>1923</v>
      </c>
      <c r="H6" s="13">
        <v>1934</v>
      </c>
      <c r="I6" s="13">
        <v>1939</v>
      </c>
      <c r="J6" s="13">
        <v>1951</v>
      </c>
      <c r="K6" s="13">
        <v>1961</v>
      </c>
      <c r="L6" s="13">
        <v>1971</v>
      </c>
      <c r="M6" s="13">
        <v>1981</v>
      </c>
      <c r="N6" s="13">
        <v>1991</v>
      </c>
      <c r="O6" s="13">
        <v>2001</v>
      </c>
    </row>
    <row r="7" spans="1:15">
      <c r="A7" s="14" t="s">
        <v>39</v>
      </c>
      <c r="B7" s="11">
        <f t="shared" ref="B7:L7" si="0">B2/$O2</f>
        <v>0.27048456709390534</v>
      </c>
      <c r="C7" s="11">
        <f t="shared" si="0"/>
        <v>0.30827120934693519</v>
      </c>
      <c r="D7" s="11">
        <f t="shared" si="0"/>
        <v>0.3547061644432819</v>
      </c>
      <c r="E7" s="11">
        <f t="shared" si="0"/>
        <v>0.45424622896503619</v>
      </c>
      <c r="F7" s="11">
        <f t="shared" si="0"/>
        <v>0.53324178219548346</v>
      </c>
      <c r="G7" s="11">
        <f t="shared" si="0"/>
        <v>0.58561666230708864</v>
      </c>
      <c r="H7" s="11">
        <f t="shared" si="0"/>
        <v>0.62853125817420874</v>
      </c>
      <c r="I7" s="11">
        <f t="shared" si="0"/>
        <v>0.69849703548696485</v>
      </c>
      <c r="J7" s="11">
        <f t="shared" si="0"/>
        <v>1.0064358270119453</v>
      </c>
      <c r="K7" s="11">
        <f t="shared" si="0"/>
        <v>1.0679767198535182</v>
      </c>
      <c r="L7" s="11">
        <f t="shared" si="0"/>
        <v>1.1165369692213793</v>
      </c>
      <c r="M7" s="11">
        <f>M2/$O2</f>
        <v>1.0894040456883773</v>
      </c>
      <c r="N7" s="11">
        <f>N2/$O2</f>
        <v>1.1064826924753683</v>
      </c>
      <c r="O7" s="12">
        <v>1</v>
      </c>
    </row>
    <row r="8" spans="1:15">
      <c r="A8" s="14" t="s">
        <v>40</v>
      </c>
      <c r="B8" s="11">
        <f t="shared" ref="B8:M8" si="1">B3/$O3</f>
        <v>0.26955093099671412</v>
      </c>
      <c r="C8" s="11">
        <f t="shared" si="1"/>
        <v>0.34304490690032857</v>
      </c>
      <c r="D8" s="11">
        <f t="shared" si="1"/>
        <v>0.37261774370208106</v>
      </c>
      <c r="E8" s="11">
        <f t="shared" si="1"/>
        <v>0.44162102957283678</v>
      </c>
      <c r="F8" s="11">
        <f t="shared" si="1"/>
        <v>0.51018619934282583</v>
      </c>
      <c r="G8" s="11">
        <f t="shared" si="1"/>
        <v>0.51073384446878423</v>
      </c>
      <c r="H8" s="11">
        <f t="shared" si="1"/>
        <v>0.53844468784227817</v>
      </c>
      <c r="I8" s="11">
        <f t="shared" si="1"/>
        <v>0.55629791894852132</v>
      </c>
      <c r="J8" s="11">
        <f t="shared" si="1"/>
        <v>0.62179627601314347</v>
      </c>
      <c r="K8" s="11">
        <f t="shared" si="1"/>
        <v>0.73625410733844465</v>
      </c>
      <c r="L8" s="11">
        <f t="shared" si="1"/>
        <v>0.84194961664841184</v>
      </c>
      <c r="M8" s="11">
        <f t="shared" si="1"/>
        <v>0.83964950711938668</v>
      </c>
      <c r="N8" s="11">
        <f>N3/$O3</f>
        <v>0.87272727272727268</v>
      </c>
      <c r="O8" s="12">
        <v>1</v>
      </c>
    </row>
    <row r="9" spans="1:15">
      <c r="A9" s="14" t="s">
        <v>15</v>
      </c>
      <c r="B9" s="11">
        <f t="shared" ref="B9:M9" si="2">B4/$O4</f>
        <v>0.52010012135922334</v>
      </c>
      <c r="C9" s="11">
        <f t="shared" si="2"/>
        <v>0.56773361650485432</v>
      </c>
      <c r="D9" s="11">
        <f t="shared" si="2"/>
        <v>0.57046419902912626</v>
      </c>
      <c r="E9" s="11">
        <f t="shared" si="2"/>
        <v>0.64100424757281549</v>
      </c>
      <c r="F9" s="11">
        <f t="shared" si="2"/>
        <v>0.70782766990291257</v>
      </c>
      <c r="G9" s="11">
        <f t="shared" si="2"/>
        <v>0.73065837378640774</v>
      </c>
      <c r="H9" s="11">
        <f t="shared" si="2"/>
        <v>0.74620752427184467</v>
      </c>
      <c r="I9" s="11">
        <f t="shared" si="2"/>
        <v>0.8185679611650486</v>
      </c>
      <c r="J9" s="11">
        <f t="shared" si="2"/>
        <v>0.97800364077669899</v>
      </c>
      <c r="K9" s="11">
        <f t="shared" si="2"/>
        <v>0.94948422330097082</v>
      </c>
      <c r="L9" s="11">
        <f t="shared" si="2"/>
        <v>0.93530036407766992</v>
      </c>
      <c r="M9" s="11">
        <f t="shared" si="2"/>
        <v>0.95972390776699024</v>
      </c>
      <c r="N9" s="11">
        <f>N4/$O4</f>
        <v>0.99613167475728159</v>
      </c>
      <c r="O9" s="12">
        <v>1</v>
      </c>
    </row>
    <row r="14" spans="1:15">
      <c r="I14" s="11"/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D26" sqref="D26"/>
    </sheetView>
  </sheetViews>
  <sheetFormatPr baseColWidth="10" defaultRowHeight="14.5"/>
  <cols>
    <col min="1" max="1" width="20" bestFit="1" customWidth="1"/>
    <col min="2" max="2" width="21.54296875" bestFit="1" customWidth="1"/>
    <col min="3" max="3" width="13.1796875" bestFit="1" customWidth="1"/>
  </cols>
  <sheetData>
    <row r="1" spans="1:3" ht="16.5">
      <c r="A1" t="s">
        <v>37</v>
      </c>
      <c r="B1" t="s">
        <v>41</v>
      </c>
      <c r="C1" t="s">
        <v>38</v>
      </c>
    </row>
    <row r="2" spans="1:3">
      <c r="A2" t="s">
        <v>20</v>
      </c>
      <c r="B2" s="15">
        <v>2134</v>
      </c>
      <c r="C2">
        <v>189889</v>
      </c>
    </row>
    <row r="3" spans="1:3">
      <c r="A3" t="s">
        <v>21</v>
      </c>
      <c r="B3" s="15">
        <v>1443</v>
      </c>
      <c r="C3">
        <v>38205</v>
      </c>
    </row>
    <row r="4" spans="1:3">
      <c r="A4" t="s">
        <v>22</v>
      </c>
      <c r="B4" s="15">
        <v>1333</v>
      </c>
      <c r="C4">
        <v>58591</v>
      </c>
    </row>
    <row r="5" spans="1:3">
      <c r="A5" t="s">
        <v>23</v>
      </c>
      <c r="B5" s="16">
        <v>99</v>
      </c>
      <c r="C5">
        <v>97826</v>
      </c>
    </row>
    <row r="6" spans="1:3">
      <c r="A6" t="s">
        <v>24</v>
      </c>
      <c r="B6" s="16">
        <v>127</v>
      </c>
      <c r="C6">
        <v>31741</v>
      </c>
    </row>
    <row r="7" spans="1:3">
      <c r="A7" t="s">
        <v>25</v>
      </c>
      <c r="B7" s="16">
        <v>67</v>
      </c>
      <c r="C7">
        <v>65113</v>
      </c>
    </row>
    <row r="8" spans="1:3">
      <c r="A8" t="s">
        <v>15</v>
      </c>
      <c r="B8" s="16">
        <v>71</v>
      </c>
      <c r="C8">
        <v>99403</v>
      </c>
    </row>
    <row r="9" spans="1:3">
      <c r="A9" t="s">
        <v>26</v>
      </c>
      <c r="B9" s="16">
        <v>112</v>
      </c>
      <c r="C9">
        <v>62555</v>
      </c>
    </row>
    <row r="10" spans="1:3">
      <c r="A10" t="s">
        <v>27</v>
      </c>
      <c r="B10" s="16">
        <v>46</v>
      </c>
      <c r="C10">
        <v>55557</v>
      </c>
    </row>
    <row r="11" spans="1:3">
      <c r="A11" t="s">
        <v>28</v>
      </c>
      <c r="B11" s="16">
        <v>323</v>
      </c>
      <c r="C11">
        <v>139116</v>
      </c>
    </row>
    <row r="12" spans="1:3">
      <c r="A12" t="s">
        <v>29</v>
      </c>
      <c r="B12" s="16">
        <v>111</v>
      </c>
      <c r="C12">
        <v>65738</v>
      </c>
    </row>
    <row r="13" spans="1:3">
      <c r="A13" t="s">
        <v>30</v>
      </c>
      <c r="B13" s="16">
        <v>104</v>
      </c>
      <c r="C13">
        <v>58553</v>
      </c>
    </row>
    <row r="14" spans="1:3">
      <c r="A14" t="s">
        <v>31</v>
      </c>
      <c r="B14" s="16">
        <v>69</v>
      </c>
      <c r="C14">
        <v>56688</v>
      </c>
    </row>
    <row r="15" spans="1:3">
      <c r="A15" t="s">
        <v>32</v>
      </c>
      <c r="B15" s="16">
        <v>93</v>
      </c>
      <c r="C15">
        <v>56426</v>
      </c>
    </row>
    <row r="16" spans="1:3">
      <c r="A16" t="s">
        <v>33</v>
      </c>
      <c r="B16" s="16">
        <v>62</v>
      </c>
      <c r="C16">
        <v>58700</v>
      </c>
    </row>
    <row r="17" spans="1:3">
      <c r="A17" t="s">
        <v>34</v>
      </c>
      <c r="B17" s="16">
        <v>129</v>
      </c>
      <c r="C17">
        <v>81400</v>
      </c>
    </row>
    <row r="18" spans="1:3">
      <c r="A18" t="s">
        <v>35</v>
      </c>
      <c r="B18" s="16">
        <v>125</v>
      </c>
      <c r="C18">
        <v>130316</v>
      </c>
    </row>
    <row r="19" spans="1:3">
      <c r="A19" t="s">
        <v>36</v>
      </c>
      <c r="B19" s="16">
        <v>158</v>
      </c>
      <c r="C19">
        <v>67945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D18" sqref="D18"/>
    </sheetView>
  </sheetViews>
  <sheetFormatPr baseColWidth="10" defaultRowHeight="14.5"/>
  <cols>
    <col min="2" max="2" width="13.1796875" bestFit="1" customWidth="1"/>
    <col min="3" max="3" width="12.81640625" bestFit="1" customWidth="1"/>
  </cols>
  <sheetData>
    <row r="1" spans="1:3">
      <c r="B1" t="s">
        <v>54</v>
      </c>
      <c r="C1" t="s">
        <v>55</v>
      </c>
    </row>
    <row r="2" spans="1:3">
      <c r="A2" t="s">
        <v>42</v>
      </c>
      <c r="B2" s="17">
        <v>15.1</v>
      </c>
      <c r="C2" s="17">
        <v>-23.1</v>
      </c>
    </row>
    <row r="3" spans="1:3">
      <c r="A3" t="s">
        <v>43</v>
      </c>
      <c r="B3" s="17">
        <v>18.5</v>
      </c>
      <c r="C3" s="17">
        <v>-20.9</v>
      </c>
    </row>
    <row r="4" spans="1:3">
      <c r="A4" t="s">
        <v>44</v>
      </c>
      <c r="B4" s="17">
        <v>23.4</v>
      </c>
      <c r="C4" s="17">
        <v>-18.2</v>
      </c>
    </row>
    <row r="5" spans="1:3">
      <c r="A5" t="s">
        <v>45</v>
      </c>
      <c r="B5" s="17">
        <v>27</v>
      </c>
      <c r="C5" s="17">
        <v>-3.7</v>
      </c>
    </row>
    <row r="6" spans="1:3">
      <c r="A6" t="s">
        <v>46</v>
      </c>
      <c r="B6" s="17">
        <v>30.6</v>
      </c>
      <c r="C6" s="17">
        <v>-1.2</v>
      </c>
    </row>
    <row r="7" spans="1:3">
      <c r="A7" t="s">
        <v>47</v>
      </c>
      <c r="B7" s="17">
        <v>33.5</v>
      </c>
      <c r="C7" s="17">
        <v>1.3</v>
      </c>
    </row>
    <row r="8" spans="1:3">
      <c r="A8" t="s">
        <v>48</v>
      </c>
      <c r="B8" s="17">
        <v>36.6</v>
      </c>
      <c r="C8" s="17">
        <v>6.5</v>
      </c>
    </row>
    <row r="9" spans="1:3">
      <c r="A9" t="s">
        <v>49</v>
      </c>
      <c r="B9" s="17">
        <v>34.799999999999997</v>
      </c>
      <c r="C9" s="17">
        <v>6.1</v>
      </c>
    </row>
    <row r="10" spans="1:3">
      <c r="A10" t="s">
        <v>50</v>
      </c>
      <c r="B10" s="17">
        <v>31.5</v>
      </c>
      <c r="C10" s="17">
        <v>0.6</v>
      </c>
    </row>
    <row r="11" spans="1:3">
      <c r="A11" t="s">
        <v>51</v>
      </c>
      <c r="B11" s="17">
        <v>25.5</v>
      </c>
      <c r="C11" s="17">
        <v>-5.7</v>
      </c>
    </row>
    <row r="12" spans="1:3">
      <c r="A12" t="s">
        <v>52</v>
      </c>
      <c r="B12" s="17">
        <v>23.4</v>
      </c>
      <c r="C12" s="17">
        <v>-11.7</v>
      </c>
    </row>
    <row r="13" spans="1:3">
      <c r="A13" t="s">
        <v>53</v>
      </c>
      <c r="B13" s="17">
        <v>19.8</v>
      </c>
      <c r="C13" s="17">
        <v>-20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B19" sqref="B19"/>
    </sheetView>
  </sheetViews>
  <sheetFormatPr baseColWidth="10" defaultRowHeight="14.5"/>
  <cols>
    <col min="2" max="2" width="21.7265625" bestFit="1" customWidth="1"/>
    <col min="3" max="3" width="17.7265625" bestFit="1" customWidth="1"/>
  </cols>
  <sheetData>
    <row r="1" spans="1:3">
      <c r="B1" t="s">
        <v>64</v>
      </c>
      <c r="C1" t="s">
        <v>65</v>
      </c>
    </row>
    <row r="2" spans="1:3">
      <c r="A2" t="s">
        <v>56</v>
      </c>
      <c r="B2" s="17">
        <v>-1</v>
      </c>
      <c r="C2" s="18">
        <v>72</v>
      </c>
    </row>
    <row r="3" spans="1:3">
      <c r="A3" t="s">
        <v>57</v>
      </c>
      <c r="B3" s="17">
        <v>0.7</v>
      </c>
      <c r="C3" s="18">
        <v>62</v>
      </c>
    </row>
    <row r="4" spans="1:3">
      <c r="A4" t="s">
        <v>58</v>
      </c>
      <c r="B4" s="17">
        <v>4.5</v>
      </c>
      <c r="C4" s="18">
        <v>71</v>
      </c>
    </row>
    <row r="5" spans="1:3">
      <c r="A5" t="s">
        <v>59</v>
      </c>
      <c r="B5" s="17">
        <v>8.6999999999999993</v>
      </c>
      <c r="C5" s="18">
        <v>89</v>
      </c>
    </row>
    <row r="6" spans="1:3">
      <c r="A6" t="s">
        <v>58</v>
      </c>
      <c r="B6" s="17">
        <v>13.2</v>
      </c>
      <c r="C6" s="18">
        <v>113</v>
      </c>
    </row>
    <row r="7" spans="1:3">
      <c r="A7" t="s">
        <v>56</v>
      </c>
      <c r="B7" s="17">
        <v>16.399999999999999</v>
      </c>
      <c r="C7" s="18">
        <v>146</v>
      </c>
    </row>
    <row r="8" spans="1:3">
      <c r="A8" t="s">
        <v>56</v>
      </c>
      <c r="B8" s="17">
        <v>18.5</v>
      </c>
      <c r="C8" s="18">
        <v>148</v>
      </c>
    </row>
    <row r="9" spans="1:3">
      <c r="A9" t="s">
        <v>59</v>
      </c>
      <c r="B9" s="17">
        <v>18.100000000000001</v>
      </c>
      <c r="C9" s="18">
        <v>139</v>
      </c>
    </row>
    <row r="10" spans="1:3">
      <c r="A10" t="s">
        <v>60</v>
      </c>
      <c r="B10" s="17">
        <v>15</v>
      </c>
      <c r="C10" s="18">
        <v>88</v>
      </c>
    </row>
    <row r="11" spans="1:3">
      <c r="A11" t="s">
        <v>61</v>
      </c>
      <c r="B11" s="17">
        <v>9.6999999999999993</v>
      </c>
      <c r="C11" s="18">
        <v>70</v>
      </c>
    </row>
    <row r="12" spans="1:3">
      <c r="A12" t="s">
        <v>62</v>
      </c>
      <c r="B12" s="17">
        <v>4</v>
      </c>
      <c r="C12" s="18">
        <v>81</v>
      </c>
    </row>
    <row r="13" spans="1:3">
      <c r="A13" t="s">
        <v>63</v>
      </c>
      <c r="B13" s="17">
        <v>0.4</v>
      </c>
      <c r="C13" s="18">
        <v>78</v>
      </c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E22" sqref="E22"/>
    </sheetView>
  </sheetViews>
  <sheetFormatPr baseColWidth="10" defaultRowHeight="14.5"/>
  <cols>
    <col min="2" max="2" width="9.7265625" bestFit="1" customWidth="1"/>
    <col min="3" max="3" width="11.08984375" bestFit="1" customWidth="1"/>
    <col min="4" max="4" width="12.1796875" bestFit="1" customWidth="1"/>
  </cols>
  <sheetData>
    <row r="1" spans="1:4">
      <c r="B1" t="s">
        <v>66</v>
      </c>
      <c r="C1" t="s">
        <v>67</v>
      </c>
      <c r="D1" t="s">
        <v>68</v>
      </c>
    </row>
    <row r="2" spans="1:4">
      <c r="A2" t="s">
        <v>56</v>
      </c>
      <c r="B2" s="18">
        <v>20</v>
      </c>
      <c r="C2" s="18">
        <v>1</v>
      </c>
      <c r="D2" s="18">
        <v>9</v>
      </c>
    </row>
    <row r="3" spans="1:4">
      <c r="A3" t="s">
        <v>57</v>
      </c>
      <c r="B3" s="18">
        <v>16</v>
      </c>
      <c r="C3" s="18">
        <v>2</v>
      </c>
      <c r="D3" s="18">
        <v>7</v>
      </c>
    </row>
    <row r="4" spans="1:4">
      <c r="A4" t="s">
        <v>58</v>
      </c>
      <c r="B4" s="18">
        <v>15</v>
      </c>
      <c r="C4" s="18">
        <v>3</v>
      </c>
      <c r="D4" s="18">
        <v>5</v>
      </c>
    </row>
    <row r="5" spans="1:4">
      <c r="A5" t="s">
        <v>59</v>
      </c>
      <c r="B5" s="18">
        <v>13</v>
      </c>
      <c r="C5" s="18">
        <v>4</v>
      </c>
      <c r="D5" s="18">
        <v>2</v>
      </c>
    </row>
    <row r="6" spans="1:4">
      <c r="A6" t="s">
        <v>58</v>
      </c>
      <c r="B6" s="18">
        <v>12</v>
      </c>
      <c r="C6" s="18">
        <v>4</v>
      </c>
      <c r="D6" s="36">
        <v>1</v>
      </c>
    </row>
    <row r="7" spans="1:4">
      <c r="A7" t="s">
        <v>56</v>
      </c>
      <c r="B7" s="18">
        <v>12</v>
      </c>
      <c r="C7" s="18">
        <v>3</v>
      </c>
      <c r="D7" s="36">
        <v>1</v>
      </c>
    </row>
    <row r="8" spans="1:4">
      <c r="A8" t="s">
        <v>56</v>
      </c>
      <c r="B8" s="18">
        <v>10</v>
      </c>
      <c r="C8" s="18">
        <v>5</v>
      </c>
      <c r="D8" s="36">
        <v>1</v>
      </c>
    </row>
    <row r="9" spans="1:4">
      <c r="A9" t="s">
        <v>59</v>
      </c>
      <c r="B9" s="18">
        <v>10</v>
      </c>
      <c r="C9" s="18">
        <v>5</v>
      </c>
      <c r="D9" s="36">
        <v>1</v>
      </c>
    </row>
    <row r="10" spans="1:4">
      <c r="A10" t="s">
        <v>60</v>
      </c>
      <c r="B10" s="18">
        <v>10</v>
      </c>
      <c r="C10" s="18">
        <v>5</v>
      </c>
      <c r="D10" s="36">
        <v>4</v>
      </c>
    </row>
    <row r="11" spans="1:4">
      <c r="A11" t="s">
        <v>61</v>
      </c>
      <c r="B11" s="18">
        <v>13</v>
      </c>
      <c r="C11" s="18">
        <v>4</v>
      </c>
      <c r="D11" s="18">
        <v>8</v>
      </c>
    </row>
    <row r="12" spans="1:4">
      <c r="A12" t="s">
        <v>62</v>
      </c>
      <c r="B12" s="18">
        <v>18</v>
      </c>
      <c r="C12" s="18">
        <v>2</v>
      </c>
      <c r="D12" s="18">
        <v>8</v>
      </c>
    </row>
    <row r="13" spans="1:4">
      <c r="A13" t="s">
        <v>63</v>
      </c>
      <c r="B13" s="18">
        <v>20</v>
      </c>
      <c r="C13" s="18">
        <v>1</v>
      </c>
      <c r="D13" s="18">
        <v>8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Diagramm A</vt:lpstr>
      <vt:lpstr>Diagramm B</vt:lpstr>
      <vt:lpstr>Diagramm C</vt:lpstr>
      <vt:lpstr>Diagramm D</vt:lpstr>
      <vt:lpstr>Diagramm E</vt:lpstr>
      <vt:lpstr>Diagramm F</vt:lpstr>
      <vt:lpstr>Diagramm G</vt:lpstr>
      <vt:lpstr>Diagramm H</vt:lpstr>
      <vt:lpstr>Diagramm I</vt:lpstr>
      <vt:lpstr>Diagramm J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Staudinger</dc:creator>
  <cp:lastModifiedBy>Jessica Staudinger</cp:lastModifiedBy>
  <dcterms:created xsi:type="dcterms:W3CDTF">2019-02-20T14:22:30Z</dcterms:created>
  <dcterms:modified xsi:type="dcterms:W3CDTF">2019-02-23T13:16:51Z</dcterms:modified>
</cp:coreProperties>
</file>