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 Gielesberger\Documents\Studium\3. Semester\Geomedien VO\Arbeitsaufträge\"/>
    </mc:Choice>
  </mc:AlternateContent>
  <xr:revisionPtr revIDLastSave="0" documentId="13_ncr:1_{519388AF-091C-4723-BCA5-0565CD286632}" xr6:coauthVersionLast="40" xr6:coauthVersionMax="40" xr10:uidLastSave="{00000000-0000-0000-0000-000000000000}"/>
  <bookViews>
    <workbookView xWindow="-108" yWindow="-108" windowWidth="23256" windowHeight="12576" activeTab="8" xr2:uid="{CC5D8A61-BB75-46AE-BD75-A4C5B69189A9}"/>
  </bookViews>
  <sheets>
    <sheet name="Tabelle A" sheetId="1" r:id="rId1"/>
    <sheet name="Tabelle B" sheetId="3" r:id="rId2"/>
    <sheet name="Tabelle C" sheetId="4" r:id="rId3"/>
    <sheet name="Tabelle D" sheetId="5" r:id="rId4"/>
    <sheet name="Tabelle E" sheetId="6" r:id="rId5"/>
    <sheet name="Tabelle F" sheetId="7" r:id="rId6"/>
    <sheet name="Tabelle G" sheetId="8" r:id="rId7"/>
    <sheet name="Tabelle H" sheetId="9" r:id="rId8"/>
    <sheet name="Tabelle I" sheetId="10" r:id="rId9"/>
    <sheet name="Tabelle J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6" l="1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Q16" i="6"/>
  <c r="Q17" i="6"/>
  <c r="S16" i="6"/>
  <c r="Q15" i="6"/>
  <c r="S17" i="6"/>
  <c r="S18" i="6"/>
  <c r="S15" i="6"/>
</calcChain>
</file>

<file path=xl/sharedStrings.xml><?xml version="1.0" encoding="utf-8"?>
<sst xmlns="http://schemas.openxmlformats.org/spreadsheetml/2006/main" count="191" uniqueCount="89">
  <si>
    <t>Grünau im Almtal</t>
  </si>
  <si>
    <t>Politischer Bezirk
Gemeinde</t>
  </si>
  <si>
    <t>Gmunden</t>
  </si>
  <si>
    <t>Vergleichszahlen der Volkszählungen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</si>
  <si>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</si>
  <si>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</si>
  <si>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</si>
  <si>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</si>
  <si>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</si>
  <si>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</si>
  <si>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</si>
  <si>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</si>
  <si>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</si>
  <si>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</si>
  <si>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</si>
  <si>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</si>
  <si>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</si>
  <si>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Quelle: Statistik Austria; Volkszählung Österreich 2001</t>
  </si>
  <si>
    <t>Quelle: Statistik Austria; Volkszählung Österreich 2001; Ein Blick auf die Gemeinden</t>
  </si>
  <si>
    <t>Linz (Stadt)</t>
  </si>
  <si>
    <t>Steyr (Stadt)</t>
  </si>
  <si>
    <t>Wels (Stadt)</t>
  </si>
  <si>
    <t>Braunau am Inn</t>
  </si>
  <si>
    <t>Eferding</t>
  </si>
  <si>
    <t>Freistadt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</si>
  <si>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</si>
  <si>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</si>
  <si>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</si>
  <si>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</si>
  <si>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</si>
  <si>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</si>
  <si>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</si>
  <si>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</si>
  <si>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</si>
  <si>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</si>
  <si>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</si>
  <si>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Scharnstein</t>
  </si>
  <si>
    <t>Linz</t>
  </si>
  <si>
    <t>Vergleichszahlen der Volkszählungen (relative Zahlen)</t>
  </si>
  <si>
    <t>Vergleichszahlen der Volkszählungen (absolute Zahlen)</t>
  </si>
  <si>
    <t>Periode</t>
  </si>
  <si>
    <t>L U F T T E M P E R A T U R   (°C)</t>
  </si>
  <si>
    <t>1978-1990</t>
  </si>
  <si>
    <t>Monats-</t>
  </si>
  <si>
    <t>M o n a t l i c h e s</t>
  </si>
  <si>
    <t>mittel</t>
  </si>
  <si>
    <t>Maximum</t>
  </si>
  <si>
    <t>Minimum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</si>
  <si>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</si>
  <si>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</si>
  <si>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</si>
  <si>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</si>
  <si>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</si>
  <si>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</si>
  <si>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</si>
  <si>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</si>
  <si>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</si>
  <si>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</si>
  <si>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</si>
  <si>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</si>
  <si>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 I E D E R S C H L A G</t>
  </si>
  <si>
    <t>summe</t>
  </si>
  <si>
    <t>mm</t>
  </si>
  <si>
    <t>Heitere</t>
  </si>
  <si>
    <t>Trübe</t>
  </si>
  <si>
    <t>Tage</t>
  </si>
  <si>
    <t>Restliche</t>
  </si>
  <si>
    <t>SuS können ihre Position auf einer analogen Karte ermitteln</t>
  </si>
  <si>
    <t>SuS können ihre Position auf einer digitalen Karte ermitteln</t>
  </si>
  <si>
    <t>SuS können eine analoge Karte den Himmelsrichtungen entsprechend korrekt in ihrer Umgebung positionieren</t>
  </si>
  <si>
    <t>Lernziel</t>
  </si>
  <si>
    <t>A</t>
  </si>
  <si>
    <t>B</t>
  </si>
  <si>
    <t>C</t>
  </si>
  <si>
    <t>D</t>
  </si>
  <si>
    <t>E</t>
  </si>
  <si>
    <t>Stufe</t>
  </si>
  <si>
    <t>Lernziel weitgehend erreicht</t>
  </si>
  <si>
    <t>Lernziel zufriedenstellend erreicht</t>
  </si>
  <si>
    <t>zusätzliche Lernziele erreicht</t>
  </si>
  <si>
    <t>Lernziele außerordentlich gut erreicht</t>
  </si>
  <si>
    <t>Lernziel nicht/nur mit starker Hilfestellung erreicht</t>
  </si>
  <si>
    <t>Schüler Max Mustermann</t>
  </si>
  <si>
    <t>Stufen</t>
  </si>
  <si>
    <t>SuS können mit Hilfe einer analogen Karte einen geeigneten Weg von A nach B finden</t>
  </si>
  <si>
    <t>SuS können mit Hilfe einer digitalen Karte einen geeigneten Weg von A nach B finden</t>
  </si>
  <si>
    <t>Autor: Georg Gielesberger (2019)</t>
  </si>
  <si>
    <t>Quelle: Statistik Austria; Gemeindetabelle OÖ der Registerzähung 2011</t>
  </si>
  <si>
    <t>Quelle: ZAMG; Klimadaten Österreich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</si>
</sst>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General_)"/>
    <numFmt numFmtId="166" formatCode="0.0"/>
  </numFmts>
  <fonts count="9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6.5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name val="Courie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165" fontId="7" fillId="0" borderId="0"/>
  </cellStyleXfs>
  <cellXfs count="64">
    <xf numFmtId="0" fontId="0" fillId="0" borderId="0" xfId="0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/>
    <xf numFmtId="1" fontId="1" fillId="0" borderId="11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0" fillId="0" borderId="3" xfId="0" applyBorder="1"/>
    <xf numFmtId="0" fontId="1" fillId="0" borderId="1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1" fontId="4" fillId="0" borderId="11" xfId="0" applyNumberFormat="1" applyFont="1" applyBorder="1" applyAlignment="1">
      <alignment horizontal="center"/>
    </xf>
    <xf numFmtId="0" fontId="0" fillId="0" borderId="13" xfId="0" applyBorder="1"/>
    <xf numFmtId="1" fontId="1" fillId="0" borderId="0" xfId="0" applyNumberFormat="1" applyFont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2" xfId="0" applyNumberFormat="1" applyBorder="1"/>
    <xf numFmtId="3" fontId="0" fillId="0" borderId="4" xfId="0" applyNumberFormat="1" applyBorder="1"/>
    <xf numFmtId="3" fontId="0" fillId="0" borderId="6" xfId="0" applyNumberFormat="1" applyBorder="1"/>
    <xf numFmtId="165" fontId="7" fillId="0" borderId="0" xfId="2"/>
    <xf numFmtId="165" fontId="8" fillId="0" borderId="0" xfId="2" applyFont="1"/>
    <xf numFmtId="166" fontId="8" fillId="0" borderId="0" xfId="2" applyNumberFormat="1" applyFont="1"/>
    <xf numFmtId="0" fontId="0" fillId="0" borderId="0" xfId="0" applyAlignment="1">
      <alignment horizontal="left"/>
    </xf>
    <xf numFmtId="1" fontId="8" fillId="0" borderId="0" xfId="2" applyNumberFormat="1" applyFont="1"/>
    <xf numFmtId="1" fontId="8" fillId="0" borderId="0" xfId="2" applyNumberFormat="1" applyFont="1" applyAlignment="1">
      <alignment horizontal="right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Standard" xfId="0" builtinId="0"/>
    <cellStyle name="Standard 2" xfId="1" xr:uid="{C86A782B-7BD7-40FA-9A07-BE3CF738EB86}"/>
    <cellStyle name="Standard 3" xfId="2" xr:uid="{95A52C96-09C7-4A37-83A7-F963BD9578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Wohnbevölkerungsentwicklung in Grünau im Almtal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Wohnbevölkerung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'Tabelle A'!$E$3:$R$4</c:f>
              <c:strCach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strCache>
            </c:strRef>
          </c:cat>
          <c:val>
            <c:numRef>
              <c:f>'Tabelle A'!$E$5:$R$5</c:f>
              <c:numCache>
                <c:formatCode>General</c:formatCode>
                <c:ptCount val="14"/>
                <c:pt idx="0">
                  <c:v>1662</c:v>
                </c:pt>
                <c:pt idx="1">
                  <c:v>1669</c:v>
                </c:pt>
                <c:pt idx="2">
                  <c:v>1821</c:v>
                </c:pt>
                <c:pt idx="3">
                  <c:v>1886</c:v>
                </c:pt>
                <c:pt idx="4">
                  <c:v>1956</c:v>
                </c:pt>
                <c:pt idx="5">
                  <c:v>1909</c:v>
                </c:pt>
                <c:pt idx="6">
                  <c:v>2203</c:v>
                </c:pt>
                <c:pt idx="7">
                  <c:v>2088</c:v>
                </c:pt>
                <c:pt idx="8">
                  <c:v>2308</c:v>
                </c:pt>
                <c:pt idx="9">
                  <c:v>2207</c:v>
                </c:pt>
                <c:pt idx="10">
                  <c:v>2157</c:v>
                </c:pt>
                <c:pt idx="11">
                  <c:v>2110</c:v>
                </c:pt>
                <c:pt idx="12">
                  <c:v>2137</c:v>
                </c:pt>
                <c:pt idx="13">
                  <c:v>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5-4FFB-B931-C76F90E47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3553232"/>
        <c:axId val="443557824"/>
      </c:barChart>
      <c:catAx>
        <c:axId val="443553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3557824"/>
        <c:crosses val="autoZero"/>
        <c:auto val="1"/>
        <c:lblAlgn val="ctr"/>
        <c:lblOffset val="100"/>
        <c:noMultiLvlLbl val="0"/>
      </c:catAx>
      <c:valAx>
        <c:axId val="443557824"/>
        <c:scaling>
          <c:orientation val="minMax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355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Diagram Max Mustermann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'Tabelle J'!$B$4:$B$8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'Tabelle J'!$B$23:$B$27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E2-456D-9DC7-C5294689D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441128"/>
        <c:axId val="650437848"/>
      </c:radarChart>
      <c:catAx>
        <c:axId val="650441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0437848"/>
        <c:crosses val="autoZero"/>
        <c:auto val="1"/>
        <c:lblAlgn val="ctr"/>
        <c:lblOffset val="100"/>
        <c:noMultiLvlLbl val="0"/>
      </c:catAx>
      <c:valAx>
        <c:axId val="65043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044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Wohnbevölkerungsentwicklung in Grünau im Almtal</a:t>
            </a:r>
            <a:endParaRPr lang="de-A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97713307878279"/>
          <c:y val="0.13853148306956681"/>
          <c:w val="0.74591227140690941"/>
          <c:h val="0.71492294898781217"/>
        </c:manualLayout>
      </c:layout>
      <c:scatterChart>
        <c:scatterStyle val="lineMarker"/>
        <c:varyColors val="0"/>
        <c:ser>
          <c:idx val="0"/>
          <c:order val="0"/>
          <c:tx>
            <c:v>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'Tabelle B'!$E$4:$AI$4</c:f>
              <c:numCache>
                <c:formatCode>0</c:formatCode>
                <c:ptCount val="31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numCache>
            </c:numRef>
          </c:xVal>
          <c:yVal>
            <c:numRef>
              <c:f>'Tabelle B'!$E$5:$AI$5</c:f>
              <c:numCache>
                <c:formatCode>0</c:formatCode>
                <c:ptCount val="31"/>
                <c:pt idx="0">
                  <c:v>1662</c:v>
                </c:pt>
                <c:pt idx="1">
                  <c:v>1669</c:v>
                </c:pt>
                <c:pt idx="2">
                  <c:v>1821</c:v>
                </c:pt>
                <c:pt idx="3">
                  <c:v>1886</c:v>
                </c:pt>
                <c:pt idx="4">
                  <c:v>1956</c:v>
                </c:pt>
                <c:pt idx="5">
                  <c:v>1909</c:v>
                </c:pt>
                <c:pt idx="6">
                  <c:v>2203</c:v>
                </c:pt>
                <c:pt idx="7">
                  <c:v>2088</c:v>
                </c:pt>
                <c:pt idx="8">
                  <c:v>2308</c:v>
                </c:pt>
                <c:pt idx="9">
                  <c:v>2207</c:v>
                </c:pt>
                <c:pt idx="10">
                  <c:v>2157</c:v>
                </c:pt>
                <c:pt idx="11">
                  <c:v>2110</c:v>
                </c:pt>
                <c:pt idx="12">
                  <c:v>2137</c:v>
                </c:pt>
                <c:pt idx="13">
                  <c:v>2111</c:v>
                </c:pt>
                <c:pt idx="14">
                  <c:v>2100</c:v>
                </c:pt>
                <c:pt idx="15">
                  <c:v>2108</c:v>
                </c:pt>
                <c:pt idx="16">
                  <c:v>2085</c:v>
                </c:pt>
                <c:pt idx="17">
                  <c:v>2062</c:v>
                </c:pt>
                <c:pt idx="18">
                  <c:v>2076</c:v>
                </c:pt>
                <c:pt idx="19">
                  <c:v>2117</c:v>
                </c:pt>
                <c:pt idx="20">
                  <c:v>2140</c:v>
                </c:pt>
                <c:pt idx="21">
                  <c:v>2120</c:v>
                </c:pt>
                <c:pt idx="22">
                  <c:v>2109</c:v>
                </c:pt>
                <c:pt idx="23">
                  <c:v>2100</c:v>
                </c:pt>
                <c:pt idx="24">
                  <c:v>2108</c:v>
                </c:pt>
                <c:pt idx="25">
                  <c:v>2083</c:v>
                </c:pt>
                <c:pt idx="26">
                  <c:v>2078</c:v>
                </c:pt>
                <c:pt idx="27">
                  <c:v>2086</c:v>
                </c:pt>
                <c:pt idx="28">
                  <c:v>2104</c:v>
                </c:pt>
                <c:pt idx="29">
                  <c:v>2090</c:v>
                </c:pt>
                <c:pt idx="30">
                  <c:v>2064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A5-45DA-BF7B-C3ADB4945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071248"/>
        <c:axId val="543071576"/>
      </c:scatterChart>
      <c:valAx>
        <c:axId val="54307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3071576"/>
        <c:crosses val="autoZero"/>
        <c:crossBetween val="midCat"/>
      </c:valAx>
      <c:valAx>
        <c:axId val="543071576"/>
        <c:scaling>
          <c:orientation val="minMax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307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400" b="0" i="0" u="none" strike="noStrike" baseline="0">
                <a:effectLst/>
              </a:rPr>
              <a:t>Verteilung der Wohnbevölkerung nach Bezirken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v>a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F46-4A51-B4AF-CFD7650C32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46-4A51-B4AF-CFD7650C32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F46-4A51-B4AF-CFD7650C32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46-4A51-B4AF-CFD7650C32F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F46-4A51-B4AF-CFD7650C32F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F46-4A51-B4AF-CFD7650C32F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F46-4A51-B4AF-CFD7650C32F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F46-4A51-B4AF-CFD7650C32F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F46-4A51-B4AF-CFD7650C32F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F46-4A51-B4AF-CFD7650C32F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F46-4A51-B4AF-CFD7650C32F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F46-4A51-B4AF-CFD7650C32F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F46-4A51-B4AF-CFD7650C32F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F46-4A51-B4AF-CFD7650C32F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F46-4A51-B4AF-CFD7650C32F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F46-4A51-B4AF-CFD7650C32F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F46-4A51-B4AF-CFD7650C32F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F46-4A51-B4AF-CFD7650C32F5}"/>
              </c:ext>
            </c:extLst>
          </c:dPt>
          <c:dLbls>
            <c:dLbl>
              <c:idx val="7"/>
              <c:layout>
                <c:manualLayout>
                  <c:x val="3.985735263268303E-2"/>
                  <c:y val="-1.80505415162454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46-4A51-B4AF-CFD7650C32F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'Tabelle C'!$B$2:$B$19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'Tabelle C'!$C$2:$C$19</c:f>
              <c:numCache>
                <c:formatCode>#,##0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6-4A51-B4AF-CFD7650C3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Vergleich</a:t>
            </a:r>
            <a:r>
              <a:rPr lang="de-AT" baseline="0"/>
              <a:t> der Bevölkerungsentwicklung von Grünau im Altmal, Scharnstein, Gmunden und Linz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167496480972666"/>
          <c:y val="0.14388489208633093"/>
          <c:w val="0.63795171095416348"/>
          <c:h val="0.64868624785211193"/>
        </c:manualLayout>
      </c:layout>
      <c:scatterChart>
        <c:scatterStyle val="lineMarker"/>
        <c:varyColors val="0"/>
        <c:ser>
          <c:idx val="0"/>
          <c:order val="0"/>
          <c:tx>
            <c:v>Grünau im Almtal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'Tabelle D'!$E$4:$S$4</c:f>
              <c:numCache>
                <c:formatCode>0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'Tabelle D'!$E$5:$S$5</c:f>
              <c:numCache>
                <c:formatCode>0</c:formatCode>
                <c:ptCount val="15"/>
                <c:pt idx="0">
                  <c:v>1662</c:v>
                </c:pt>
                <c:pt idx="1">
                  <c:v>1669</c:v>
                </c:pt>
                <c:pt idx="2">
                  <c:v>1821</c:v>
                </c:pt>
                <c:pt idx="3">
                  <c:v>1886</c:v>
                </c:pt>
                <c:pt idx="4">
                  <c:v>1956</c:v>
                </c:pt>
                <c:pt idx="5">
                  <c:v>1909</c:v>
                </c:pt>
                <c:pt idx="6">
                  <c:v>2203</c:v>
                </c:pt>
                <c:pt idx="7">
                  <c:v>2088</c:v>
                </c:pt>
                <c:pt idx="8">
                  <c:v>2308</c:v>
                </c:pt>
                <c:pt idx="9">
                  <c:v>2207</c:v>
                </c:pt>
                <c:pt idx="10">
                  <c:v>2157</c:v>
                </c:pt>
                <c:pt idx="11">
                  <c:v>2110</c:v>
                </c:pt>
                <c:pt idx="12">
                  <c:v>2137</c:v>
                </c:pt>
                <c:pt idx="13">
                  <c:v>2111</c:v>
                </c:pt>
                <c:pt idx="14">
                  <c:v>2100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BF-4DA5-B840-F6C4BD3BC9C6}"/>
            </c:ext>
          </c:extLst>
        </c:ser>
        <c:ser>
          <c:idx val="1"/>
          <c:order val="1"/>
          <c:tx>
            <c:v>Scharnstein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'Tabelle D'!$E$4:$S$4</c:f>
              <c:numCache>
                <c:formatCode>0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'Tabelle D'!$E$6:$S$6</c:f>
              <c:numCache>
                <c:formatCode>0</c:formatCode>
                <c:ptCount val="15"/>
                <c:pt idx="0">
                  <c:v>2952</c:v>
                </c:pt>
                <c:pt idx="1">
                  <c:v>2867</c:v>
                </c:pt>
                <c:pt idx="2">
                  <c:v>2979</c:v>
                </c:pt>
                <c:pt idx="3">
                  <c:v>3315</c:v>
                </c:pt>
                <c:pt idx="4">
                  <c:v>3911</c:v>
                </c:pt>
                <c:pt idx="5">
                  <c:v>3683</c:v>
                </c:pt>
                <c:pt idx="6">
                  <c:v>3614</c:v>
                </c:pt>
                <c:pt idx="7">
                  <c:v>3574</c:v>
                </c:pt>
                <c:pt idx="8">
                  <c:v>4025</c:v>
                </c:pt>
                <c:pt idx="9">
                  <c:v>3756</c:v>
                </c:pt>
                <c:pt idx="10">
                  <c:v>3940</c:v>
                </c:pt>
                <c:pt idx="11">
                  <c:v>4061</c:v>
                </c:pt>
                <c:pt idx="12">
                  <c:v>4309</c:v>
                </c:pt>
                <c:pt idx="13">
                  <c:v>4533</c:v>
                </c:pt>
                <c:pt idx="14">
                  <c:v>4739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BF-4DA5-B840-F6C4BD3BC9C6}"/>
            </c:ext>
          </c:extLst>
        </c:ser>
        <c:ser>
          <c:idx val="2"/>
          <c:order val="2"/>
          <c:tx>
            <c:v>Gmunden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'Tabelle D'!$E$4:$S$4</c:f>
              <c:numCache>
                <c:formatCode>0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'Tabelle D'!$E$7:$S$7</c:f>
              <c:numCache>
                <c:formatCode>0</c:formatCode>
                <c:ptCount val="15"/>
                <c:pt idx="0">
                  <c:v>6857</c:v>
                </c:pt>
                <c:pt idx="1">
                  <c:v>7485</c:v>
                </c:pt>
                <c:pt idx="2">
                  <c:v>7521</c:v>
                </c:pt>
                <c:pt idx="3">
                  <c:v>8451</c:v>
                </c:pt>
                <c:pt idx="4">
                  <c:v>9332</c:v>
                </c:pt>
                <c:pt idx="5">
                  <c:v>9633</c:v>
                </c:pt>
                <c:pt idx="6">
                  <c:v>9838</c:v>
                </c:pt>
                <c:pt idx="7">
                  <c:v>10792</c:v>
                </c:pt>
                <c:pt idx="8">
                  <c:v>12894</c:v>
                </c:pt>
                <c:pt idx="9">
                  <c:v>12518</c:v>
                </c:pt>
                <c:pt idx="10">
                  <c:v>12331</c:v>
                </c:pt>
                <c:pt idx="11">
                  <c:v>12653</c:v>
                </c:pt>
                <c:pt idx="12">
                  <c:v>13133</c:v>
                </c:pt>
                <c:pt idx="13">
                  <c:v>13184</c:v>
                </c:pt>
                <c:pt idx="14">
                  <c:v>13086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BF-4DA5-B840-F6C4BD3BC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299288"/>
        <c:axId val="550300600"/>
      </c:scatterChart>
      <c:scatterChart>
        <c:scatterStyle val="lineMarker"/>
        <c:varyColors val="0"/>
        <c:ser>
          <c:idx val="3"/>
          <c:order val="3"/>
          <c:tx>
            <c:v>Linz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'Tabelle D'!$E$4:$S$4</c:f>
              <c:numCache>
                <c:formatCode>0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'Tabelle D'!$E$8:$S$8</c:f>
              <c:numCache>
                <c:formatCode>0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BF-4DA5-B840-F6C4BD3BC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098144"/>
        <c:axId val="543095520"/>
      </c:scatterChart>
      <c:valAx>
        <c:axId val="550299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300600"/>
        <c:crosses val="autoZero"/>
        <c:crossBetween val="midCat"/>
      </c:valAx>
      <c:valAx>
        <c:axId val="55030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299288"/>
        <c:crosses val="autoZero"/>
        <c:crossBetween val="midCat"/>
      </c:valAx>
      <c:valAx>
        <c:axId val="5430955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 Linz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3098144"/>
        <c:crosses val="max"/>
        <c:crossBetween val="midCat"/>
      </c:valAx>
      <c:valAx>
        <c:axId val="5430981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4309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Relative </a:t>
            </a:r>
            <a:r>
              <a:rPr lang="de-AT" baseline="0"/>
              <a:t>Bevölkerungsentwicklung im Vergleich zum Jahr 2001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Grünau im Almtal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'Tabelle E'!$E$14:$S$14</c:f>
              <c:numCache>
                <c:formatCode>0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'Tabelle E'!$E$15:$S$15</c:f>
              <c:numCache>
                <c:formatCode>0.000</c:formatCode>
                <c:ptCount val="15"/>
                <c:pt idx="0">
                  <c:v>0.7873045949786831</c:v>
                </c:pt>
                <c:pt idx="1">
                  <c:v>0.79062055897678829</c:v>
                </c:pt>
                <c:pt idx="2">
                  <c:v>0.86262434864992898</c:v>
                </c:pt>
                <c:pt idx="3">
                  <c:v>0.89341544291804831</c:v>
                </c:pt>
                <c:pt idx="4">
                  <c:v>0.92657508289909996</c:v>
                </c:pt>
                <c:pt idx="5">
                  <c:v>0.90431075319753673</c:v>
                </c:pt>
                <c:pt idx="6">
                  <c:v>1.0435812411179535</c:v>
                </c:pt>
                <c:pt idx="7">
                  <c:v>0.98910468972051158</c:v>
                </c:pt>
                <c:pt idx="8">
                  <c:v>1.0933207010895309</c:v>
                </c:pt>
                <c:pt idx="9">
                  <c:v>1.0454760776882994</c:v>
                </c:pt>
                <c:pt idx="10">
                  <c:v>1.0217906205589768</c:v>
                </c:pt>
                <c:pt idx="11">
                  <c:v>0.99952629085741351</c:v>
                </c:pt>
                <c:pt idx="12">
                  <c:v>1.0123164377072478</c:v>
                </c:pt>
                <c:pt idx="13" formatCode="General">
                  <c:v>1</c:v>
                </c:pt>
                <c:pt idx="14">
                  <c:v>0.99478919943154898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F-4403-A6C0-2B68B1574CDF}"/>
            </c:ext>
          </c:extLst>
        </c:ser>
        <c:ser>
          <c:idx val="1"/>
          <c:order val="1"/>
          <c:tx>
            <c:v>Scharnstein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'Tabelle E'!$E$16:$S$16</c:f>
              <c:numCache>
                <c:formatCode>0.000</c:formatCode>
                <c:ptCount val="15"/>
                <c:pt idx="0">
                  <c:v>0.6512243547319656</c:v>
                </c:pt>
                <c:pt idx="1">
                  <c:v>0.63247297595411422</c:v>
                </c:pt>
                <c:pt idx="2">
                  <c:v>0.65718067504963595</c:v>
                </c:pt>
                <c:pt idx="3">
                  <c:v>0.73130377233620114</c:v>
                </c:pt>
                <c:pt idx="4">
                  <c:v>0.86278402823737044</c:v>
                </c:pt>
                <c:pt idx="5">
                  <c:v>0.81248621222148687</c:v>
                </c:pt>
                <c:pt idx="6">
                  <c:v>0.79726450474299582</c:v>
                </c:pt>
                <c:pt idx="7">
                  <c:v>0.78844032649459517</c:v>
                </c:pt>
                <c:pt idx="8">
                  <c:v>0.88793293624531211</c:v>
                </c:pt>
                <c:pt idx="9">
                  <c:v>0.82859033752481803</c:v>
                </c:pt>
                <c:pt idx="10">
                  <c:v>0.86918155746746084</c:v>
                </c:pt>
                <c:pt idx="11">
                  <c:v>0.89587469666887276</c:v>
                </c:pt>
                <c:pt idx="12">
                  <c:v>0.95058460180895654</c:v>
                </c:pt>
                <c:pt idx="13" formatCode="General">
                  <c:v>1</c:v>
                </c:pt>
                <c:pt idx="14">
                  <c:v>1.0454445179792631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F-4403-A6C0-2B68B1574CDF}"/>
            </c:ext>
          </c:extLst>
        </c:ser>
        <c:ser>
          <c:idx val="2"/>
          <c:order val="2"/>
          <c:tx>
            <c:v>Gmunden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'Tabelle E'!$E$17:$S$17</c:f>
              <c:numCache>
                <c:formatCode>0.000</c:formatCode>
                <c:ptCount val="15"/>
                <c:pt idx="0">
                  <c:v>0.52010012135922334</c:v>
                </c:pt>
                <c:pt idx="1">
                  <c:v>0.56773361650485432</c:v>
                </c:pt>
                <c:pt idx="2">
                  <c:v>0.57046419902912626</c:v>
                </c:pt>
                <c:pt idx="3">
                  <c:v>0.64100424757281549</c:v>
                </c:pt>
                <c:pt idx="4">
                  <c:v>0.70782766990291257</c:v>
                </c:pt>
                <c:pt idx="5">
                  <c:v>0.73065837378640774</c:v>
                </c:pt>
                <c:pt idx="6">
                  <c:v>0.74620752427184467</c:v>
                </c:pt>
                <c:pt idx="7">
                  <c:v>0.8185679611650486</c:v>
                </c:pt>
                <c:pt idx="8">
                  <c:v>0.97800364077669899</c:v>
                </c:pt>
                <c:pt idx="9">
                  <c:v>0.94948422330097082</c:v>
                </c:pt>
                <c:pt idx="10">
                  <c:v>0.93530036407766992</c:v>
                </c:pt>
                <c:pt idx="11">
                  <c:v>0.95972390776699024</c:v>
                </c:pt>
                <c:pt idx="12">
                  <c:v>0.99613167475728159</c:v>
                </c:pt>
                <c:pt idx="13" formatCode="General">
                  <c:v>1</c:v>
                </c:pt>
                <c:pt idx="14">
                  <c:v>0.99256674757281549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BF-4403-A6C0-2B68B1574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347320"/>
        <c:axId val="541349288"/>
      </c:barChart>
      <c:catAx>
        <c:axId val="541347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349288"/>
        <c:crosses val="autoZero"/>
        <c:auto val="1"/>
        <c:lblAlgn val="ctr"/>
        <c:lblOffset val="100"/>
        <c:noMultiLvlLbl val="0"/>
      </c:catAx>
      <c:valAx>
        <c:axId val="54134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Relative</a:t>
                </a:r>
                <a:r>
                  <a:rPr lang="de-AT" baseline="0"/>
                  <a:t> Bevölkerung 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34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400" b="0" i="0" u="none" strike="noStrike" baseline="0">
                <a:effectLst/>
              </a:rPr>
              <a:t>Vergleich der Bevölkerungsdichte der einzelnen Bezirke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0B-491B-B9B1-B6912CCB7DC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0B-491B-B9B1-B6912CCB7DC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B0B-491B-B9B1-B6912CCB7DC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B0B-491B-B9B1-B6912CCB7DC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0B-491B-B9B1-B6912CCB7DC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B0B-491B-B9B1-B6912CCB7DC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B0B-491B-B9B1-B6912CCB7DC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B0B-491B-B9B1-B6912CCB7DC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B0B-491B-B9B1-B6912CCB7DC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B0B-491B-B9B1-B6912CCB7DC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B0B-491B-B9B1-B6912CCB7DC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B0B-491B-B9B1-B6912CCB7DC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B0B-491B-B9B1-B6912CCB7DC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B0B-491B-B9B1-B6912CCB7DC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B0B-491B-B9B1-B6912CCB7DC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B0B-491B-B9B1-B6912CCB7DC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B0B-491B-B9B1-B6912CCB7DCC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9B0B-491B-B9B1-B6912CCB7DCC}"/>
              </c:ext>
            </c:extLst>
          </c:dPt>
          <c:cat>
            <c:strRef>
              <c:f>'Tabelle F'!$B$2:$B$19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'Tabelle F'!$C$2:$C$19</c:f>
              <c:numCache>
                <c:formatCode>General</c:formatCode>
                <c:ptCount val="18"/>
                <c:pt idx="0">
                  <c:v>1912</c:v>
                </c:pt>
                <c:pt idx="1">
                  <c:v>1481</c:v>
                </c:pt>
                <c:pt idx="2">
                  <c:v>1230</c:v>
                </c:pt>
                <c:pt idx="3">
                  <c:v>91</c:v>
                </c:pt>
                <c:pt idx="4">
                  <c:v>118</c:v>
                </c:pt>
                <c:pt idx="5">
                  <c:v>64</c:v>
                </c:pt>
                <c:pt idx="6">
                  <c:v>69</c:v>
                </c:pt>
                <c:pt idx="7">
                  <c:v>107</c:v>
                </c:pt>
                <c:pt idx="8">
                  <c:v>44</c:v>
                </c:pt>
                <c:pt idx="9">
                  <c:v>280</c:v>
                </c:pt>
                <c:pt idx="10">
                  <c:v>104</c:v>
                </c:pt>
                <c:pt idx="11">
                  <c:v>99</c:v>
                </c:pt>
                <c:pt idx="12">
                  <c:v>70</c:v>
                </c:pt>
                <c:pt idx="13">
                  <c:v>92</c:v>
                </c:pt>
                <c:pt idx="14">
                  <c:v>59</c:v>
                </c:pt>
                <c:pt idx="15">
                  <c:v>120</c:v>
                </c:pt>
                <c:pt idx="16">
                  <c:v>117</c:v>
                </c:pt>
                <c:pt idx="1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B0B-491B-B9B1-B6912CCB7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84484304"/>
        <c:axId val="484483976"/>
      </c:barChart>
      <c:valAx>
        <c:axId val="484483976"/>
        <c:scaling>
          <c:orientation val="minMax"/>
          <c:max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Wohnbevölkerung</a:t>
                </a:r>
                <a:r>
                  <a:rPr lang="de-AT" baseline="0"/>
                  <a:t> pro Quadratkilometer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4484304"/>
        <c:crosses val="autoZero"/>
        <c:crossBetween val="between"/>
        <c:majorUnit val="100"/>
      </c:valAx>
      <c:catAx>
        <c:axId val="484484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44839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Spannweite</a:t>
            </a:r>
            <a:r>
              <a:rPr lang="de-AT" baseline="0"/>
              <a:t> vom monatlichen Temperaturmaximum und -minimum in Kirchdorf/Krems</a:t>
            </a:r>
            <a:endParaRPr lang="de-AT"/>
          </a:p>
        </c:rich>
      </c:tx>
      <c:layout>
        <c:manualLayout>
          <c:xMode val="edge"/>
          <c:yMode val="edge"/>
          <c:x val="0.10478430385155343"/>
          <c:y val="2.46652572233967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Minimale Temperatur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'Tabelle G'!$E$8:$E$19</c:f>
              <c:numCache>
                <c:formatCode>0.0</c:formatCode>
                <c:ptCount val="12"/>
                <c:pt idx="0">
                  <c:v>-15.1</c:v>
                </c:pt>
                <c:pt idx="1">
                  <c:v>-12.5</c:v>
                </c:pt>
                <c:pt idx="2">
                  <c:v>-6.9</c:v>
                </c:pt>
                <c:pt idx="3">
                  <c:v>-1.6</c:v>
                </c:pt>
                <c:pt idx="4">
                  <c:v>1.5</c:v>
                </c:pt>
                <c:pt idx="5">
                  <c:v>5.8</c:v>
                </c:pt>
                <c:pt idx="6">
                  <c:v>8.1</c:v>
                </c:pt>
                <c:pt idx="7">
                  <c:v>7.4</c:v>
                </c:pt>
                <c:pt idx="8">
                  <c:v>4.4000000000000004</c:v>
                </c:pt>
                <c:pt idx="9">
                  <c:v>-2</c:v>
                </c:pt>
                <c:pt idx="10">
                  <c:v>-8.3000000000000007</c:v>
                </c:pt>
                <c:pt idx="11">
                  <c:v>-12.3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7-49C7-8CBC-A31078530DF8}"/>
            </c:ext>
          </c:extLst>
        </c:ser>
        <c:ser>
          <c:idx val="1"/>
          <c:order val="1"/>
          <c:tx>
            <c:v>Maximale Temperatur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'Tabelle G'!$D$8:$D$19</c:f>
              <c:numCache>
                <c:formatCode>0.0</c:formatCode>
                <c:ptCount val="12"/>
                <c:pt idx="0">
                  <c:v>12.8</c:v>
                </c:pt>
                <c:pt idx="1">
                  <c:v>12.8</c:v>
                </c:pt>
                <c:pt idx="2">
                  <c:v>18.899999999999999</c:v>
                </c:pt>
                <c:pt idx="3">
                  <c:v>22.4</c:v>
                </c:pt>
                <c:pt idx="4">
                  <c:v>26.5</c:v>
                </c:pt>
                <c:pt idx="5">
                  <c:v>29.8</c:v>
                </c:pt>
                <c:pt idx="6">
                  <c:v>31.1</c:v>
                </c:pt>
                <c:pt idx="7">
                  <c:v>30.9</c:v>
                </c:pt>
                <c:pt idx="8">
                  <c:v>27.5</c:v>
                </c:pt>
                <c:pt idx="9">
                  <c:v>23.8</c:v>
                </c:pt>
                <c:pt idx="10">
                  <c:v>16.100000000000001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7-49C7-8CBC-A31078530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083944"/>
        <c:axId val="487085256"/>
      </c:lineChart>
      <c:catAx>
        <c:axId val="487083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085256"/>
        <c:crosses val="autoZero"/>
        <c:auto val="1"/>
        <c:lblAlgn val="ctr"/>
        <c:lblOffset val="100"/>
        <c:noMultiLvlLbl val="0"/>
      </c:catAx>
      <c:valAx>
        <c:axId val="48708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08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Klimadiagramm für </a:t>
            </a:r>
            <a:r>
              <a:rPr lang="de-AT" baseline="0"/>
              <a:t>Kirchdorf/Krems</a:t>
            </a:r>
            <a:endParaRPr lang="de-AT"/>
          </a:p>
        </c:rich>
      </c:tx>
      <c:layout>
        <c:manualLayout>
          <c:xMode val="edge"/>
          <c:yMode val="edge"/>
          <c:x val="0.26951298602209606"/>
          <c:y val="2.46652572233967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Niederschlag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'Tabelle H'!$F$8:$F$19</c:f>
              <c:numCache>
                <c:formatCode>0</c:formatCode>
                <c:ptCount val="12"/>
                <c:pt idx="0">
                  <c:v>101</c:v>
                </c:pt>
                <c:pt idx="1">
                  <c:v>63</c:v>
                </c:pt>
                <c:pt idx="2">
                  <c:v>78</c:v>
                </c:pt>
                <c:pt idx="3">
                  <c:v>86</c:v>
                </c:pt>
                <c:pt idx="4">
                  <c:v>92</c:v>
                </c:pt>
                <c:pt idx="5">
                  <c:v>127</c:v>
                </c:pt>
                <c:pt idx="6">
                  <c:v>138</c:v>
                </c:pt>
                <c:pt idx="7">
                  <c:v>137</c:v>
                </c:pt>
                <c:pt idx="8">
                  <c:v>111</c:v>
                </c:pt>
                <c:pt idx="9">
                  <c:v>82</c:v>
                </c:pt>
                <c:pt idx="10">
                  <c:v>82</c:v>
                </c:pt>
                <c:pt idx="1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7-40F9-8E7D-D898DF6CA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487083944"/>
        <c:axId val="487085256"/>
      </c:barChart>
      <c:lineChart>
        <c:grouping val="standard"/>
        <c:varyColors val="0"/>
        <c:ser>
          <c:idx val="1"/>
          <c:order val="1"/>
          <c:tx>
            <c:v>Mittlere Temperatur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'Tabelle H'!$C$8:$C$19</c:f>
              <c:numCache>
                <c:formatCode>0.0</c:formatCode>
                <c:ptCount val="12"/>
                <c:pt idx="0">
                  <c:v>-1.7</c:v>
                </c:pt>
                <c:pt idx="1">
                  <c:v>0</c:v>
                </c:pt>
                <c:pt idx="2">
                  <c:v>4.8</c:v>
                </c:pt>
                <c:pt idx="3">
                  <c:v>8.5</c:v>
                </c:pt>
                <c:pt idx="4">
                  <c:v>13.5</c:v>
                </c:pt>
                <c:pt idx="5">
                  <c:v>16.2</c:v>
                </c:pt>
                <c:pt idx="6">
                  <c:v>18.399999999999999</c:v>
                </c:pt>
                <c:pt idx="7">
                  <c:v>18.2</c:v>
                </c:pt>
                <c:pt idx="8">
                  <c:v>14.9</c:v>
                </c:pt>
                <c:pt idx="9">
                  <c:v>10</c:v>
                </c:pt>
                <c:pt idx="10">
                  <c:v>3.3</c:v>
                </c:pt>
                <c:pt idx="11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7-40F9-8E7D-D898DF6CA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084368"/>
        <c:axId val="543086008"/>
      </c:lineChart>
      <c:catAx>
        <c:axId val="487083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085256"/>
        <c:crossesAt val="0"/>
        <c:auto val="1"/>
        <c:lblAlgn val="ctr"/>
        <c:lblOffset val="100"/>
        <c:noMultiLvlLbl val="0"/>
      </c:catAx>
      <c:valAx>
        <c:axId val="48708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Niederschlag pro Monat in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083944"/>
        <c:crosses val="autoZero"/>
        <c:crossBetween val="between"/>
      </c:valAx>
      <c:valAx>
        <c:axId val="5430860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Durchschnittstemperatur in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3084368"/>
        <c:crosses val="max"/>
        <c:crossBetween val="between"/>
      </c:valAx>
      <c:catAx>
        <c:axId val="543084368"/>
        <c:scaling>
          <c:orientation val="minMax"/>
        </c:scaling>
        <c:delete val="1"/>
        <c:axPos val="b"/>
        <c:majorTickMark val="out"/>
        <c:minorTickMark val="none"/>
        <c:tickLblPos val="nextTo"/>
        <c:crossAx val="543086008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Vergleich heiterer, trüber und restlicher Tage in </a:t>
            </a:r>
            <a:r>
              <a:rPr lang="de-AT" baseline="0"/>
              <a:t>Kirchdorf/Krems</a:t>
            </a:r>
            <a:endParaRPr lang="de-AT"/>
          </a:p>
        </c:rich>
      </c:tx>
      <c:layout>
        <c:manualLayout>
          <c:xMode val="edge"/>
          <c:yMode val="edge"/>
          <c:x val="0.26951298602209606"/>
          <c:y val="2.46652572233967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v>Trübe Tage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val>
            <c:numRef>
              <c:f>'Tabelle I'!$D$8:$D$19</c:f>
              <c:numCache>
                <c:formatCode>0</c:formatCode>
                <c:ptCount val="12"/>
                <c:pt idx="0">
                  <c:v>19</c:v>
                </c:pt>
                <c:pt idx="1">
                  <c:v>16</c:v>
                </c:pt>
                <c:pt idx="2">
                  <c:v>16</c:v>
                </c:pt>
                <c:pt idx="3">
                  <c:v>15</c:v>
                </c:pt>
                <c:pt idx="4">
                  <c:v>11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19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9-4F67-B828-6F66C11D453E}"/>
            </c:ext>
          </c:extLst>
        </c:ser>
        <c:ser>
          <c:idx val="2"/>
          <c:order val="1"/>
          <c:tx>
            <c:v>Heitere Tage</c:v>
          </c:tx>
          <c:spPr>
            <a:solidFill>
              <a:schemeClr val="accent4"/>
            </a:solidFill>
            <a:ln w="25400">
              <a:noFill/>
            </a:ln>
            <a:effectLst/>
          </c:spPr>
          <c:val>
            <c:numRef>
              <c:f>'Tabelle I'!$C$8:$C$19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09-4F67-B828-6F66C11D453E}"/>
            </c:ext>
          </c:extLst>
        </c:ser>
        <c:ser>
          <c:idx val="0"/>
          <c:order val="2"/>
          <c:tx>
            <c:v>Restliche Tage</c:v>
          </c:tx>
          <c:spPr>
            <a:solidFill>
              <a:schemeClr val="accent6"/>
            </a:solidFill>
            <a:ln w="25400">
              <a:noFill/>
            </a:ln>
            <a:effectLst/>
          </c:spPr>
          <c:val>
            <c:numRef>
              <c:f>'Tabelle I'!$E$8:$E$19</c:f>
              <c:numCache>
                <c:formatCode>0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12</c:v>
                </c:pt>
                <c:pt idx="3">
                  <c:v>11</c:v>
                </c:pt>
                <c:pt idx="4">
                  <c:v>16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13</c:v>
                </c:pt>
                <c:pt idx="9">
                  <c:v>14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9-4F67-B828-6F66C11D4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083944"/>
        <c:axId val="487085256"/>
      </c:areaChart>
      <c:catAx>
        <c:axId val="487083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085256"/>
        <c:crossesAt val="0"/>
        <c:auto val="1"/>
        <c:lblAlgn val="ctr"/>
        <c:lblOffset val="100"/>
        <c:noMultiLvlLbl val="0"/>
      </c:catAx>
      <c:valAx>
        <c:axId val="48708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Niederschlag pro Monat in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083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777240</xdr:colOff>
      <xdr:row>5</xdr:row>
      <xdr:rowOff>167640</xdr:rowOff>
    </xdr:from>
    <xdr:to>
      <xdr:col>13</xdr:col>
      <xdr:colOff>7620</xdr:colOff>
      <xdr:row>27</xdr:row>
      <xdr:rowOff>167640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8783C7D-01F3-42C0-8D43-803EADBF868F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175260</xdr:colOff>
      <xdr:row>26</xdr:row>
      <xdr:rowOff>15240</xdr:rowOff>
    </xdr:from>
    <xdr:ext cx="2138149" cy="311496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B6EB50CD-90D3-482C-9982-B191080073AB}"/>
            </a:ext>
          </a:extLst>
        </xdr:cNvPr>
        <xdr:cNvSpPr txBox="1"/>
      </xdr:nvSpPr>
      <xdr:spPr>
        <a:xfrm>
          <a:off x="8199120" y="4770120"/>
          <a:ext cx="213814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AT" sz="700">
              <a:latin typeface="+mj-lt"/>
              <a:cs typeface="Arial" panose="020B0604020202020204" pitchFamily="34" charset="0"/>
            </a:rPr>
            <a:t>Quelle: Statistik Austria; Volkszählung Österreich 2001</a:t>
          </a:r>
          <a:br>
            <a:rPr lang="de-AT" sz="700">
              <a:latin typeface="+mj-lt"/>
              <a:cs typeface="Arial" panose="020B0604020202020204" pitchFamily="34" charset="0"/>
            </a:rPr>
          </a:br>
          <a:r>
            <a:rPr lang="de-AT" sz="700">
              <a:latin typeface="+mj-lt"/>
              <a:cs typeface="Arial" panose="020B0604020202020204" pitchFamily="34" charset="0"/>
            </a:rPr>
            <a:t>Autor: Georg Gielesberger (2019)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5</xdr:row>
      <xdr:rowOff>167640</xdr:rowOff>
    </xdr:from>
    <xdr:to>
      <xdr:col>17</xdr:col>
      <xdr:colOff>304800</xdr:colOff>
      <xdr:row>24</xdr:row>
      <xdr:rowOff>144780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8D5197A-8A3A-45A3-9EC0-B412A36A2A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739140</xdr:colOff>
      <xdr:row>7</xdr:row>
      <xdr:rowOff>0</xdr:rowOff>
    </xdr:from>
    <xdr:to>
      <xdr:col>14</xdr:col>
      <xdr:colOff>175260</xdr:colOff>
      <xdr:row>28</xdr:row>
      <xdr:rowOff>7620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D3A9D26F-0265-4730-9614-6BB9A41CB1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175260</xdr:colOff>
      <xdr:row>26</xdr:row>
      <xdr:rowOff>15240</xdr:rowOff>
    </xdr:from>
    <xdr:ext cx="3185552" cy="311496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F31FDB7-FC12-4347-9E41-D85AB2D57BDD}"/>
            </a:ext>
          </a:extLst>
        </xdr:cNvPr>
        <xdr:cNvSpPr txBox="1"/>
      </xdr:nvSpPr>
      <xdr:spPr>
        <a:xfrm>
          <a:off x="8199120" y="4770120"/>
          <a:ext cx="318555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AT" sz="700">
              <a:latin typeface="+mj-lt"/>
              <a:cs typeface="Arial" panose="020B0604020202020204" pitchFamily="34" charset="0"/>
            </a:rPr>
            <a:t>Quelle: Statistik Austria; Volkszählung Österreich 2001;</a:t>
          </a:r>
          <a:r>
            <a:rPr lang="de-AT" sz="700" baseline="0">
              <a:latin typeface="+mj-lt"/>
              <a:cs typeface="Arial" panose="020B0604020202020204" pitchFamily="34" charset="0"/>
            </a:rPr>
            <a:t> Ein Blick auf die Gemeinden</a:t>
          </a:r>
          <a:br>
            <a:rPr lang="de-AT" sz="700">
              <a:latin typeface="+mj-lt"/>
              <a:cs typeface="Arial" panose="020B0604020202020204" pitchFamily="34" charset="0"/>
            </a:rPr>
          </a:br>
          <a:r>
            <a:rPr lang="de-AT" sz="700">
              <a:latin typeface="+mj-lt"/>
              <a:cs typeface="Arial" panose="020B0604020202020204" pitchFamily="34" charset="0"/>
            </a:rPr>
            <a:t>Autor: Georg Gielesberger (2019)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3</xdr:row>
      <xdr:rowOff>0</xdr:rowOff>
    </xdr:from>
    <xdr:to>
      <xdr:col>11</xdr:col>
      <xdr:colOff>342900</xdr:colOff>
      <xdr:row>26</xdr:row>
      <xdr:rowOff>15240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9C96122-B2D1-4A44-8BC2-5311F4BF30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9</xdr:row>
      <xdr:rowOff>121920</xdr:rowOff>
    </xdr:from>
    <xdr:to>
      <xdr:col>14</xdr:col>
      <xdr:colOff>563880</xdr:colOff>
      <xdr:row>32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6D7AA4B-501F-439B-9556-B21A7E4CE2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19</xdr:row>
      <xdr:rowOff>22860</xdr:rowOff>
    </xdr:from>
    <xdr:to>
      <xdr:col>18</xdr:col>
      <xdr:colOff>708660</xdr:colOff>
      <xdr:row>37</xdr:row>
      <xdr:rowOff>30480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E8CE75D-1AE9-4466-A668-9EF733DE0C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773430</xdr:colOff>
      <xdr:row>1</xdr:row>
      <xdr:rowOff>0</xdr:rowOff>
    </xdr:from>
    <xdr:to>
      <xdr:col>13</xdr:col>
      <xdr:colOff>0</xdr:colOff>
      <xdr:row>26</xdr:row>
      <xdr:rowOff>167640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5B30357-282E-4638-A0A9-3ECE1B63B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769620</xdr:colOff>
      <xdr:row>5</xdr:row>
      <xdr:rowOff>7620</xdr:rowOff>
    </xdr:from>
    <xdr:to>
      <xdr:col>12</xdr:col>
      <xdr:colOff>464820</xdr:colOff>
      <xdr:row>24</xdr:row>
      <xdr:rowOff>137160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9806080-DBE6-4B07-B584-01E33ECFB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388620</xdr:colOff>
      <xdr:row>4</xdr:row>
      <xdr:rowOff>38100</xdr:rowOff>
    </xdr:from>
    <xdr:to>
      <xdr:col>13</xdr:col>
      <xdr:colOff>83820</xdr:colOff>
      <xdr:row>23</xdr:row>
      <xdr:rowOff>167640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1287E71-6A56-473D-9367-C1809D815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388620</xdr:colOff>
      <xdr:row>4</xdr:row>
      <xdr:rowOff>38100</xdr:rowOff>
    </xdr:from>
    <xdr:to>
      <xdr:col>13</xdr:col>
      <xdr:colOff>83820</xdr:colOff>
      <xdr:row>23</xdr:row>
      <xdr:rowOff>167640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774D71E-457B-442B-A34A-C7C56616E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F074-F2F5-4C15-8C9C-BD01C0B7B665}">
  <dimension ref="C2:R29"/>
  <sheetViews>
    <sheetView topLeftCell="B1" workbookViewId="0">
      <selection activeCell="O27" sqref="O27"/>
    </sheetView>
  </sheetViews>
  <sheetFormatPr baseColWidth="10" defaultRowHeight="14.4" x14ac:dyDescent="0.3"/>
  <cols>
    <col min="4" max="4" width="13" customWidth="1"/>
  </cols>
  <sheetData>
    <row r="2" spans="3:18" ht="14.4" customHeight="1" x14ac:dyDescent="0.3">
      <c r="C2" s="43" t="s">
        <v>1</v>
      </c>
      <c r="D2" s="44"/>
      <c r="E2" s="51" t="s">
        <v>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spans="3:18" x14ac:dyDescent="0.3">
      <c r="C3" s="45"/>
      <c r="D3" s="46"/>
      <c r="E3" s="49" t="s">
        <v>16</v>
      </c>
      <c r="F3" s="49" t="s">
        <v>15</v>
      </c>
      <c r="G3" s="49" t="s">
        <v>14</v>
      </c>
      <c r="H3" s="49" t="s">
        <v>13</v>
      </c>
      <c r="I3" s="49" t="s">
        <v>12</v>
      </c>
      <c r="J3" s="49" t="s">
        <v>11</v>
      </c>
      <c r="K3" s="54" t="s">
        <v>10</v>
      </c>
      <c r="L3" s="49" t="s">
        <v>9</v>
      </c>
      <c r="M3" s="49" t="s">
        <v>8</v>
      </c>
      <c r="N3" s="49" t="s">
        <v>7</v>
      </c>
      <c r="O3" s="49" t="s">
        <v>6</v>
      </c>
      <c r="P3" s="49" t="s">
        <v>5</v>
      </c>
      <c r="Q3" s="49" t="s">
        <v>4</v>
      </c>
      <c r="R3" s="54">
        <v>2001</v>
      </c>
    </row>
    <row r="4" spans="3:18" x14ac:dyDescent="0.3">
      <c r="C4" s="47"/>
      <c r="D4" s="48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8" x14ac:dyDescent="0.3">
      <c r="C5" s="1" t="s">
        <v>2</v>
      </c>
      <c r="D5" s="2" t="s">
        <v>0</v>
      </c>
      <c r="E5" s="3">
        <v>1662</v>
      </c>
      <c r="F5" s="2">
        <v>1669</v>
      </c>
      <c r="G5" s="2">
        <v>1821</v>
      </c>
      <c r="H5" s="2">
        <v>1886</v>
      </c>
      <c r="I5" s="2">
        <v>1956</v>
      </c>
      <c r="J5" s="2">
        <v>1909</v>
      </c>
      <c r="K5" s="2">
        <v>2203</v>
      </c>
      <c r="L5" s="2">
        <v>2088</v>
      </c>
      <c r="M5" s="2">
        <v>2308</v>
      </c>
      <c r="N5" s="2">
        <v>2207</v>
      </c>
      <c r="O5" s="2">
        <v>2157</v>
      </c>
      <c r="P5" s="2">
        <v>2110</v>
      </c>
      <c r="Q5" s="2">
        <v>2137</v>
      </c>
      <c r="R5" s="3">
        <v>2111</v>
      </c>
    </row>
    <row r="7" spans="3:18" x14ac:dyDescent="0.3">
      <c r="P7" s="4" t="s">
        <v>17</v>
      </c>
    </row>
    <row r="28" spans="10:10" x14ac:dyDescent="0.3">
      <c r="J28" s="4"/>
    </row>
    <row r="29" spans="10:10" x14ac:dyDescent="0.3">
      <c r="J29" s="4"/>
    </row>
  </sheetData>
  <mergeCells count="16">
    <mergeCell ref="C2:D4"/>
    <mergeCell ref="E3:E4"/>
    <mergeCell ref="F3:F4"/>
    <mergeCell ref="G3:G4"/>
    <mergeCell ref="H3:H4"/>
    <mergeCell ref="E2:R2"/>
    <mergeCell ref="R3:R4"/>
    <mergeCell ref="P3:P4"/>
    <mergeCell ref="Q3:Q4"/>
    <mergeCell ref="J3:J4"/>
    <mergeCell ref="K3:K4"/>
    <mergeCell ref="L3:L4"/>
    <mergeCell ref="M3:M4"/>
    <mergeCell ref="N3:N4"/>
    <mergeCell ref="O3:O4"/>
    <mergeCell ref="I3:I4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95FA7-5FB1-42A8-B22E-2CA31FC42612}">
  <dimension ref="B2:N27"/>
  <sheetViews>
    <sheetView workbookViewId="0">
      <selection activeCell="N27" sqref="N27"/>
    </sheetView>
  </sheetViews>
  <sheetFormatPr baseColWidth="10" defaultRowHeight="14.4" x14ac:dyDescent="0.3"/>
  <sheetData>
    <row r="2" spans="2:3" x14ac:dyDescent="0.3">
      <c r="B2" t="s">
        <v>70</v>
      </c>
    </row>
    <row r="4" spans="2:3" x14ac:dyDescent="0.3">
      <c r="B4" t="s">
        <v>71</v>
      </c>
      <c r="C4" t="s">
        <v>67</v>
      </c>
    </row>
    <row r="5" spans="2:3" x14ac:dyDescent="0.3">
      <c r="B5" t="s">
        <v>72</v>
      </c>
      <c r="C5" t="s">
        <v>68</v>
      </c>
    </row>
    <row r="6" spans="2:3" x14ac:dyDescent="0.3">
      <c r="B6" t="s">
        <v>73</v>
      </c>
      <c r="C6" t="s">
        <v>69</v>
      </c>
    </row>
    <row r="7" spans="2:3" x14ac:dyDescent="0.3">
      <c r="B7" t="s">
        <v>74</v>
      </c>
      <c r="C7" t="s">
        <v>84</v>
      </c>
    </row>
    <row r="8" spans="2:3" x14ac:dyDescent="0.3">
      <c r="B8" t="s">
        <v>75</v>
      </c>
      <c r="C8" t="s">
        <v>85</v>
      </c>
    </row>
    <row r="11" spans="2:3" x14ac:dyDescent="0.3">
      <c r="B11" t="s">
        <v>83</v>
      </c>
    </row>
    <row r="13" spans="2:3" x14ac:dyDescent="0.3">
      <c r="B13" s="39">
        <v>1</v>
      </c>
      <c r="C13" t="s">
        <v>81</v>
      </c>
    </row>
    <row r="14" spans="2:3" x14ac:dyDescent="0.3">
      <c r="B14" s="39">
        <v>2</v>
      </c>
      <c r="C14" t="s">
        <v>77</v>
      </c>
    </row>
    <row r="15" spans="2:3" x14ac:dyDescent="0.3">
      <c r="B15" s="39">
        <v>3</v>
      </c>
      <c r="C15" t="s">
        <v>78</v>
      </c>
    </row>
    <row r="16" spans="2:3" x14ac:dyDescent="0.3">
      <c r="B16" s="39">
        <v>4</v>
      </c>
      <c r="C16" t="s">
        <v>80</v>
      </c>
    </row>
    <row r="17" spans="2:14" x14ac:dyDescent="0.3">
      <c r="B17" s="39">
        <v>5</v>
      </c>
      <c r="C17" t="s">
        <v>79</v>
      </c>
    </row>
    <row r="20" spans="2:14" x14ac:dyDescent="0.3">
      <c r="B20" s="42" t="s">
        <v>82</v>
      </c>
    </row>
    <row r="21" spans="2:14" x14ac:dyDescent="0.3">
      <c r="B21" t="s">
        <v>76</v>
      </c>
      <c r="C21" t="s">
        <v>70</v>
      </c>
    </row>
    <row r="23" spans="2:14" x14ac:dyDescent="0.3">
      <c r="B23">
        <v>4</v>
      </c>
      <c r="C23" t="s">
        <v>67</v>
      </c>
    </row>
    <row r="24" spans="2:14" x14ac:dyDescent="0.3">
      <c r="B24">
        <v>5</v>
      </c>
      <c r="C24" t="s">
        <v>68</v>
      </c>
    </row>
    <row r="25" spans="2:14" x14ac:dyDescent="0.3">
      <c r="B25">
        <v>2</v>
      </c>
      <c r="C25" t="s">
        <v>69</v>
      </c>
    </row>
    <row r="26" spans="2:14" x14ac:dyDescent="0.3">
      <c r="B26">
        <v>3</v>
      </c>
      <c r="C26" t="s">
        <v>84</v>
      </c>
      <c r="N26" t="s">
        <v>86</v>
      </c>
    </row>
    <row r="27" spans="2:14" x14ac:dyDescent="0.3">
      <c r="B27">
        <v>4</v>
      </c>
      <c r="C27" t="s">
        <v>85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AC6F4-F987-40BC-8D2C-9BE5A51DDD00}">
  <dimension ref="C2:AJ29"/>
  <sheetViews>
    <sheetView topLeftCell="I1" workbookViewId="0">
      <selection activeCell="R25" sqref="R25"/>
    </sheetView>
  </sheetViews>
  <sheetFormatPr baseColWidth="10" defaultRowHeight="14.4" x14ac:dyDescent="0.3"/>
  <cols>
    <col min="4" max="4" width="13" customWidth="1"/>
  </cols>
  <sheetData>
    <row r="2" spans="3:36" ht="14.4" customHeight="1" x14ac:dyDescent="0.3">
      <c r="C2" s="58" t="s">
        <v>1</v>
      </c>
      <c r="D2" s="59"/>
    </row>
    <row r="3" spans="3:36" ht="14.4" customHeight="1" x14ac:dyDescent="0.3">
      <c r="C3" s="60"/>
      <c r="D3" s="61"/>
      <c r="E3" s="55" t="s">
        <v>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7"/>
    </row>
    <row r="4" spans="3:36" x14ac:dyDescent="0.3">
      <c r="C4" s="62"/>
      <c r="D4" s="63"/>
      <c r="E4" s="7">
        <v>1869</v>
      </c>
      <c r="F4" s="7">
        <v>1880</v>
      </c>
      <c r="G4" s="7">
        <v>1890</v>
      </c>
      <c r="H4" s="7">
        <v>1900</v>
      </c>
      <c r="I4" s="7">
        <v>1910</v>
      </c>
      <c r="J4" s="7">
        <v>1923</v>
      </c>
      <c r="K4" s="7">
        <v>1934</v>
      </c>
      <c r="L4" s="7">
        <v>1939</v>
      </c>
      <c r="M4" s="7">
        <v>1951</v>
      </c>
      <c r="N4" s="7">
        <v>1961</v>
      </c>
      <c r="O4" s="7">
        <v>1971</v>
      </c>
      <c r="P4" s="7">
        <v>1981</v>
      </c>
      <c r="Q4" s="7">
        <v>1991</v>
      </c>
      <c r="R4" s="7">
        <v>2001</v>
      </c>
      <c r="S4" s="7">
        <v>2002</v>
      </c>
      <c r="T4" s="7">
        <v>2003</v>
      </c>
      <c r="U4" s="7">
        <v>2004</v>
      </c>
      <c r="V4" s="7">
        <v>2005</v>
      </c>
      <c r="W4" s="7">
        <v>2006</v>
      </c>
      <c r="X4" s="7">
        <v>2007</v>
      </c>
      <c r="Y4" s="7">
        <v>2008</v>
      </c>
      <c r="Z4" s="7">
        <v>2009</v>
      </c>
      <c r="AA4" s="7">
        <v>2010</v>
      </c>
      <c r="AB4" s="7">
        <v>2011</v>
      </c>
      <c r="AC4" s="7">
        <v>2012</v>
      </c>
      <c r="AD4" s="7">
        <v>2013</v>
      </c>
      <c r="AE4" s="7">
        <v>2014</v>
      </c>
      <c r="AF4" s="7">
        <v>2015</v>
      </c>
      <c r="AG4" s="7">
        <v>2016</v>
      </c>
      <c r="AH4" s="7">
        <v>2017</v>
      </c>
      <c r="AI4" s="7">
        <v>2018</v>
      </c>
      <c r="AJ4" s="8"/>
    </row>
    <row r="5" spans="3:36" x14ac:dyDescent="0.3">
      <c r="C5" s="1" t="s">
        <v>2</v>
      </c>
      <c r="D5" s="2" t="s">
        <v>0</v>
      </c>
      <c r="E5" s="6">
        <v>1662</v>
      </c>
      <c r="F5" s="6">
        <v>1669</v>
      </c>
      <c r="G5" s="6">
        <v>1821</v>
      </c>
      <c r="H5" s="6">
        <v>1886</v>
      </c>
      <c r="I5" s="6">
        <v>1956</v>
      </c>
      <c r="J5" s="6">
        <v>1909</v>
      </c>
      <c r="K5" s="6">
        <v>2203</v>
      </c>
      <c r="L5" s="6">
        <v>2088</v>
      </c>
      <c r="M5" s="6">
        <v>2308</v>
      </c>
      <c r="N5" s="6">
        <v>2207</v>
      </c>
      <c r="O5" s="6">
        <v>2157</v>
      </c>
      <c r="P5" s="6">
        <v>2110</v>
      </c>
      <c r="Q5" s="6">
        <v>2137</v>
      </c>
      <c r="R5" s="6">
        <v>2111</v>
      </c>
      <c r="S5" s="6">
        <v>2100</v>
      </c>
      <c r="T5" s="6">
        <v>2108</v>
      </c>
      <c r="U5" s="6">
        <v>2085</v>
      </c>
      <c r="V5" s="6">
        <v>2062</v>
      </c>
      <c r="W5" s="6">
        <v>2076</v>
      </c>
      <c r="X5" s="6">
        <v>2117</v>
      </c>
      <c r="Y5" s="6">
        <v>2140</v>
      </c>
      <c r="Z5" s="6">
        <v>2120</v>
      </c>
      <c r="AA5" s="6">
        <v>2109</v>
      </c>
      <c r="AB5" s="6">
        <v>2100</v>
      </c>
      <c r="AC5" s="6">
        <v>2108</v>
      </c>
      <c r="AD5" s="6">
        <v>2083</v>
      </c>
      <c r="AE5" s="6">
        <v>2078</v>
      </c>
      <c r="AF5" s="6">
        <v>2086</v>
      </c>
      <c r="AG5" s="6">
        <v>2104</v>
      </c>
      <c r="AH5" s="6">
        <v>2090</v>
      </c>
      <c r="AI5" s="5">
        <v>2064</v>
      </c>
    </row>
    <row r="7" spans="3:36" x14ac:dyDescent="0.3">
      <c r="P7" s="4" t="s">
        <v>18</v>
      </c>
    </row>
    <row r="28" spans="10:10" x14ac:dyDescent="0.3">
      <c r="J28" s="4"/>
    </row>
    <row r="29" spans="10:10" x14ac:dyDescent="0.3">
      <c r="J29" s="4"/>
    </row>
  </sheetData>
  <mergeCells count="2">
    <mergeCell ref="E3:AI3"/>
    <mergeCell ref="C2:D4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CAABA-98E7-4917-86FB-A251751911D0}">
  <dimension ref="B2:E29"/>
  <sheetViews>
    <sheetView topLeftCell="A9" workbookViewId="0">
      <selection activeCell="E28" sqref="E28:E29"/>
    </sheetView>
  </sheetViews>
  <sheetFormatPr baseColWidth="10" defaultRowHeight="14.4" x14ac:dyDescent="0.3"/>
  <cols>
    <col min="2" max="2" width="19.77734375" customWidth="1"/>
  </cols>
  <sheetData>
    <row r="2" spans="2:3" x14ac:dyDescent="0.3">
      <c r="B2" s="28" t="s">
        <v>19</v>
      </c>
      <c r="C2" s="33">
        <v>189889</v>
      </c>
    </row>
    <row r="3" spans="2:3" x14ac:dyDescent="0.3">
      <c r="B3" s="8" t="s">
        <v>20</v>
      </c>
      <c r="C3" s="34">
        <v>38205</v>
      </c>
    </row>
    <row r="4" spans="2:3" x14ac:dyDescent="0.3">
      <c r="B4" s="8" t="s">
        <v>21</v>
      </c>
      <c r="C4" s="34">
        <v>58591</v>
      </c>
    </row>
    <row r="5" spans="2:3" x14ac:dyDescent="0.3">
      <c r="B5" s="8" t="s">
        <v>22</v>
      </c>
      <c r="C5" s="34">
        <v>97826</v>
      </c>
    </row>
    <row r="6" spans="2:3" x14ac:dyDescent="0.3">
      <c r="B6" s="8" t="s">
        <v>23</v>
      </c>
      <c r="C6" s="34">
        <v>31741</v>
      </c>
    </row>
    <row r="7" spans="2:3" x14ac:dyDescent="0.3">
      <c r="B7" s="8" t="s">
        <v>24</v>
      </c>
      <c r="C7" s="34">
        <v>65113</v>
      </c>
    </row>
    <row r="8" spans="2:3" x14ac:dyDescent="0.3">
      <c r="B8" s="8" t="s">
        <v>2</v>
      </c>
      <c r="C8" s="34">
        <v>99403</v>
      </c>
    </row>
    <row r="9" spans="2:3" x14ac:dyDescent="0.3">
      <c r="B9" s="8" t="s">
        <v>25</v>
      </c>
      <c r="C9" s="34">
        <v>62555</v>
      </c>
    </row>
    <row r="10" spans="2:3" x14ac:dyDescent="0.3">
      <c r="B10" s="8" t="s">
        <v>26</v>
      </c>
      <c r="C10" s="34">
        <v>55557</v>
      </c>
    </row>
    <row r="11" spans="2:3" x14ac:dyDescent="0.3">
      <c r="B11" s="8" t="s">
        <v>27</v>
      </c>
      <c r="C11" s="34">
        <v>139116</v>
      </c>
    </row>
    <row r="12" spans="2:3" x14ac:dyDescent="0.3">
      <c r="B12" s="8" t="s">
        <v>28</v>
      </c>
      <c r="C12" s="34">
        <v>65738</v>
      </c>
    </row>
    <row r="13" spans="2:3" x14ac:dyDescent="0.3">
      <c r="B13" s="8" t="s">
        <v>29</v>
      </c>
      <c r="C13" s="34">
        <v>58553</v>
      </c>
    </row>
    <row r="14" spans="2:3" x14ac:dyDescent="0.3">
      <c r="B14" s="8" t="s">
        <v>30</v>
      </c>
      <c r="C14" s="34">
        <v>56688</v>
      </c>
    </row>
    <row r="15" spans="2:3" x14ac:dyDescent="0.3">
      <c r="B15" s="8" t="s">
        <v>31</v>
      </c>
      <c r="C15" s="34">
        <v>56426</v>
      </c>
    </row>
    <row r="16" spans="2:3" x14ac:dyDescent="0.3">
      <c r="B16" s="8" t="s">
        <v>32</v>
      </c>
      <c r="C16" s="34">
        <v>58700</v>
      </c>
    </row>
    <row r="17" spans="2:5" x14ac:dyDescent="0.3">
      <c r="B17" s="8" t="s">
        <v>33</v>
      </c>
      <c r="C17" s="34">
        <v>81400</v>
      </c>
    </row>
    <row r="18" spans="2:5" x14ac:dyDescent="0.3">
      <c r="B18" s="8" t="s">
        <v>34</v>
      </c>
      <c r="C18" s="34">
        <v>130316</v>
      </c>
    </row>
    <row r="19" spans="2:5" x14ac:dyDescent="0.3">
      <c r="B19" s="31" t="s">
        <v>35</v>
      </c>
      <c r="C19" s="35">
        <v>67945</v>
      </c>
    </row>
    <row r="28" spans="2:5" x14ac:dyDescent="0.3">
      <c r="E28" s="4" t="s">
        <v>87</v>
      </c>
    </row>
    <row r="29" spans="2:5" x14ac:dyDescent="0.3">
      <c r="E29" s="4" t="s">
        <v>86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9941-1DC2-4DA9-BE1C-9B8575F615DE}">
  <dimension ref="C2:AI33"/>
  <sheetViews>
    <sheetView topLeftCell="G14" workbookViewId="0">
      <selection activeCell="P32" sqref="P32:P33"/>
    </sheetView>
  </sheetViews>
  <sheetFormatPr baseColWidth="10" defaultRowHeight="14.4" x14ac:dyDescent="0.3"/>
  <cols>
    <col min="4" max="4" width="13" customWidth="1"/>
  </cols>
  <sheetData>
    <row r="2" spans="3:35" ht="14.4" customHeight="1" x14ac:dyDescent="0.3">
      <c r="C2" s="58" t="s">
        <v>1</v>
      </c>
      <c r="D2" s="59"/>
      <c r="S2" s="19"/>
    </row>
    <row r="3" spans="3:35" ht="14.4" customHeight="1" x14ac:dyDescent="0.3">
      <c r="C3" s="60"/>
      <c r="D3" s="61"/>
      <c r="E3" s="55" t="s">
        <v>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8"/>
      <c r="AI3" s="17"/>
    </row>
    <row r="4" spans="3:35" x14ac:dyDescent="0.3">
      <c r="C4" s="62"/>
      <c r="D4" s="63"/>
      <c r="E4" s="7">
        <v>1869</v>
      </c>
      <c r="F4" s="7">
        <v>1880</v>
      </c>
      <c r="G4" s="7">
        <v>1890</v>
      </c>
      <c r="H4" s="7">
        <v>1900</v>
      </c>
      <c r="I4" s="7">
        <v>1910</v>
      </c>
      <c r="J4" s="7">
        <v>1923</v>
      </c>
      <c r="K4" s="7">
        <v>1934</v>
      </c>
      <c r="L4" s="7">
        <v>1939</v>
      </c>
      <c r="M4" s="7">
        <v>1951</v>
      </c>
      <c r="N4" s="7">
        <v>1961</v>
      </c>
      <c r="O4" s="7">
        <v>1971</v>
      </c>
      <c r="P4" s="7">
        <v>1981</v>
      </c>
      <c r="Q4" s="7">
        <v>1991</v>
      </c>
      <c r="R4" s="7">
        <v>2001</v>
      </c>
      <c r="S4" s="18">
        <v>2011</v>
      </c>
    </row>
    <row r="5" spans="3:35" x14ac:dyDescent="0.3">
      <c r="C5" s="9" t="s">
        <v>2</v>
      </c>
      <c r="D5" s="13" t="s">
        <v>0</v>
      </c>
      <c r="E5" s="23">
        <v>1662</v>
      </c>
      <c r="F5" s="10">
        <v>1669</v>
      </c>
      <c r="G5" s="10">
        <v>1821</v>
      </c>
      <c r="H5" s="10">
        <v>1886</v>
      </c>
      <c r="I5" s="10">
        <v>1956</v>
      </c>
      <c r="J5" s="10">
        <v>1909</v>
      </c>
      <c r="K5" s="10">
        <v>2203</v>
      </c>
      <c r="L5" s="10">
        <v>2088</v>
      </c>
      <c r="M5" s="10">
        <v>2308</v>
      </c>
      <c r="N5" s="10">
        <v>2207</v>
      </c>
      <c r="O5" s="10">
        <v>2157</v>
      </c>
      <c r="P5" s="10">
        <v>2110</v>
      </c>
      <c r="Q5" s="10">
        <v>2137</v>
      </c>
      <c r="R5" s="10">
        <v>2111</v>
      </c>
      <c r="S5" s="11">
        <v>2100</v>
      </c>
    </row>
    <row r="6" spans="3:35" x14ac:dyDescent="0.3">
      <c r="C6" s="12" t="s">
        <v>2</v>
      </c>
      <c r="D6" s="14" t="s">
        <v>36</v>
      </c>
      <c r="E6" s="22">
        <v>2952</v>
      </c>
      <c r="F6" s="20">
        <v>2867</v>
      </c>
      <c r="G6" s="20">
        <v>2979</v>
      </c>
      <c r="H6" s="20">
        <v>3315</v>
      </c>
      <c r="I6" s="20">
        <v>3911</v>
      </c>
      <c r="J6" s="20">
        <v>3683</v>
      </c>
      <c r="K6" s="20">
        <v>3614</v>
      </c>
      <c r="L6" s="20">
        <v>3574</v>
      </c>
      <c r="M6" s="20">
        <v>4025</v>
      </c>
      <c r="N6" s="20">
        <v>3756</v>
      </c>
      <c r="O6" s="20">
        <v>3940</v>
      </c>
      <c r="P6" s="20">
        <v>4061</v>
      </c>
      <c r="Q6" s="20">
        <v>4309</v>
      </c>
      <c r="R6" s="20">
        <v>4533</v>
      </c>
      <c r="S6" s="24">
        <v>4739</v>
      </c>
    </row>
    <row r="7" spans="3:35" x14ac:dyDescent="0.3">
      <c r="C7" s="12" t="s">
        <v>2</v>
      </c>
      <c r="D7" s="14" t="s">
        <v>2</v>
      </c>
      <c r="E7" s="22">
        <v>6857</v>
      </c>
      <c r="F7" s="20">
        <v>7485</v>
      </c>
      <c r="G7" s="20">
        <v>7521</v>
      </c>
      <c r="H7" s="20">
        <v>8451</v>
      </c>
      <c r="I7" s="20">
        <v>9332</v>
      </c>
      <c r="J7" s="20">
        <v>9633</v>
      </c>
      <c r="K7" s="20">
        <v>9838</v>
      </c>
      <c r="L7" s="20">
        <v>10792</v>
      </c>
      <c r="M7" s="20">
        <v>12894</v>
      </c>
      <c r="N7" s="20">
        <v>12518</v>
      </c>
      <c r="O7" s="20">
        <v>12331</v>
      </c>
      <c r="P7" s="20">
        <v>12653</v>
      </c>
      <c r="Q7" s="20">
        <v>13133</v>
      </c>
      <c r="R7" s="20">
        <v>13184</v>
      </c>
      <c r="S7" s="24">
        <v>13086</v>
      </c>
    </row>
    <row r="8" spans="3:35" x14ac:dyDescent="0.3">
      <c r="C8" s="15" t="s">
        <v>37</v>
      </c>
      <c r="D8" s="16" t="s">
        <v>37</v>
      </c>
      <c r="E8" s="21">
        <v>49635</v>
      </c>
      <c r="F8" s="25">
        <v>56569</v>
      </c>
      <c r="G8" s="25">
        <v>65090</v>
      </c>
      <c r="H8" s="25">
        <v>83356</v>
      </c>
      <c r="I8" s="25">
        <v>97852</v>
      </c>
      <c r="J8" s="25">
        <v>107463</v>
      </c>
      <c r="K8" s="25">
        <v>115338</v>
      </c>
      <c r="L8" s="25">
        <v>128177</v>
      </c>
      <c r="M8" s="25">
        <v>184685</v>
      </c>
      <c r="N8" s="25">
        <v>195978</v>
      </c>
      <c r="O8" s="25">
        <v>204889</v>
      </c>
      <c r="P8" s="25">
        <v>199910</v>
      </c>
      <c r="Q8" s="25">
        <v>203044</v>
      </c>
      <c r="R8" s="25">
        <v>183504</v>
      </c>
      <c r="S8" s="26">
        <v>189889</v>
      </c>
    </row>
    <row r="10" spans="3:35" x14ac:dyDescent="0.3">
      <c r="P10" s="4"/>
    </row>
    <row r="28" spans="10:16" x14ac:dyDescent="0.3">
      <c r="J28" s="4"/>
    </row>
    <row r="29" spans="10:16" x14ac:dyDescent="0.3">
      <c r="J29" s="4"/>
    </row>
    <row r="32" spans="10:16" x14ac:dyDescent="0.3">
      <c r="P32" s="4" t="s">
        <v>87</v>
      </c>
    </row>
    <row r="33" spans="16:16" x14ac:dyDescent="0.3">
      <c r="P33" s="4" t="s">
        <v>86</v>
      </c>
    </row>
  </sheetData>
  <mergeCells count="2">
    <mergeCell ref="C2:D4"/>
    <mergeCell ref="E3:S3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3E36F-BA70-4EE4-8FDD-DB8C7F97B35B}">
  <dimension ref="C2:AI40"/>
  <sheetViews>
    <sheetView topLeftCell="C30" workbookViewId="0">
      <selection activeCell="N39" sqref="N39:N40"/>
    </sheetView>
  </sheetViews>
  <sheetFormatPr baseColWidth="10" defaultRowHeight="14.4" x14ac:dyDescent="0.3"/>
  <cols>
    <col min="4" max="4" width="13" customWidth="1"/>
  </cols>
  <sheetData>
    <row r="2" spans="3:35" ht="14.4" customHeight="1" x14ac:dyDescent="0.3">
      <c r="C2" s="58" t="s">
        <v>1</v>
      </c>
      <c r="D2" s="59"/>
      <c r="S2" s="19"/>
    </row>
    <row r="3" spans="3:35" ht="14.4" customHeight="1" x14ac:dyDescent="0.3">
      <c r="C3" s="60"/>
      <c r="D3" s="61"/>
      <c r="E3" s="55" t="s">
        <v>39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8"/>
      <c r="AI3" s="17"/>
    </row>
    <row r="4" spans="3:35" x14ac:dyDescent="0.3">
      <c r="C4" s="62"/>
      <c r="D4" s="63"/>
      <c r="E4" s="7">
        <v>1869</v>
      </c>
      <c r="F4" s="7">
        <v>1880</v>
      </c>
      <c r="G4" s="7">
        <v>1890</v>
      </c>
      <c r="H4" s="7">
        <v>1900</v>
      </c>
      <c r="I4" s="7">
        <v>1910</v>
      </c>
      <c r="J4" s="7">
        <v>1923</v>
      </c>
      <c r="K4" s="7">
        <v>1934</v>
      </c>
      <c r="L4" s="7">
        <v>1939</v>
      </c>
      <c r="M4" s="7">
        <v>1951</v>
      </c>
      <c r="N4" s="7">
        <v>1961</v>
      </c>
      <c r="O4" s="7">
        <v>1971</v>
      </c>
      <c r="P4" s="7">
        <v>1981</v>
      </c>
      <c r="Q4" s="7">
        <v>1991</v>
      </c>
      <c r="R4" s="7">
        <v>2001</v>
      </c>
      <c r="S4" s="18">
        <v>2011</v>
      </c>
    </row>
    <row r="5" spans="3:35" x14ac:dyDescent="0.3">
      <c r="C5" s="9" t="s">
        <v>2</v>
      </c>
      <c r="D5" s="13" t="s">
        <v>0</v>
      </c>
      <c r="E5" s="23">
        <v>1662</v>
      </c>
      <c r="F5" s="10">
        <v>1669</v>
      </c>
      <c r="G5" s="10">
        <v>1821</v>
      </c>
      <c r="H5" s="10">
        <v>1886</v>
      </c>
      <c r="I5" s="10">
        <v>1956</v>
      </c>
      <c r="J5" s="10">
        <v>1909</v>
      </c>
      <c r="K5" s="10">
        <v>2203</v>
      </c>
      <c r="L5" s="10">
        <v>2088</v>
      </c>
      <c r="M5" s="10">
        <v>2308</v>
      </c>
      <c r="N5" s="10">
        <v>2207</v>
      </c>
      <c r="O5" s="10">
        <v>2157</v>
      </c>
      <c r="P5" s="10">
        <v>2110</v>
      </c>
      <c r="Q5" s="10">
        <v>2137</v>
      </c>
      <c r="R5" s="10">
        <v>2111</v>
      </c>
      <c r="S5" s="11">
        <v>2100</v>
      </c>
    </row>
    <row r="6" spans="3:35" x14ac:dyDescent="0.3">
      <c r="C6" s="12" t="s">
        <v>2</v>
      </c>
      <c r="D6" s="14" t="s">
        <v>36</v>
      </c>
      <c r="E6" s="22">
        <v>2952</v>
      </c>
      <c r="F6" s="20">
        <v>2867</v>
      </c>
      <c r="G6" s="20">
        <v>2979</v>
      </c>
      <c r="H6" s="20">
        <v>3315</v>
      </c>
      <c r="I6" s="20">
        <v>3911</v>
      </c>
      <c r="J6" s="20">
        <v>3683</v>
      </c>
      <c r="K6" s="20">
        <v>3614</v>
      </c>
      <c r="L6" s="20">
        <v>3574</v>
      </c>
      <c r="M6" s="20">
        <v>4025</v>
      </c>
      <c r="N6" s="20">
        <v>3756</v>
      </c>
      <c r="O6" s="20">
        <v>3940</v>
      </c>
      <c r="P6" s="20">
        <v>4061</v>
      </c>
      <c r="Q6" s="20">
        <v>4309</v>
      </c>
      <c r="R6" s="20">
        <v>4533</v>
      </c>
      <c r="S6" s="24">
        <v>4739</v>
      </c>
    </row>
    <row r="7" spans="3:35" x14ac:dyDescent="0.3">
      <c r="C7" s="12" t="s">
        <v>2</v>
      </c>
      <c r="D7" s="14" t="s">
        <v>2</v>
      </c>
      <c r="E7" s="22">
        <v>6857</v>
      </c>
      <c r="F7" s="20">
        <v>7485</v>
      </c>
      <c r="G7" s="20">
        <v>7521</v>
      </c>
      <c r="H7" s="20">
        <v>8451</v>
      </c>
      <c r="I7" s="20">
        <v>9332</v>
      </c>
      <c r="J7" s="20">
        <v>9633</v>
      </c>
      <c r="K7" s="20">
        <v>9838</v>
      </c>
      <c r="L7" s="20">
        <v>10792</v>
      </c>
      <c r="M7" s="20">
        <v>12894</v>
      </c>
      <c r="N7" s="20">
        <v>12518</v>
      </c>
      <c r="O7" s="20">
        <v>12331</v>
      </c>
      <c r="P7" s="20">
        <v>12653</v>
      </c>
      <c r="Q7" s="20">
        <v>13133</v>
      </c>
      <c r="R7" s="20">
        <v>13184</v>
      </c>
      <c r="S7" s="24">
        <v>13086</v>
      </c>
    </row>
    <row r="8" spans="3:35" x14ac:dyDescent="0.3">
      <c r="C8" s="15" t="s">
        <v>37</v>
      </c>
      <c r="D8" s="16" t="s">
        <v>37</v>
      </c>
      <c r="E8" s="21">
        <v>49635</v>
      </c>
      <c r="F8" s="25">
        <v>56569</v>
      </c>
      <c r="G8" s="25">
        <v>65090</v>
      </c>
      <c r="H8" s="25">
        <v>83356</v>
      </c>
      <c r="I8" s="25">
        <v>97852</v>
      </c>
      <c r="J8" s="25">
        <v>107463</v>
      </c>
      <c r="K8" s="25">
        <v>115338</v>
      </c>
      <c r="L8" s="25">
        <v>128177</v>
      </c>
      <c r="M8" s="25">
        <v>184685</v>
      </c>
      <c r="N8" s="25">
        <v>195978</v>
      </c>
      <c r="O8" s="25">
        <v>204889</v>
      </c>
      <c r="P8" s="25">
        <v>199910</v>
      </c>
      <c r="Q8" s="25">
        <v>203044</v>
      </c>
      <c r="R8" s="25">
        <v>183504</v>
      </c>
      <c r="S8" s="26">
        <v>189889</v>
      </c>
    </row>
    <row r="10" spans="3:35" x14ac:dyDescent="0.3">
      <c r="P10" s="4"/>
    </row>
    <row r="12" spans="3:35" x14ac:dyDescent="0.3">
      <c r="C12" s="58" t="s">
        <v>1</v>
      </c>
      <c r="D12" s="59"/>
    </row>
    <row r="13" spans="3:35" x14ac:dyDescent="0.3">
      <c r="C13" s="60"/>
      <c r="D13" s="61"/>
      <c r="E13" s="55" t="s">
        <v>38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7"/>
    </row>
    <row r="14" spans="3:35" x14ac:dyDescent="0.3">
      <c r="C14" s="62"/>
      <c r="D14" s="63"/>
      <c r="E14" s="7">
        <v>1869</v>
      </c>
      <c r="F14" s="7">
        <v>1880</v>
      </c>
      <c r="G14" s="7">
        <v>1890</v>
      </c>
      <c r="H14" s="7">
        <v>1900</v>
      </c>
      <c r="I14" s="7">
        <v>1910</v>
      </c>
      <c r="J14" s="7">
        <v>1923</v>
      </c>
      <c r="K14" s="7">
        <v>1934</v>
      </c>
      <c r="L14" s="7">
        <v>1939</v>
      </c>
      <c r="M14" s="7">
        <v>1951</v>
      </c>
      <c r="N14" s="7">
        <v>1961</v>
      </c>
      <c r="O14" s="7">
        <v>1971</v>
      </c>
      <c r="P14" s="7">
        <v>1981</v>
      </c>
      <c r="Q14" s="7">
        <v>1991</v>
      </c>
      <c r="R14" s="7">
        <v>2001</v>
      </c>
      <c r="S14" s="18">
        <v>2011</v>
      </c>
    </row>
    <row r="15" spans="3:35" x14ac:dyDescent="0.3">
      <c r="C15" s="9" t="s">
        <v>2</v>
      </c>
      <c r="D15" s="13" t="s">
        <v>0</v>
      </c>
      <c r="E15" s="27">
        <f t="shared" ref="E15:P17" si="0">E5/$R5</f>
        <v>0.7873045949786831</v>
      </c>
      <c r="F15" s="27">
        <f t="shared" si="0"/>
        <v>0.79062055897678829</v>
      </c>
      <c r="G15" s="27">
        <f t="shared" si="0"/>
        <v>0.86262434864992898</v>
      </c>
      <c r="H15" s="27">
        <f t="shared" si="0"/>
        <v>0.89341544291804831</v>
      </c>
      <c r="I15" s="27">
        <f t="shared" si="0"/>
        <v>0.92657508289909996</v>
      </c>
      <c r="J15" s="27">
        <f t="shared" si="0"/>
        <v>0.90431075319753673</v>
      </c>
      <c r="K15" s="27">
        <f t="shared" si="0"/>
        <v>1.0435812411179535</v>
      </c>
      <c r="L15" s="27">
        <f t="shared" si="0"/>
        <v>0.98910468972051158</v>
      </c>
      <c r="M15" s="27">
        <f t="shared" si="0"/>
        <v>1.0933207010895309</v>
      </c>
      <c r="N15" s="27">
        <f t="shared" si="0"/>
        <v>1.0454760776882994</v>
      </c>
      <c r="O15" s="27">
        <f t="shared" si="0"/>
        <v>1.0217906205589768</v>
      </c>
      <c r="P15" s="27">
        <f t="shared" si="0"/>
        <v>0.99952629085741351</v>
      </c>
      <c r="Q15" s="27">
        <f>Q5/$R5</f>
        <v>1.0123164377072478</v>
      </c>
      <c r="R15">
        <v>1</v>
      </c>
      <c r="S15" s="27">
        <f>S5/$R5</f>
        <v>0.99478919943154898</v>
      </c>
    </row>
    <row r="16" spans="3:35" x14ac:dyDescent="0.3">
      <c r="C16" s="12" t="s">
        <v>2</v>
      </c>
      <c r="D16" s="14" t="s">
        <v>36</v>
      </c>
      <c r="E16" s="27">
        <f t="shared" si="0"/>
        <v>0.6512243547319656</v>
      </c>
      <c r="F16" s="27">
        <f t="shared" si="0"/>
        <v>0.63247297595411422</v>
      </c>
      <c r="G16" s="27">
        <f t="shared" si="0"/>
        <v>0.65718067504963595</v>
      </c>
      <c r="H16" s="27">
        <f t="shared" si="0"/>
        <v>0.73130377233620114</v>
      </c>
      <c r="I16" s="27">
        <f t="shared" si="0"/>
        <v>0.86278402823737044</v>
      </c>
      <c r="J16" s="27">
        <f t="shared" si="0"/>
        <v>0.81248621222148687</v>
      </c>
      <c r="K16" s="27">
        <f t="shared" si="0"/>
        <v>0.79726450474299582</v>
      </c>
      <c r="L16" s="27">
        <f t="shared" si="0"/>
        <v>0.78844032649459517</v>
      </c>
      <c r="M16" s="27">
        <f t="shared" si="0"/>
        <v>0.88793293624531211</v>
      </c>
      <c r="N16" s="27">
        <f t="shared" si="0"/>
        <v>0.82859033752481803</v>
      </c>
      <c r="O16" s="27">
        <f t="shared" si="0"/>
        <v>0.86918155746746084</v>
      </c>
      <c r="P16" s="27">
        <f t="shared" si="0"/>
        <v>0.89587469666887276</v>
      </c>
      <c r="Q16" s="27">
        <f t="shared" ref="Q16:Q17" si="1">Q6/$R6</f>
        <v>0.95058460180895654</v>
      </c>
      <c r="R16">
        <v>1</v>
      </c>
      <c r="S16" s="27">
        <f>S6/$R6</f>
        <v>1.0454445179792631</v>
      </c>
    </row>
    <row r="17" spans="3:19" x14ac:dyDescent="0.3">
      <c r="C17" s="12" t="s">
        <v>2</v>
      </c>
      <c r="D17" s="14" t="s">
        <v>2</v>
      </c>
      <c r="E17" s="27">
        <f t="shared" si="0"/>
        <v>0.52010012135922334</v>
      </c>
      <c r="F17" s="27">
        <f t="shared" si="0"/>
        <v>0.56773361650485432</v>
      </c>
      <c r="G17" s="27">
        <f t="shared" si="0"/>
        <v>0.57046419902912626</v>
      </c>
      <c r="H17" s="27">
        <f t="shared" si="0"/>
        <v>0.64100424757281549</v>
      </c>
      <c r="I17" s="27">
        <f>I7/$R7</f>
        <v>0.70782766990291257</v>
      </c>
      <c r="J17" s="27">
        <f t="shared" si="0"/>
        <v>0.73065837378640774</v>
      </c>
      <c r="K17" s="27">
        <f t="shared" si="0"/>
        <v>0.74620752427184467</v>
      </c>
      <c r="L17" s="27">
        <f t="shared" si="0"/>
        <v>0.8185679611650486</v>
      </c>
      <c r="M17" s="27">
        <f t="shared" si="0"/>
        <v>0.97800364077669899</v>
      </c>
      <c r="N17" s="27">
        <f t="shared" si="0"/>
        <v>0.94948422330097082</v>
      </c>
      <c r="O17" s="27">
        <f t="shared" si="0"/>
        <v>0.93530036407766992</v>
      </c>
      <c r="P17" s="27">
        <f t="shared" si="0"/>
        <v>0.95972390776699024</v>
      </c>
      <c r="Q17" s="27">
        <f t="shared" si="1"/>
        <v>0.99613167475728159</v>
      </c>
      <c r="R17">
        <v>1</v>
      </c>
      <c r="S17" s="27">
        <f t="shared" ref="S17:S18" si="2">S7/$R7</f>
        <v>0.99256674757281549</v>
      </c>
    </row>
    <row r="18" spans="3:19" x14ac:dyDescent="0.3">
      <c r="C18" s="15" t="s">
        <v>37</v>
      </c>
      <c r="D18" s="16" t="s">
        <v>37</v>
      </c>
      <c r="E18" s="27">
        <f t="shared" ref="E18:P18" si="3">E8/$R8</f>
        <v>0.27048456709390534</v>
      </c>
      <c r="F18" s="27">
        <f t="shared" si="3"/>
        <v>0.30827120934693519</v>
      </c>
      <c r="G18" s="27">
        <f t="shared" si="3"/>
        <v>0.3547061644432819</v>
      </c>
      <c r="H18" s="27">
        <f t="shared" si="3"/>
        <v>0.45424622896503619</v>
      </c>
      <c r="I18" s="27">
        <f t="shared" si="3"/>
        <v>0.53324178219548346</v>
      </c>
      <c r="J18" s="27">
        <f t="shared" si="3"/>
        <v>0.58561666230708864</v>
      </c>
      <c r="K18" s="27">
        <f t="shared" si="3"/>
        <v>0.62853125817420874</v>
      </c>
      <c r="L18" s="27">
        <f t="shared" si="3"/>
        <v>0.69849703548696485</v>
      </c>
      <c r="M18" s="27">
        <f t="shared" si="3"/>
        <v>1.0064358270119453</v>
      </c>
      <c r="N18" s="27">
        <f t="shared" si="3"/>
        <v>1.0679767198535182</v>
      </c>
      <c r="O18" s="27">
        <f t="shared" si="3"/>
        <v>1.1165369692213793</v>
      </c>
      <c r="P18" s="27">
        <f t="shared" si="3"/>
        <v>1.0894040456883773</v>
      </c>
      <c r="Q18" s="27">
        <f>Q8/$R8</f>
        <v>1.1064826924753683</v>
      </c>
      <c r="R18">
        <v>1</v>
      </c>
      <c r="S18" s="27">
        <f t="shared" si="2"/>
        <v>1.0347948818554364</v>
      </c>
    </row>
    <row r="28" spans="3:19" x14ac:dyDescent="0.3">
      <c r="J28" s="4"/>
    </row>
    <row r="29" spans="3:19" x14ac:dyDescent="0.3">
      <c r="J29" s="4"/>
    </row>
    <row r="39" spans="14:14" x14ac:dyDescent="0.3">
      <c r="N39" s="4" t="s">
        <v>87</v>
      </c>
    </row>
    <row r="40" spans="14:14" x14ac:dyDescent="0.3">
      <c r="N40" s="4" t="s">
        <v>86</v>
      </c>
    </row>
  </sheetData>
  <mergeCells count="4">
    <mergeCell ref="C2:D4"/>
    <mergeCell ref="E3:S3"/>
    <mergeCell ref="C12:D14"/>
    <mergeCell ref="E13:S13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7DB62-772C-40F1-A90B-11931BB6F197}">
  <dimension ref="B2:H29"/>
  <sheetViews>
    <sheetView topLeftCell="A7" workbookViewId="0">
      <selection activeCell="H28" sqref="H28:H29"/>
    </sheetView>
  </sheetViews>
  <sheetFormatPr baseColWidth="10" defaultRowHeight="14.4" x14ac:dyDescent="0.3"/>
  <cols>
    <col min="2" max="2" width="19.77734375" customWidth="1"/>
  </cols>
  <sheetData>
    <row r="2" spans="2:3" x14ac:dyDescent="0.3">
      <c r="B2" s="28" t="s">
        <v>19</v>
      </c>
      <c r="C2" s="29">
        <v>1912</v>
      </c>
    </row>
    <row r="3" spans="2:3" x14ac:dyDescent="0.3">
      <c r="B3" s="8" t="s">
        <v>20</v>
      </c>
      <c r="C3" s="30">
        <v>1481</v>
      </c>
    </row>
    <row r="4" spans="2:3" x14ac:dyDescent="0.3">
      <c r="B4" s="8" t="s">
        <v>21</v>
      </c>
      <c r="C4" s="30">
        <v>1230</v>
      </c>
    </row>
    <row r="5" spans="2:3" x14ac:dyDescent="0.3">
      <c r="B5" s="8" t="s">
        <v>22</v>
      </c>
      <c r="C5" s="30">
        <v>91</v>
      </c>
    </row>
    <row r="6" spans="2:3" x14ac:dyDescent="0.3">
      <c r="B6" s="8" t="s">
        <v>23</v>
      </c>
      <c r="C6" s="30">
        <v>118</v>
      </c>
    </row>
    <row r="7" spans="2:3" x14ac:dyDescent="0.3">
      <c r="B7" s="8" t="s">
        <v>24</v>
      </c>
      <c r="C7" s="30">
        <v>64</v>
      </c>
    </row>
    <row r="8" spans="2:3" x14ac:dyDescent="0.3">
      <c r="B8" s="8" t="s">
        <v>2</v>
      </c>
      <c r="C8" s="30">
        <v>69</v>
      </c>
    </row>
    <row r="9" spans="2:3" x14ac:dyDescent="0.3">
      <c r="B9" s="8" t="s">
        <v>25</v>
      </c>
      <c r="C9" s="30">
        <v>107</v>
      </c>
    </row>
    <row r="10" spans="2:3" x14ac:dyDescent="0.3">
      <c r="B10" s="8" t="s">
        <v>26</v>
      </c>
      <c r="C10" s="30">
        <v>44</v>
      </c>
    </row>
    <row r="11" spans="2:3" x14ac:dyDescent="0.3">
      <c r="B11" s="8" t="s">
        <v>27</v>
      </c>
      <c r="C11" s="30">
        <v>280</v>
      </c>
    </row>
    <row r="12" spans="2:3" x14ac:dyDescent="0.3">
      <c r="B12" s="8" t="s">
        <v>28</v>
      </c>
      <c r="C12" s="30">
        <v>104</v>
      </c>
    </row>
    <row r="13" spans="2:3" x14ac:dyDescent="0.3">
      <c r="B13" s="8" t="s">
        <v>29</v>
      </c>
      <c r="C13" s="30">
        <v>99</v>
      </c>
    </row>
    <row r="14" spans="2:3" x14ac:dyDescent="0.3">
      <c r="B14" s="8" t="s">
        <v>30</v>
      </c>
      <c r="C14" s="30">
        <v>70</v>
      </c>
    </row>
    <row r="15" spans="2:3" x14ac:dyDescent="0.3">
      <c r="B15" s="8" t="s">
        <v>31</v>
      </c>
      <c r="C15" s="30">
        <v>92</v>
      </c>
    </row>
    <row r="16" spans="2:3" x14ac:dyDescent="0.3">
      <c r="B16" s="8" t="s">
        <v>32</v>
      </c>
      <c r="C16" s="30">
        <v>59</v>
      </c>
    </row>
    <row r="17" spans="2:8" x14ac:dyDescent="0.3">
      <c r="B17" s="8" t="s">
        <v>33</v>
      </c>
      <c r="C17" s="30">
        <v>120</v>
      </c>
    </row>
    <row r="18" spans="2:8" x14ac:dyDescent="0.3">
      <c r="B18" s="8" t="s">
        <v>34</v>
      </c>
      <c r="C18" s="30">
        <v>117</v>
      </c>
    </row>
    <row r="19" spans="2:8" x14ac:dyDescent="0.3">
      <c r="B19" s="31" t="s">
        <v>35</v>
      </c>
      <c r="C19" s="32">
        <v>138</v>
      </c>
    </row>
    <row r="28" spans="2:8" x14ac:dyDescent="0.3">
      <c r="H28" s="4" t="s">
        <v>87</v>
      </c>
    </row>
    <row r="29" spans="2:8" x14ac:dyDescent="0.3">
      <c r="H29" s="4" t="s">
        <v>86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BEA81-A704-4AF9-BE42-CCCF4F063F77}">
  <dimension ref="B3:I27"/>
  <sheetViews>
    <sheetView topLeftCell="A7" workbookViewId="0">
      <selection activeCell="I26" sqref="I26:I27"/>
    </sheetView>
  </sheetViews>
  <sheetFormatPr baseColWidth="10" defaultRowHeight="14.4" x14ac:dyDescent="0.3"/>
  <sheetData>
    <row r="3" spans="2:5" x14ac:dyDescent="0.3">
      <c r="B3" s="37" t="s">
        <v>40</v>
      </c>
      <c r="C3" s="38" t="s">
        <v>41</v>
      </c>
      <c r="D3" s="37"/>
      <c r="E3" s="37"/>
    </row>
    <row r="4" spans="2:5" x14ac:dyDescent="0.3">
      <c r="B4" s="37"/>
      <c r="C4" s="36"/>
      <c r="D4" s="37"/>
      <c r="E4" s="37"/>
    </row>
    <row r="5" spans="2:5" x14ac:dyDescent="0.3">
      <c r="B5" s="37" t="s">
        <v>42</v>
      </c>
      <c r="C5" s="38" t="s">
        <v>43</v>
      </c>
      <c r="D5" s="37" t="s">
        <v>44</v>
      </c>
      <c r="E5" s="37"/>
    </row>
    <row r="6" spans="2:5" x14ac:dyDescent="0.3">
      <c r="B6" s="37"/>
      <c r="C6" s="38" t="s">
        <v>45</v>
      </c>
      <c r="D6" s="37" t="s">
        <v>46</v>
      </c>
      <c r="E6" s="37" t="s">
        <v>47</v>
      </c>
    </row>
    <row r="7" spans="2:5" x14ac:dyDescent="0.3">
      <c r="B7" s="37"/>
      <c r="C7" s="36"/>
      <c r="D7" s="37"/>
      <c r="E7" s="37"/>
    </row>
    <row r="8" spans="2:5" x14ac:dyDescent="0.3">
      <c r="B8" s="37" t="s">
        <v>48</v>
      </c>
      <c r="C8" s="38">
        <v>-1.7</v>
      </c>
      <c r="D8" s="38">
        <v>12.8</v>
      </c>
      <c r="E8" s="38">
        <v>-15.1</v>
      </c>
    </row>
    <row r="9" spans="2:5" x14ac:dyDescent="0.3">
      <c r="B9" s="37" t="s">
        <v>49</v>
      </c>
      <c r="C9" s="38">
        <v>0</v>
      </c>
      <c r="D9" s="38">
        <v>12.8</v>
      </c>
      <c r="E9" s="38">
        <v>-12.5</v>
      </c>
    </row>
    <row r="10" spans="2:5" x14ac:dyDescent="0.3">
      <c r="B10" s="37" t="s">
        <v>50</v>
      </c>
      <c r="C10" s="38">
        <v>4.8</v>
      </c>
      <c r="D10" s="38">
        <v>18.899999999999999</v>
      </c>
      <c r="E10" s="38">
        <v>-6.9</v>
      </c>
    </row>
    <row r="11" spans="2:5" x14ac:dyDescent="0.3">
      <c r="B11" s="37" t="s">
        <v>51</v>
      </c>
      <c r="C11" s="38">
        <v>8.5</v>
      </c>
      <c r="D11" s="38">
        <v>22.4</v>
      </c>
      <c r="E11" s="38">
        <v>-1.6</v>
      </c>
    </row>
    <row r="12" spans="2:5" x14ac:dyDescent="0.3">
      <c r="B12" s="37" t="s">
        <v>52</v>
      </c>
      <c r="C12" s="38">
        <v>13.5</v>
      </c>
      <c r="D12" s="38">
        <v>26.5</v>
      </c>
      <c r="E12" s="38">
        <v>1.5</v>
      </c>
    </row>
    <row r="13" spans="2:5" x14ac:dyDescent="0.3">
      <c r="B13" s="37" t="s">
        <v>53</v>
      </c>
      <c r="C13" s="38">
        <v>16.2</v>
      </c>
      <c r="D13" s="38">
        <v>29.8</v>
      </c>
      <c r="E13" s="38">
        <v>5.8</v>
      </c>
    </row>
    <row r="14" spans="2:5" x14ac:dyDescent="0.3">
      <c r="B14" s="37" t="s">
        <v>54</v>
      </c>
      <c r="C14" s="38">
        <v>18.399999999999999</v>
      </c>
      <c r="D14" s="38">
        <v>31.1</v>
      </c>
      <c r="E14" s="38">
        <v>8.1</v>
      </c>
    </row>
    <row r="15" spans="2:5" x14ac:dyDescent="0.3">
      <c r="B15" s="37" t="s">
        <v>55</v>
      </c>
      <c r="C15" s="38">
        <v>18.2</v>
      </c>
      <c r="D15" s="38">
        <v>30.9</v>
      </c>
      <c r="E15" s="38">
        <v>7.4</v>
      </c>
    </row>
    <row r="16" spans="2:5" x14ac:dyDescent="0.3">
      <c r="B16" s="37" t="s">
        <v>56</v>
      </c>
      <c r="C16" s="38">
        <v>14.9</v>
      </c>
      <c r="D16" s="38">
        <v>27.5</v>
      </c>
      <c r="E16" s="38">
        <v>4.4000000000000004</v>
      </c>
    </row>
    <row r="17" spans="2:9" x14ac:dyDescent="0.3">
      <c r="B17" s="37" t="s">
        <v>57</v>
      </c>
      <c r="C17" s="38">
        <v>10</v>
      </c>
      <c r="D17" s="38">
        <v>23.8</v>
      </c>
      <c r="E17" s="38">
        <v>-2</v>
      </c>
    </row>
    <row r="18" spans="2:9" x14ac:dyDescent="0.3">
      <c r="B18" s="37" t="s">
        <v>58</v>
      </c>
      <c r="C18" s="38">
        <v>3.3</v>
      </c>
      <c r="D18" s="38">
        <v>16.100000000000001</v>
      </c>
      <c r="E18" s="38">
        <v>-8.3000000000000007</v>
      </c>
    </row>
    <row r="19" spans="2:9" x14ac:dyDescent="0.3">
      <c r="B19" s="37" t="s">
        <v>59</v>
      </c>
      <c r="C19" s="38">
        <v>1.1000000000000001</v>
      </c>
      <c r="D19" s="38">
        <v>14.8</v>
      </c>
      <c r="E19" s="38">
        <v>-12.3</v>
      </c>
    </row>
    <row r="26" spans="2:9" x14ac:dyDescent="0.3">
      <c r="I26" s="4" t="s">
        <v>88</v>
      </c>
    </row>
    <row r="27" spans="2:9" x14ac:dyDescent="0.3">
      <c r="I27" s="4" t="s">
        <v>86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27A55-A1D1-43C8-B523-FF40EF953BC8}">
  <dimension ref="B3:I27"/>
  <sheetViews>
    <sheetView workbookViewId="0">
      <selection activeCell="I26" sqref="I26:I27"/>
    </sheetView>
  </sheetViews>
  <sheetFormatPr baseColWidth="10" defaultRowHeight="14.4" x14ac:dyDescent="0.3"/>
  <sheetData>
    <row r="3" spans="2:6" x14ac:dyDescent="0.3">
      <c r="B3" s="37" t="s">
        <v>40</v>
      </c>
      <c r="C3" s="38" t="s">
        <v>41</v>
      </c>
      <c r="D3" s="37"/>
      <c r="E3" s="37"/>
      <c r="F3" s="37" t="s">
        <v>60</v>
      </c>
    </row>
    <row r="4" spans="2:6" x14ac:dyDescent="0.3">
      <c r="B4" s="37"/>
      <c r="C4" s="36"/>
      <c r="D4" s="37"/>
      <c r="E4" s="37"/>
      <c r="F4" s="37"/>
    </row>
    <row r="5" spans="2:6" x14ac:dyDescent="0.3">
      <c r="B5" s="37"/>
      <c r="C5" s="38" t="s">
        <v>43</v>
      </c>
      <c r="D5" s="37" t="s">
        <v>44</v>
      </c>
      <c r="E5" s="37"/>
      <c r="F5" s="37" t="s">
        <v>43</v>
      </c>
    </row>
    <row r="6" spans="2:6" x14ac:dyDescent="0.3">
      <c r="B6" s="37"/>
      <c r="C6" s="38" t="s">
        <v>45</v>
      </c>
      <c r="D6" s="37" t="s">
        <v>46</v>
      </c>
      <c r="E6" s="37" t="s">
        <v>47</v>
      </c>
      <c r="F6" s="37" t="s">
        <v>61</v>
      </c>
    </row>
    <row r="7" spans="2:6" x14ac:dyDescent="0.3">
      <c r="B7" s="37"/>
      <c r="C7" s="36"/>
      <c r="D7" s="37"/>
      <c r="E7" s="37"/>
      <c r="F7" s="37" t="s">
        <v>62</v>
      </c>
    </row>
    <row r="8" spans="2:6" x14ac:dyDescent="0.3">
      <c r="B8" s="37" t="s">
        <v>48</v>
      </c>
      <c r="C8" s="38">
        <v>-1.7</v>
      </c>
      <c r="D8" s="38">
        <v>12.8</v>
      </c>
      <c r="E8" s="38">
        <v>-15.1</v>
      </c>
      <c r="F8" s="40">
        <v>101</v>
      </c>
    </row>
    <row r="9" spans="2:6" x14ac:dyDescent="0.3">
      <c r="B9" s="37" t="s">
        <v>49</v>
      </c>
      <c r="C9" s="38">
        <v>0</v>
      </c>
      <c r="D9" s="38">
        <v>12.8</v>
      </c>
      <c r="E9" s="38">
        <v>-12.5</v>
      </c>
      <c r="F9" s="40">
        <v>63</v>
      </c>
    </row>
    <row r="10" spans="2:6" x14ac:dyDescent="0.3">
      <c r="B10" s="37" t="s">
        <v>50</v>
      </c>
      <c r="C10" s="38">
        <v>4.8</v>
      </c>
      <c r="D10" s="38">
        <v>18.899999999999999</v>
      </c>
      <c r="E10" s="38">
        <v>-6.9</v>
      </c>
      <c r="F10" s="40">
        <v>78</v>
      </c>
    </row>
    <row r="11" spans="2:6" x14ac:dyDescent="0.3">
      <c r="B11" s="37" t="s">
        <v>51</v>
      </c>
      <c r="C11" s="38">
        <v>8.5</v>
      </c>
      <c r="D11" s="38">
        <v>22.4</v>
      </c>
      <c r="E11" s="38">
        <v>-1.6</v>
      </c>
      <c r="F11" s="40">
        <v>86</v>
      </c>
    </row>
    <row r="12" spans="2:6" x14ac:dyDescent="0.3">
      <c r="B12" s="37" t="s">
        <v>52</v>
      </c>
      <c r="C12" s="38">
        <v>13.5</v>
      </c>
      <c r="D12" s="38">
        <v>26.5</v>
      </c>
      <c r="E12" s="38">
        <v>1.5</v>
      </c>
      <c r="F12" s="40">
        <v>92</v>
      </c>
    </row>
    <row r="13" spans="2:6" x14ac:dyDescent="0.3">
      <c r="B13" s="37" t="s">
        <v>53</v>
      </c>
      <c r="C13" s="38">
        <v>16.2</v>
      </c>
      <c r="D13" s="38">
        <v>29.8</v>
      </c>
      <c r="E13" s="38">
        <v>5.8</v>
      </c>
      <c r="F13" s="40">
        <v>127</v>
      </c>
    </row>
    <row r="14" spans="2:6" x14ac:dyDescent="0.3">
      <c r="B14" s="37" t="s">
        <v>54</v>
      </c>
      <c r="C14" s="38">
        <v>18.399999999999999</v>
      </c>
      <c r="D14" s="38">
        <v>31.1</v>
      </c>
      <c r="E14" s="38">
        <v>8.1</v>
      </c>
      <c r="F14" s="40">
        <v>138</v>
      </c>
    </row>
    <row r="15" spans="2:6" x14ac:dyDescent="0.3">
      <c r="B15" s="37" t="s">
        <v>55</v>
      </c>
      <c r="C15" s="38">
        <v>18.2</v>
      </c>
      <c r="D15" s="38">
        <v>30.9</v>
      </c>
      <c r="E15" s="38">
        <v>7.4</v>
      </c>
      <c r="F15" s="40">
        <v>137</v>
      </c>
    </row>
    <row r="16" spans="2:6" x14ac:dyDescent="0.3">
      <c r="B16" s="37" t="s">
        <v>56</v>
      </c>
      <c r="C16" s="38">
        <v>14.9</v>
      </c>
      <c r="D16" s="38">
        <v>27.5</v>
      </c>
      <c r="E16" s="38">
        <v>4.4000000000000004</v>
      </c>
      <c r="F16" s="40">
        <v>111</v>
      </c>
    </row>
    <row r="17" spans="2:9" x14ac:dyDescent="0.3">
      <c r="B17" s="37" t="s">
        <v>57</v>
      </c>
      <c r="C17" s="38">
        <v>10</v>
      </c>
      <c r="D17" s="38">
        <v>23.8</v>
      </c>
      <c r="E17" s="38">
        <v>-2</v>
      </c>
      <c r="F17" s="40">
        <v>82</v>
      </c>
    </row>
    <row r="18" spans="2:9" x14ac:dyDescent="0.3">
      <c r="B18" s="37" t="s">
        <v>58</v>
      </c>
      <c r="C18" s="38">
        <v>3.3</v>
      </c>
      <c r="D18" s="38">
        <v>16.100000000000001</v>
      </c>
      <c r="E18" s="38">
        <v>-8.3000000000000007</v>
      </c>
      <c r="F18" s="40">
        <v>82</v>
      </c>
    </row>
    <row r="19" spans="2:9" x14ac:dyDescent="0.3">
      <c r="B19" s="37" t="s">
        <v>59</v>
      </c>
      <c r="C19" s="38">
        <v>1.1000000000000001</v>
      </c>
      <c r="D19" s="38">
        <v>14.8</v>
      </c>
      <c r="E19" s="38">
        <v>-12.3</v>
      </c>
      <c r="F19" s="40">
        <v>89</v>
      </c>
    </row>
    <row r="26" spans="2:9" x14ac:dyDescent="0.3">
      <c r="I26" s="4" t="s">
        <v>88</v>
      </c>
    </row>
    <row r="27" spans="2:9" x14ac:dyDescent="0.3">
      <c r="I27" s="4" t="s">
        <v>86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3D4F-7E14-4CAB-A832-75B66DAB5327}">
  <dimension ref="B3:I27"/>
  <sheetViews>
    <sheetView tabSelected="1" workbookViewId="0">
      <selection activeCell="L25" sqref="L25"/>
    </sheetView>
  </sheetViews>
  <sheetFormatPr baseColWidth="10" defaultRowHeight="14.4" x14ac:dyDescent="0.3"/>
  <sheetData>
    <row r="3" spans="2:6" x14ac:dyDescent="0.3">
      <c r="B3" s="37" t="s">
        <v>40</v>
      </c>
      <c r="C3" s="38"/>
      <c r="D3" s="37"/>
      <c r="E3" s="37"/>
      <c r="F3" s="37"/>
    </row>
    <row r="4" spans="2:6" x14ac:dyDescent="0.3">
      <c r="B4" s="37"/>
      <c r="C4" s="36"/>
      <c r="D4" s="37"/>
      <c r="E4" s="37"/>
      <c r="F4" s="37"/>
    </row>
    <row r="5" spans="2:6" x14ac:dyDescent="0.3">
      <c r="B5" s="37"/>
      <c r="C5" s="37" t="s">
        <v>63</v>
      </c>
      <c r="D5" s="37" t="s">
        <v>64</v>
      </c>
      <c r="E5" s="37" t="s">
        <v>66</v>
      </c>
      <c r="F5" s="37"/>
    </row>
    <row r="6" spans="2:6" x14ac:dyDescent="0.3">
      <c r="B6" s="37"/>
      <c r="C6" s="37" t="s">
        <v>65</v>
      </c>
      <c r="D6" s="37" t="s">
        <v>65</v>
      </c>
      <c r="E6" s="37" t="s">
        <v>65</v>
      </c>
      <c r="F6" s="37"/>
    </row>
    <row r="7" spans="2:6" x14ac:dyDescent="0.3">
      <c r="B7" s="37"/>
      <c r="C7" s="37"/>
      <c r="D7" s="37"/>
      <c r="E7" s="37"/>
      <c r="F7" s="37"/>
    </row>
    <row r="8" spans="2:6" x14ac:dyDescent="0.3">
      <c r="B8" s="37" t="s">
        <v>48</v>
      </c>
      <c r="C8" s="40">
        <v>2</v>
      </c>
      <c r="D8" s="40">
        <v>19</v>
      </c>
      <c r="E8" s="40">
        <v>10</v>
      </c>
      <c r="F8" s="40"/>
    </row>
    <row r="9" spans="2:6" x14ac:dyDescent="0.3">
      <c r="B9" s="37" t="s">
        <v>49</v>
      </c>
      <c r="C9" s="40">
        <v>3</v>
      </c>
      <c r="D9" s="40">
        <v>16</v>
      </c>
      <c r="E9" s="40">
        <v>9</v>
      </c>
      <c r="F9" s="40"/>
    </row>
    <row r="10" spans="2:6" x14ac:dyDescent="0.3">
      <c r="B10" s="37" t="s">
        <v>50</v>
      </c>
      <c r="C10" s="40">
        <v>3</v>
      </c>
      <c r="D10" s="40">
        <v>16</v>
      </c>
      <c r="E10" s="40">
        <v>12</v>
      </c>
      <c r="F10" s="40"/>
    </row>
    <row r="11" spans="2:6" x14ac:dyDescent="0.3">
      <c r="B11" s="37" t="s">
        <v>51</v>
      </c>
      <c r="C11" s="40">
        <v>4</v>
      </c>
      <c r="D11" s="40">
        <v>15</v>
      </c>
      <c r="E11" s="40">
        <v>11</v>
      </c>
      <c r="F11" s="40"/>
    </row>
    <row r="12" spans="2:6" x14ac:dyDescent="0.3">
      <c r="B12" s="37" t="s">
        <v>52</v>
      </c>
      <c r="C12" s="40">
        <v>4</v>
      </c>
      <c r="D12" s="40">
        <v>11</v>
      </c>
      <c r="E12" s="41">
        <v>16</v>
      </c>
      <c r="F12" s="40"/>
    </row>
    <row r="13" spans="2:6" x14ac:dyDescent="0.3">
      <c r="B13" s="37" t="s">
        <v>53</v>
      </c>
      <c r="C13" s="40">
        <v>2</v>
      </c>
      <c r="D13" s="40">
        <v>12</v>
      </c>
      <c r="E13" s="41">
        <v>16</v>
      </c>
      <c r="F13" s="40"/>
    </row>
    <row r="14" spans="2:6" x14ac:dyDescent="0.3">
      <c r="B14" s="37" t="s">
        <v>54</v>
      </c>
      <c r="C14" s="40">
        <v>5</v>
      </c>
      <c r="D14" s="40">
        <v>11</v>
      </c>
      <c r="E14" s="41">
        <v>15</v>
      </c>
      <c r="F14" s="40"/>
    </row>
    <row r="15" spans="2:6" x14ac:dyDescent="0.3">
      <c r="B15" s="37" t="s">
        <v>55</v>
      </c>
      <c r="C15" s="40">
        <v>6</v>
      </c>
      <c r="D15" s="40">
        <v>10</v>
      </c>
      <c r="E15" s="41">
        <v>15</v>
      </c>
      <c r="F15" s="40"/>
    </row>
    <row r="16" spans="2:6" x14ac:dyDescent="0.3">
      <c r="B16" s="37" t="s">
        <v>56</v>
      </c>
      <c r="C16" s="40">
        <v>5</v>
      </c>
      <c r="D16" s="40">
        <v>12</v>
      </c>
      <c r="E16" s="41">
        <v>13</v>
      </c>
      <c r="F16" s="40"/>
    </row>
    <row r="17" spans="2:9" x14ac:dyDescent="0.3">
      <c r="B17" s="37" t="s">
        <v>57</v>
      </c>
      <c r="C17" s="40">
        <v>4</v>
      </c>
      <c r="D17" s="40">
        <v>13</v>
      </c>
      <c r="E17" s="40">
        <v>14</v>
      </c>
      <c r="F17" s="40"/>
    </row>
    <row r="18" spans="2:9" x14ac:dyDescent="0.3">
      <c r="B18" s="37" t="s">
        <v>58</v>
      </c>
      <c r="C18" s="40">
        <v>2</v>
      </c>
      <c r="D18" s="40">
        <v>19</v>
      </c>
      <c r="E18" s="40">
        <v>9</v>
      </c>
      <c r="F18" s="40"/>
    </row>
    <row r="19" spans="2:9" x14ac:dyDescent="0.3">
      <c r="B19" s="37" t="s">
        <v>59</v>
      </c>
      <c r="C19" s="40">
        <v>2</v>
      </c>
      <c r="D19" s="40">
        <v>19</v>
      </c>
      <c r="E19" s="40">
        <v>10</v>
      </c>
      <c r="F19" s="40"/>
    </row>
    <row r="26" spans="2:9" x14ac:dyDescent="0.3">
      <c r="I26" s="4" t="s">
        <v>88</v>
      </c>
    </row>
    <row r="27" spans="2:9" x14ac:dyDescent="0.3">
      <c r="I27" s="4" t="s">
        <v>86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Tabelle A</vt:lpstr>
      <vt:lpstr>Tabelle B</vt:lpstr>
      <vt:lpstr>Tabelle C</vt:lpstr>
      <vt:lpstr>Tabelle D</vt:lpstr>
      <vt:lpstr>Tabelle E</vt:lpstr>
      <vt:lpstr>Tabelle F</vt:lpstr>
      <vt:lpstr>Tabelle G</vt:lpstr>
      <vt:lpstr>Tabelle H</vt:lpstr>
      <vt:lpstr>Tabelle I</vt:lpstr>
      <vt:lpstr>Tabelle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Gielesberger</dc:creator>
  <cp:lastModifiedBy>Georg Gielesberger</cp:lastModifiedBy>
  <dcterms:created xsi:type="dcterms:W3CDTF">2019-03-08T10:29:56Z</dcterms:created>
  <dcterms:modified xsi:type="dcterms:W3CDTF">2019-03-08T19:00:20Z</dcterms:modified>
</cp:coreProperties>
</file>