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maria\PH OÖ\GW\Geomedien\"/>
    </mc:Choice>
  </mc:AlternateContent>
  <xr:revisionPtr revIDLastSave="0" documentId="8_{DA022542-DDA8-4965-984A-55C5FA3B7BD7}" xr6:coauthVersionLast="41" xr6:coauthVersionMax="41" xr10:uidLastSave="{00000000-0000-0000-0000-000000000000}"/>
  <bookViews>
    <workbookView xWindow="-103" yWindow="-103" windowWidth="18720" windowHeight="11949" activeTab="3" xr2:uid="{00000000-000D-0000-FFFF-FFFF00000000}"/>
  </bookViews>
  <sheets>
    <sheet name="A_Linz bis 1869_2001" sheetId="1" r:id="rId1"/>
    <sheet name="B_Linz bis 2018" sheetId="2" r:id="rId2"/>
    <sheet name="C_Bezirke OÖ 2011" sheetId="3" r:id="rId3"/>
    <sheet name="D_Vergleich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3" l="1"/>
  <c r="C29" i="3" s="1"/>
  <c r="C34" i="3" l="1"/>
  <c r="C31" i="3"/>
  <c r="C37" i="3"/>
  <c r="C43" i="3"/>
  <c r="C40" i="3"/>
  <c r="C28" i="3"/>
  <c r="C42" i="3"/>
  <c r="C39" i="3"/>
  <c r="C36" i="3"/>
  <c r="C33" i="3"/>
  <c r="C30" i="3"/>
  <c r="C27" i="3"/>
  <c r="C26" i="3"/>
  <c r="C41" i="3"/>
  <c r="C38" i="3"/>
  <c r="C35" i="3"/>
  <c r="C32" i="3"/>
  <c r="C44" i="3" l="1"/>
</calcChain>
</file>

<file path=xl/sharedStrings.xml><?xml version="1.0" encoding="utf-8"?>
<sst xmlns="http://schemas.openxmlformats.org/spreadsheetml/2006/main" count="53" uniqueCount="27">
  <si>
    <t>Jahr</t>
  </si>
  <si>
    <t xml:space="preserve">Einwohner </t>
  </si>
  <si>
    <t xml:space="preserve">Bevölkerungsdaten Gemeinde LINZ   1869 - 2018 </t>
  </si>
  <si>
    <t xml:space="preserve">Bevölkerungsdaten Gemeinde LINZ   1869 - 2001 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</si>
  <si>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</si>
  <si>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</si>
  <si>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</si>
  <si>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</si>
  <si>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</si>
  <si>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</si>
  <si>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</si>
  <si>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</si>
  <si>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</si>
  <si>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</si>
  <si>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</si>
  <si>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</si>
  <si>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</si>
  <si>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</si>
  <si>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</si>
  <si>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</si>
  <si>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</si>
  <si>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Bezirke</t>
  </si>
  <si>
    <t>Einwohner</t>
  </si>
  <si>
    <t>Bevölkerungsdaten Bezirke OÖ 2011</t>
  </si>
  <si>
    <t>Kirchdorf / Krems</t>
  </si>
  <si>
    <t>Linz</t>
  </si>
  <si>
    <t>Bad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</si>
</sst>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>
      <alignment vertical="center"/>
      <protection locked="0"/>
    </xf>
    <xf numFmtId="0" fontId="2" fillId="4" borderId="0">
      <protection locked="0"/>
    </xf>
  </cellStyleXfs>
  <cellXfs count="24">
    <xf numFmtId="0" fontId="0" fillId="0" borderId="0" xfId="0"/>
    <xf numFmtId="0" fontId="2" fillId="3" borderId="2" xfId="2" applyFill="1" applyBorder="1" applyAlignment="1">
      <alignment vertical="center" wrapText="1"/>
      <protection locked="0"/>
    </xf>
    <xf numFmtId="164" fontId="2" fillId="5" borderId="2" xfId="1" applyNumberFormat="1" applyFont="1" applyFill="1" applyBorder="1" applyAlignment="1" applyProtection="1">
      <alignment horizontal="right"/>
      <protection locked="0"/>
    </xf>
    <xf numFmtId="0" fontId="2" fillId="3" borderId="2" xfId="2" applyFill="1" applyBorder="1" applyAlignment="1">
      <alignment vertical="top" wrapText="1"/>
      <protection locked="0"/>
    </xf>
    <xf numFmtId="164" fontId="2" fillId="5" borderId="4" xfId="1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2" applyFill="1" applyBorder="1" applyAlignment="1">
      <alignment horizontal="center" vertical="top" wrapText="1"/>
      <protection locked="0"/>
    </xf>
    <xf numFmtId="0" fontId="2" fillId="3" borderId="2" xfId="2" applyFill="1" applyBorder="1" applyAlignment="1">
      <alignment horizontal="center" vertical="top" wrapText="1"/>
      <protection locked="0"/>
    </xf>
    <xf numFmtId="0" fontId="2" fillId="3" borderId="2" xfId="2" applyFill="1" applyBorder="1" applyAlignment="1">
      <alignment horizontal="center" vertical="center" wrapText="1"/>
      <protection locked="0"/>
    </xf>
    <xf numFmtId="0" fontId="2" fillId="0" borderId="0" xfId="2" applyFill="1" applyBorder="1" applyAlignment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164" fontId="0" fillId="0" borderId="2" xfId="1" applyNumberFormat="1" applyFont="1" applyBorder="1"/>
    <xf numFmtId="3" fontId="0" fillId="0" borderId="0" xfId="0" applyNumberFormat="1"/>
    <xf numFmtId="0" fontId="3" fillId="0" borderId="2" xfId="0" applyFont="1" applyBorder="1"/>
    <xf numFmtId="3" fontId="3" fillId="0" borderId="2" xfId="0" applyNumberFormat="1" applyFont="1" applyBorder="1"/>
    <xf numFmtId="0" fontId="3" fillId="0" borderId="4" xfId="0" applyFont="1" applyBorder="1"/>
    <xf numFmtId="0" fontId="0" fillId="0" borderId="3" xfId="0" applyBorder="1" applyAlignment="1">
      <alignment horizontal="center" vertical="center"/>
    </xf>
    <xf numFmtId="3" fontId="3" fillId="0" borderId="4" xfId="0" applyNumberFormat="1" applyFont="1" applyBorder="1"/>
    <xf numFmtId="43" fontId="0" fillId="0" borderId="0" xfId="1" applyFont="1"/>
    <xf numFmtId="43" fontId="0" fillId="0" borderId="0" xfId="0" applyNumberFormat="1"/>
    <xf numFmtId="0" fontId="0" fillId="0" borderId="0" xfId="0" applyProtection="1">
      <protection locked="0"/>
    </xf>
    <xf numFmtId="0" fontId="2" fillId="0" borderId="2" xfId="2" applyFill="1" applyBorder="1" applyAlignment="1">
      <alignment vertical="center" wrapText="1"/>
      <protection locked="0"/>
    </xf>
    <xf numFmtId="164" fontId="2" fillId="0" borderId="2" xfId="1" applyNumberFormat="1" applyFont="1" applyFill="1" applyBorder="1" applyProtection="1">
      <protection locked="0"/>
    </xf>
  </cellXfs>
  <cellStyles count="4">
    <cellStyle name="cells" xfId="3" xr:uid="{00000000-0005-0000-0000-000000000000}"/>
    <cellStyle name="Komma" xfId="1" builtinId="3"/>
    <cellStyle name="rowfield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Einwohner Stadtgemeinde</a:t>
            </a:r>
            <a:r>
              <a:rPr lang="en-US" baseline="0"/>
              <a:t> Linz                        Volkszählungen 1869 bis 2001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696962122158975"/>
          <c:y val="1.73385372609261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'A_Linz bis 1869_2001'!$B$4</c:f>
              <c:strCache>
                <c:ptCount val="1"/>
                <c:pt idx="0">
                  <c:v>Einwohner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'A_Linz bis 1869_2001'!$A$5:$A$19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'A_Linz bis 1869_2001'!$B$5:$B$19</c:f>
              <c:numCache>
                <c:formatCode>_-* #\ ##0_-;\-* #\ ##0_-;_-* "-"??_-;_-@_-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8-4FAD-A610-AF0B1448A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45285760"/>
        <c:axId val="45287296"/>
      </c:barChart>
      <c:catAx>
        <c:axId val="452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45287296"/>
        <c:crosses val="autoZero"/>
        <c:auto val="1"/>
        <c:lblAlgn val="ctr"/>
        <c:lblOffset val="100"/>
        <c:noMultiLvlLbl val="0"/>
      </c:catAx>
      <c:valAx>
        <c:axId val="45287296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4528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Einwohner Stadtgemeinde</a:t>
            </a:r>
            <a:r>
              <a:rPr lang="en-US" baseline="0"/>
              <a:t> Linz                        Volkszählungen 1869 bis 2001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696962122158975"/>
          <c:y val="1.73385372609261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'A_Linz bis 1869_2001'!$B$4</c:f>
              <c:strCache>
                <c:ptCount val="1"/>
                <c:pt idx="0">
                  <c:v>Einwohner </c:v>
                </c:pt>
              </c:strCache>
            </c:strRef>
          </c:tx>
          <c:marker>
            <c:symbol val="triangle"/>
            <c:size val="9"/>
          </c:marker>
          <c:dLbls>
            <c:spPr>
              <a:noFill/>
              <a:ln>
                <a:noFill/>
              </a:ln>
              <a:effectLst/>
            </c:spPr>
            <c:txPr>
              <a:bodyPr rot="5400000"/>
              <a:lstStyle/>
              <a:p>
                <a:pPr>
                  <a:defRPr b="1"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'A_Linz bis 1869_2001'!$A$5:$A$19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'A_Linz bis 1869_2001'!$B$5:$B$19</c:f>
              <c:numCache>
                <c:formatCode>_-* #\ ##0_-;\-* #\ ##0_-;_-* "-"??_-;_-@_-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F-4574-88A5-85996C10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75360"/>
        <c:axId val="223376896"/>
      </c:lineChart>
      <c:catAx>
        <c:axId val="2233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223376896"/>
        <c:crosses val="autoZero"/>
        <c:auto val="1"/>
        <c:lblAlgn val="ctr"/>
        <c:lblOffset val="100"/>
        <c:noMultiLvlLbl val="0"/>
      </c:catAx>
      <c:valAx>
        <c:axId val="223376896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22337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Einwohner Stadtgemeinde Linz </a:t>
            </a:r>
          </a:p>
          <a:p>
            <a:pPr>
              <a:defRPr/>
            </a:pPr>
            <a:r>
              <a:rPr lang="en-US"/>
              <a:t>Volkszählung 1869 bis 2018 insb. ab 2001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'B_Linz bis 2018'!$B$4</c:f>
              <c:strCache>
                <c:ptCount val="1"/>
                <c:pt idx="0">
                  <c:v>Einwohner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5D-41D5-B724-E3AFA96CAF0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B5D-41D5-B724-E3AFA96CAF0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B5D-41D5-B724-E3AFA96CAF0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B5D-41D5-B724-E3AFA96CAF0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B5D-41D5-B724-E3AFA96CAF09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B5D-41D5-B724-E3AFA96CAF0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B5D-41D5-B724-E3AFA96CAF0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B5D-41D5-B724-E3AFA96CAF0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B5D-41D5-B724-E3AFA96CAF0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B5D-41D5-B724-E3AFA96CAF09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5B5D-41D5-B724-E3AFA96CAF0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5B5D-41D5-B724-E3AFA96CAF0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5B5D-41D5-B724-E3AFA96CAF0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5B5D-41D5-B724-E3AFA96CAF09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B5D-41D5-B724-E3AFA96CAF0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5B5D-41D5-B724-E3AFA96CAF09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5B5D-41D5-B724-E3AFA96CAF09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5B5D-41D5-B724-E3AFA96CAF09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5B5D-41D5-B724-E3AFA96CAF09}"/>
              </c:ext>
            </c:extLst>
          </c:dPt>
          <c:cat>
            <c:numRef>
              <c:f>'B_Linz bis 2018'!$A$5:$A$36</c:f>
              <c:numCache>
                <c:formatCode>General</c:formatCode>
                <c:ptCount val="32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'B_Linz bis 2018'!$B$5:$B$36</c:f>
              <c:numCache>
                <c:formatCode>_-* #\ ##0_-;\-* #\ ##0_-;_-* "-"??_-;_-@_-</c:formatCode>
                <c:ptCount val="32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182304</c:v>
                </c:pt>
                <c:pt idx="15">
                  <c:v>183827</c:v>
                </c:pt>
                <c:pt idx="16">
                  <c:v>185172</c:v>
                </c:pt>
                <c:pt idx="17">
                  <c:v>186781</c:v>
                </c:pt>
                <c:pt idx="18">
                  <c:v>187936</c:v>
                </c:pt>
                <c:pt idx="19">
                  <c:v>188393</c:v>
                </c:pt>
                <c:pt idx="20">
                  <c:v>188277</c:v>
                </c:pt>
                <c:pt idx="21">
                  <c:v>188520</c:v>
                </c:pt>
                <c:pt idx="22">
                  <c:v>188549</c:v>
                </c:pt>
                <c:pt idx="23">
                  <c:v>188431</c:v>
                </c:pt>
                <c:pt idx="24">
                  <c:v>190053</c:v>
                </c:pt>
                <c:pt idx="25">
                  <c:v>191501</c:v>
                </c:pt>
                <c:pt idx="26">
                  <c:v>193814</c:v>
                </c:pt>
                <c:pt idx="27">
                  <c:v>197427</c:v>
                </c:pt>
                <c:pt idx="28">
                  <c:v>200839</c:v>
                </c:pt>
                <c:pt idx="29">
                  <c:v>203012</c:v>
                </c:pt>
                <c:pt idx="30">
                  <c:v>204846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B5D-41D5-B724-E3AFA96C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918272"/>
        <c:axId val="44919808"/>
      </c:barChart>
      <c:dateAx>
        <c:axId val="449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de-DE"/>
          </a:p>
        </c:txPr>
        <c:crossAx val="44919808"/>
        <c:crosses val="autoZero"/>
        <c:auto val="0"/>
        <c:lblOffset val="100"/>
        <c:baseTimeUnit val="days"/>
        <c:majorUnit val="10"/>
        <c:majorTimeUnit val="days"/>
        <c:minorUnit val="5"/>
        <c:minorTimeUnit val="days"/>
      </c:dateAx>
      <c:valAx>
        <c:axId val="4491980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4491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Einwohner der Bezirke in</a:t>
            </a:r>
            <a:r>
              <a:rPr lang="en-US" baseline="0"/>
              <a:t> OÖ (2011)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'C_Bezirke OÖ 2011'!$B$3</c:f>
              <c:strCache>
                <c:ptCount val="1"/>
                <c:pt idx="0">
                  <c:v>Einwohner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anchor="t" anchorCtr="1"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'C_Bezirke OÖ 2011'!$A$4:$A$21</c:f>
              <c:strCache>
                <c:ptCount val="18"/>
                <c:pt idx="0">
                  <c:v>Linz (Stadt)</c:v>
                </c:pt>
                <c:pt idx="1">
                  <c:v>Urfahr-Umgebung</c:v>
                </c:pt>
                <c:pt idx="2">
                  <c:v>Steyr (Stadt)</c:v>
                </c:pt>
                <c:pt idx="3">
                  <c:v>Steyr-Land</c:v>
                </c:pt>
                <c:pt idx="4">
                  <c:v>Wels (Stadt)</c:v>
                </c:pt>
                <c:pt idx="5">
                  <c:v>Wels-Land</c:v>
                </c:pt>
                <c:pt idx="6">
                  <c:v>Braunau am Inn</c:v>
                </c:pt>
                <c:pt idx="7">
                  <c:v>Eferding</c:v>
                </c:pt>
                <c:pt idx="8">
                  <c:v>Freistadt</c:v>
                </c:pt>
                <c:pt idx="9">
                  <c:v>Gmunden</c:v>
                </c:pt>
                <c:pt idx="10">
                  <c:v>Grieskirchen</c:v>
                </c:pt>
                <c:pt idx="11">
                  <c:v>Kirchdorf / Krems</c:v>
                </c:pt>
                <c:pt idx="12">
                  <c:v>Linz-Land</c:v>
                </c:pt>
                <c:pt idx="13">
                  <c:v>Perg</c:v>
                </c:pt>
                <c:pt idx="14">
                  <c:v>Ried im Innkreis</c:v>
                </c:pt>
                <c:pt idx="15">
                  <c:v>Rohrbach</c:v>
                </c:pt>
                <c:pt idx="16">
                  <c:v>Schärding</c:v>
                </c:pt>
                <c:pt idx="17">
                  <c:v>Vöcklabruck</c:v>
                </c:pt>
              </c:strCache>
            </c:strRef>
          </c:cat>
          <c:val>
            <c:numRef>
              <c:f>'C_Bezirke OÖ 2011'!$B$4:$B$21</c:f>
              <c:numCache>
                <c:formatCode>#,##0</c:formatCode>
                <c:ptCount val="18"/>
                <c:pt idx="0">
                  <c:v>189889</c:v>
                </c:pt>
                <c:pt idx="1">
                  <c:v>81400</c:v>
                </c:pt>
                <c:pt idx="2">
                  <c:v>38205</c:v>
                </c:pt>
                <c:pt idx="3">
                  <c:v>58700</c:v>
                </c:pt>
                <c:pt idx="4">
                  <c:v>58591</c:v>
                </c:pt>
                <c:pt idx="5">
                  <c:v>67945</c:v>
                </c:pt>
                <c:pt idx="6">
                  <c:v>97826</c:v>
                </c:pt>
                <c:pt idx="7">
                  <c:v>31741</c:v>
                </c:pt>
                <c:pt idx="8">
                  <c:v>65113</c:v>
                </c:pt>
                <c:pt idx="9">
                  <c:v>99403</c:v>
                </c:pt>
                <c:pt idx="10">
                  <c:v>62555</c:v>
                </c:pt>
                <c:pt idx="11">
                  <c:v>55557</c:v>
                </c:pt>
                <c:pt idx="12">
                  <c:v>139116</c:v>
                </c:pt>
                <c:pt idx="13">
                  <c:v>65738</c:v>
                </c:pt>
                <c:pt idx="14">
                  <c:v>58553</c:v>
                </c:pt>
                <c:pt idx="15">
                  <c:v>56688</c:v>
                </c:pt>
                <c:pt idx="16">
                  <c:v>56426</c:v>
                </c:pt>
                <c:pt idx="17">
                  <c:v>130316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D-43D6-92A7-36EC6B9E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0524928"/>
        <c:axId val="220562176"/>
      </c:barChart>
      <c:catAx>
        <c:axId val="22052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20562176"/>
        <c:crosses val="autoZero"/>
        <c:auto val="1"/>
        <c:lblAlgn val="ctr"/>
        <c:lblOffset val="100"/>
        <c:tickLblSkip val="1"/>
        <c:noMultiLvlLbl val="0"/>
      </c:catAx>
      <c:valAx>
        <c:axId val="220562176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2052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Prozentuelle Verteilung Bevölkerung in OÖ</a:t>
            </a:r>
            <a:r>
              <a:rPr lang="de-AT" baseline="0"/>
              <a:t> </a:t>
            </a:r>
            <a:r>
              <a:rPr lang="de-AT"/>
              <a:t>nach Bezirken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'C_Bezirke OÖ 2011'!$A$26:$A$43</c:f>
              <c:strCache>
                <c:ptCount val="18"/>
                <c:pt idx="0">
                  <c:v>Linz (Stadt)</c:v>
                </c:pt>
                <c:pt idx="1">
                  <c:v>Linz-Land</c:v>
                </c:pt>
                <c:pt idx="2">
                  <c:v>Vöcklabruck</c:v>
                </c:pt>
                <c:pt idx="3">
                  <c:v>Gmunden</c:v>
                </c:pt>
                <c:pt idx="4">
                  <c:v>Braunau am Inn</c:v>
                </c:pt>
                <c:pt idx="5">
                  <c:v>Urfahr-Umgebung</c:v>
                </c:pt>
                <c:pt idx="6">
                  <c:v>Wels-Land</c:v>
                </c:pt>
                <c:pt idx="7">
                  <c:v>Perg</c:v>
                </c:pt>
                <c:pt idx="8">
                  <c:v>Freistadt</c:v>
                </c:pt>
                <c:pt idx="9">
                  <c:v>Grieskirchen</c:v>
                </c:pt>
                <c:pt idx="10">
                  <c:v>Steyr-Land</c:v>
                </c:pt>
                <c:pt idx="11">
                  <c:v>Wels (Stadt)</c:v>
                </c:pt>
                <c:pt idx="12">
                  <c:v>Ried im Innkreis</c:v>
                </c:pt>
                <c:pt idx="13">
                  <c:v>Rohrbach</c:v>
                </c:pt>
                <c:pt idx="14">
                  <c:v>Schärding</c:v>
                </c:pt>
                <c:pt idx="15">
                  <c:v>Kirchdorf / Krems</c:v>
                </c:pt>
                <c:pt idx="16">
                  <c:v>Steyr (Stadt)</c:v>
                </c:pt>
                <c:pt idx="17">
                  <c:v>Eferding</c:v>
                </c:pt>
              </c:strCache>
            </c:strRef>
          </c:cat>
          <c:val>
            <c:numRef>
              <c:f>'C_Bezirke OÖ 2011'!$C$26:$C$43</c:f>
              <c:numCache>
                <c:formatCode>_(* #,##0.00_);_(* \(#,##0.00\);_(* "-"??_);_(@_)</c:formatCode>
                <c:ptCount val="18"/>
                <c:pt idx="0">
                  <c:v>13.431468663042295</c:v>
                </c:pt>
                <c:pt idx="1">
                  <c:v>9.8401286779528672</c:v>
                </c:pt>
                <c:pt idx="2">
                  <c:v>9.2176759596028184</c:v>
                </c:pt>
                <c:pt idx="3">
                  <c:v>7.0310985866079294</c:v>
                </c:pt>
                <c:pt idx="4">
                  <c:v>6.9195522301490637</c:v>
                </c:pt>
                <c:pt idx="5">
                  <c:v>5.7576876447379401</c:v>
                </c:pt>
                <c:pt idx="6">
                  <c:v>4.805971585033407</c:v>
                </c:pt>
                <c:pt idx="7">
                  <c:v>4.6498632726017535</c:v>
                </c:pt>
                <c:pt idx="8">
                  <c:v>4.6056549829462101</c:v>
                </c:pt>
                <c:pt idx="9">
                  <c:v>4.4247192950440031</c:v>
                </c:pt>
                <c:pt idx="10">
                  <c:v>4.152042564448613</c:v>
                </c:pt>
                <c:pt idx="11">
                  <c:v>4.1443326387326858</c:v>
                </c:pt>
                <c:pt idx="12">
                  <c:v>4.1416447747216294</c:v>
                </c:pt>
                <c:pt idx="13">
                  <c:v>4.0097272383894884</c:v>
                </c:pt>
                <c:pt idx="14">
                  <c:v>3.9911951233658849</c:v>
                </c:pt>
                <c:pt idx="15">
                  <c:v>3.929727917428818</c:v>
                </c:pt>
                <c:pt idx="16">
                  <c:v>2.7023643300640421</c:v>
                </c:pt>
                <c:pt idx="17">
                  <c:v>2.2451445151305522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A-4D79-991E-BF646BEC1A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2679040"/>
        <c:axId val="222680576"/>
      </c:barChart>
      <c:catAx>
        <c:axId val="2226790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680576"/>
        <c:crosses val="autoZero"/>
        <c:auto val="1"/>
        <c:lblAlgn val="ctr"/>
        <c:lblOffset val="100"/>
        <c:noMultiLvlLbl val="0"/>
      </c:catAx>
      <c:valAx>
        <c:axId val="222680576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extTo"/>
        <c:crossAx val="2226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Gemeindebevölkerung</a:t>
            </a:r>
            <a:r>
              <a:rPr lang="en-US" baseline="0"/>
              <a:t> seit 1869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D_Vergleiche!$B$8</c:f>
              <c:strCache>
                <c:ptCount val="1"/>
                <c:pt idx="0">
                  <c:v>Linz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D_Vergleiche!$B$9:$B$23</c:f>
              <c:numCache>
                <c:formatCode>_-* #\ ##0_-;\-* #\ ##0_-;_-* "-"??_-;_-@_-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93-45A2-8490-44DC4807BFC9}"/>
            </c:ext>
          </c:extLst>
        </c:ser>
        <c:ser>
          <c:idx val="1"/>
          <c:order val="1"/>
          <c:tx>
            <c:strRef>
              <c:f>D_Vergleiche!$C$8</c:f>
              <c:strCache>
                <c:ptCount val="1"/>
                <c:pt idx="0">
                  <c:v>Eferding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D_Vergleiche!$C$9:$C$23</c:f>
              <c:numCache>
                <c:formatCode>_-* #\ ##0_-;\-* #\ ##0_-;_-* "-"??_-;_-@_-</c:formatCode>
                <c:ptCount val="15"/>
                <c:pt idx="0">
                  <c:v>21994</c:v>
                </c:pt>
                <c:pt idx="1">
                  <c:v>21400</c:v>
                </c:pt>
                <c:pt idx="2">
                  <c:v>21238</c:v>
                </c:pt>
                <c:pt idx="3">
                  <c:v>20748</c:v>
                </c:pt>
                <c:pt idx="4">
                  <c:v>21157</c:v>
                </c:pt>
                <c:pt idx="5">
                  <c:v>21513</c:v>
                </c:pt>
                <c:pt idx="6">
                  <c:v>22169</c:v>
                </c:pt>
                <c:pt idx="7">
                  <c:v>21855</c:v>
                </c:pt>
                <c:pt idx="8">
                  <c:v>24868</c:v>
                </c:pt>
                <c:pt idx="9">
                  <c:v>24098</c:v>
                </c:pt>
                <c:pt idx="10">
                  <c:v>26491</c:v>
                </c:pt>
                <c:pt idx="11">
                  <c:v>27163</c:v>
                </c:pt>
                <c:pt idx="12">
                  <c:v>28726</c:v>
                </c:pt>
                <c:pt idx="13">
                  <c:v>30718</c:v>
                </c:pt>
                <c:pt idx="14">
                  <c:v>31741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3-45A2-8490-44DC4807BFC9}"/>
            </c:ext>
          </c:extLst>
        </c:ser>
        <c:ser>
          <c:idx val="2"/>
          <c:order val="2"/>
          <c:tx>
            <c:strRef>
              <c:f>D_Vergleiche!$D$8</c:f>
              <c:strCache>
                <c:ptCount val="1"/>
                <c:pt idx="0">
                  <c:v>Bad Hall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D_Vergleiche!$D$9:$D$23</c:f>
              <c:numCache>
                <c:formatCode>_-* #\ ##0_-;\-* #\ ##0_-;_-* "-"??_-;_-@_-</c:formatCode>
                <c:ptCount val="15"/>
                <c:pt idx="0">
                  <c:v>1486</c:v>
                </c:pt>
                <c:pt idx="1">
                  <c:v>1551</c:v>
                </c:pt>
                <c:pt idx="2">
                  <c:v>1502</c:v>
                </c:pt>
                <c:pt idx="3">
                  <c:v>1658</c:v>
                </c:pt>
                <c:pt idx="4">
                  <c:v>1870</c:v>
                </c:pt>
                <c:pt idx="5">
                  <c:v>1961</c:v>
                </c:pt>
                <c:pt idx="6">
                  <c:v>2075</c:v>
                </c:pt>
                <c:pt idx="7">
                  <c:v>2297</c:v>
                </c:pt>
                <c:pt idx="8">
                  <c:v>3343</c:v>
                </c:pt>
                <c:pt idx="9">
                  <c:v>3697</c:v>
                </c:pt>
                <c:pt idx="10">
                  <c:v>4051</c:v>
                </c:pt>
                <c:pt idx="11">
                  <c:v>4043</c:v>
                </c:pt>
                <c:pt idx="12">
                  <c:v>4250</c:v>
                </c:pt>
                <c:pt idx="13">
                  <c:v>4752</c:v>
                </c:pt>
                <c:pt idx="14">
                  <c:v>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3-45A2-8490-44DC4807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54872"/>
        <c:axId val="636951264"/>
      </c:lineChart>
      <c:catAx>
        <c:axId val="6369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1264"/>
        <c:crosses val="autoZero"/>
        <c:auto val="1"/>
        <c:lblAlgn val="ctr"/>
        <c:lblOffset val="100"/>
        <c:noMultiLvlLbl val="0"/>
      </c:catAx>
      <c:valAx>
        <c:axId val="636951264"/>
        <c:scaling>
          <c:logBase val="2"/>
          <c:orientation val="minMax"/>
          <c:max val="25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4872"/>
        <c:crosses val="autoZero"/>
        <c:crossBetween val="between"/>
        <c:min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Gemeindebevölkerung</a:t>
            </a:r>
            <a:r>
              <a:rPr lang="en-US" baseline="0"/>
              <a:t> seit 1869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D_Vergleiche!$B$8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D_Vergleiche!$B$9:$B$23</c:f>
              <c:numCache>
                <c:formatCode>_-* #\ ##0_-;\-* #\ ##0_-;_-* "-"??_-;_-@_-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3-418B-96A7-9A87155C9EA7}"/>
            </c:ext>
          </c:extLst>
        </c:ser>
        <c:ser>
          <c:idx val="1"/>
          <c:order val="1"/>
          <c:tx>
            <c:strRef>
              <c:f>D_Vergleiche!$C$8</c:f>
              <c:strCache>
                <c:ptCount val="1"/>
                <c:pt idx="0">
                  <c:v>Eferding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D_Vergleiche!$C$9:$C$23</c:f>
              <c:numCache>
                <c:formatCode>_-* #\ ##0_-;\-* #\ ##0_-;_-* "-"??_-;_-@_-</c:formatCode>
                <c:ptCount val="15"/>
                <c:pt idx="0">
                  <c:v>21994</c:v>
                </c:pt>
                <c:pt idx="1">
                  <c:v>21400</c:v>
                </c:pt>
                <c:pt idx="2">
                  <c:v>21238</c:v>
                </c:pt>
                <c:pt idx="3">
                  <c:v>20748</c:v>
                </c:pt>
                <c:pt idx="4">
                  <c:v>21157</c:v>
                </c:pt>
                <c:pt idx="5">
                  <c:v>21513</c:v>
                </c:pt>
                <c:pt idx="6">
                  <c:v>22169</c:v>
                </c:pt>
                <c:pt idx="7">
                  <c:v>21855</c:v>
                </c:pt>
                <c:pt idx="8">
                  <c:v>24868</c:v>
                </c:pt>
                <c:pt idx="9">
                  <c:v>24098</c:v>
                </c:pt>
                <c:pt idx="10">
                  <c:v>26491</c:v>
                </c:pt>
                <c:pt idx="11">
                  <c:v>27163</c:v>
                </c:pt>
                <c:pt idx="12">
                  <c:v>28726</c:v>
                </c:pt>
                <c:pt idx="13">
                  <c:v>30718</c:v>
                </c:pt>
                <c:pt idx="14">
                  <c:v>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3-418B-96A7-9A87155C9EA7}"/>
            </c:ext>
          </c:extLst>
        </c:ser>
        <c:ser>
          <c:idx val="2"/>
          <c:order val="2"/>
          <c:tx>
            <c:strRef>
              <c:f>D_Vergleiche!$D$8</c:f>
              <c:strCache>
                <c:ptCount val="1"/>
                <c:pt idx="0">
                  <c:v>Bad Hall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D_Vergleiche!$D$9:$D$23</c:f>
              <c:numCache>
                <c:formatCode>_-* #\ ##0_-;\-* #\ ##0_-;_-* "-"??_-;_-@_-</c:formatCode>
                <c:ptCount val="15"/>
                <c:pt idx="0">
                  <c:v>1486</c:v>
                </c:pt>
                <c:pt idx="1">
                  <c:v>1551</c:v>
                </c:pt>
                <c:pt idx="2">
                  <c:v>1502</c:v>
                </c:pt>
                <c:pt idx="3">
                  <c:v>1658</c:v>
                </c:pt>
                <c:pt idx="4">
                  <c:v>1870</c:v>
                </c:pt>
                <c:pt idx="5">
                  <c:v>1961</c:v>
                </c:pt>
                <c:pt idx="6">
                  <c:v>2075</c:v>
                </c:pt>
                <c:pt idx="7">
                  <c:v>2297</c:v>
                </c:pt>
                <c:pt idx="8">
                  <c:v>3343</c:v>
                </c:pt>
                <c:pt idx="9">
                  <c:v>3697</c:v>
                </c:pt>
                <c:pt idx="10">
                  <c:v>4051</c:v>
                </c:pt>
                <c:pt idx="11">
                  <c:v>4043</c:v>
                </c:pt>
                <c:pt idx="12">
                  <c:v>4250</c:v>
                </c:pt>
                <c:pt idx="13">
                  <c:v>4752</c:v>
                </c:pt>
                <c:pt idx="14">
                  <c:v>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3-418B-96A7-9A87155C9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954872"/>
        <c:axId val="636951264"/>
      </c:barChart>
      <c:catAx>
        <c:axId val="6369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1264"/>
        <c:crosses val="autoZero"/>
        <c:auto val="1"/>
        <c:lblAlgn val="ctr"/>
        <c:lblOffset val="100"/>
        <c:noMultiLvlLbl val="0"/>
      </c:catAx>
      <c:valAx>
        <c:axId val="636951264"/>
        <c:scaling>
          <c:logBase val="2"/>
          <c:orientation val="minMax"/>
          <c:max val="25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4872"/>
        <c:crosses val="autoZero"/>
        <c:crossBetween val="between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Gemeindebevölkerung</a:t>
            </a:r>
            <a:r>
              <a:rPr lang="en-US" baseline="0"/>
              <a:t> seit 1869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D_Vergleiche!$B$8</c:f>
              <c:strCache>
                <c:ptCount val="1"/>
                <c:pt idx="0">
                  <c:v>Linz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D_Vergleiche!$B$9:$B$23</c:f>
              <c:numCache>
                <c:formatCode>_-* #\ ##0_-;\-* #\ ##0_-;_-* "-"??_-;_-@_-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8-4B49-87CA-A897670F90D0}"/>
            </c:ext>
          </c:extLst>
        </c:ser>
        <c:ser>
          <c:idx val="1"/>
          <c:order val="1"/>
          <c:tx>
            <c:strRef>
              <c:f>D_Vergleiche!$C$8</c:f>
              <c:strCache>
                <c:ptCount val="1"/>
                <c:pt idx="0">
                  <c:v>Eferding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D_Vergleiche!$C$9:$C$23</c:f>
              <c:numCache>
                <c:formatCode>_-* #\ ##0_-;\-* #\ ##0_-;_-* "-"??_-;_-@_-</c:formatCode>
                <c:ptCount val="15"/>
                <c:pt idx="0">
                  <c:v>21994</c:v>
                </c:pt>
                <c:pt idx="1">
                  <c:v>21400</c:v>
                </c:pt>
                <c:pt idx="2">
                  <c:v>21238</c:v>
                </c:pt>
                <c:pt idx="3">
                  <c:v>20748</c:v>
                </c:pt>
                <c:pt idx="4">
                  <c:v>21157</c:v>
                </c:pt>
                <c:pt idx="5">
                  <c:v>21513</c:v>
                </c:pt>
                <c:pt idx="6">
                  <c:v>22169</c:v>
                </c:pt>
                <c:pt idx="7">
                  <c:v>21855</c:v>
                </c:pt>
                <c:pt idx="8">
                  <c:v>24868</c:v>
                </c:pt>
                <c:pt idx="9">
                  <c:v>24098</c:v>
                </c:pt>
                <c:pt idx="10">
                  <c:v>26491</c:v>
                </c:pt>
                <c:pt idx="11">
                  <c:v>27163</c:v>
                </c:pt>
                <c:pt idx="12">
                  <c:v>28726</c:v>
                </c:pt>
                <c:pt idx="13">
                  <c:v>30718</c:v>
                </c:pt>
                <c:pt idx="14">
                  <c:v>31741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8-4B49-87CA-A897670F90D0}"/>
            </c:ext>
          </c:extLst>
        </c:ser>
        <c:ser>
          <c:idx val="2"/>
          <c:order val="2"/>
          <c:tx>
            <c:strRef>
              <c:f>D_Vergleiche!$D$8</c:f>
              <c:strCache>
                <c:ptCount val="1"/>
                <c:pt idx="0">
                  <c:v>Bad Hall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D_Vergleiche!$A$9:$A$23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D_Vergleiche!$D$9:$D$23</c:f>
              <c:numCache>
                <c:formatCode>_-* #\ ##0_-;\-* #\ ##0_-;_-* "-"??_-;_-@_-</c:formatCode>
                <c:ptCount val="15"/>
                <c:pt idx="0">
                  <c:v>1486</c:v>
                </c:pt>
                <c:pt idx="1">
                  <c:v>1551</c:v>
                </c:pt>
                <c:pt idx="2">
                  <c:v>1502</c:v>
                </c:pt>
                <c:pt idx="3">
                  <c:v>1658</c:v>
                </c:pt>
                <c:pt idx="4">
                  <c:v>1870</c:v>
                </c:pt>
                <c:pt idx="5">
                  <c:v>1961</c:v>
                </c:pt>
                <c:pt idx="6">
                  <c:v>2075</c:v>
                </c:pt>
                <c:pt idx="7">
                  <c:v>2297</c:v>
                </c:pt>
                <c:pt idx="8">
                  <c:v>3343</c:v>
                </c:pt>
                <c:pt idx="9">
                  <c:v>3697</c:v>
                </c:pt>
                <c:pt idx="10">
                  <c:v>4051</c:v>
                </c:pt>
                <c:pt idx="11">
                  <c:v>4043</c:v>
                </c:pt>
                <c:pt idx="12">
                  <c:v>4250</c:v>
                </c:pt>
                <c:pt idx="13">
                  <c:v>4752</c:v>
                </c:pt>
                <c:pt idx="14">
                  <c:v>4773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18-4B49-87CA-A897670F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954872"/>
        <c:axId val="636951264"/>
      </c:scatterChart>
      <c:valAx>
        <c:axId val="6369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1264"/>
        <c:crosses val="autoZero"/>
        <c:crossBetween val="midCat"/>
      </c:valAx>
      <c:valAx>
        <c:axId val="636951264"/>
        <c:scaling>
          <c:logBase val="2"/>
          <c:orientation val="minMax"/>
          <c:max val="25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954872"/>
        <c:crosses val="autoZero"/>
        <c:crossBetween val="midCat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2</xdr:row>
      <xdr:rowOff>19050</xdr:rowOff>
    </xdr:from>
    <xdr:to>
      <xdr:col>12</xdr:col>
      <xdr:colOff>504824</xdr:colOff>
      <xdr:row>21</xdr:row>
      <xdr:rowOff>42862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21</xdr:row>
      <xdr:rowOff>152400</xdr:rowOff>
    </xdr:from>
    <xdr:to>
      <xdr:col>12</xdr:col>
      <xdr:colOff>514350</xdr:colOff>
      <xdr:row>41</xdr:row>
      <xdr:rowOff>4762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3</xdr:row>
      <xdr:rowOff>33337</xdr:rowOff>
    </xdr:from>
    <xdr:to>
      <xdr:col>14</xdr:col>
      <xdr:colOff>466724</xdr:colOff>
      <xdr:row>23</xdr:row>
      <xdr:rowOff>133351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19050</xdr:rowOff>
    </xdr:from>
    <xdr:to>
      <xdr:col>14</xdr:col>
      <xdr:colOff>200025</xdr:colOff>
      <xdr:row>21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25</xdr:row>
      <xdr:rowOff>4762</xdr:rowOff>
    </xdr:from>
    <xdr:to>
      <xdr:col>14</xdr:col>
      <xdr:colOff>152399</xdr:colOff>
      <xdr:row>46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161925</xdr:rowOff>
    </xdr:from>
    <xdr:to>
      <xdr:col>13</xdr:col>
      <xdr:colOff>409575</xdr:colOff>
      <xdr:row>23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13</xdr:col>
      <xdr:colOff>123825</xdr:colOff>
      <xdr:row>47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52</xdr:row>
      <xdr:rowOff>0</xdr:rowOff>
    </xdr:from>
    <xdr:to>
      <xdr:col>13</xdr:col>
      <xdr:colOff>123825</xdr:colOff>
      <xdr:row>73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opLeftCell="A43" workbookViewId="0">
      <selection activeCell="A15" sqref="A15"/>
    </sheetView>
  </sheetViews>
  <sheetFormatPr baseColWidth="10" defaultRowHeight="14.6" x14ac:dyDescent="0.4"/>
  <cols>
    <col min="1" max="1" width="9.84375" customWidth="1"/>
    <col min="2" max="2" width="17.53515625" customWidth="1"/>
  </cols>
  <sheetData>
    <row r="1" spans="1:2" x14ac:dyDescent="0.4">
      <c r="A1" t="s">
        <v>3</v>
      </c>
    </row>
    <row r="3" spans="1:2" ht="15" thickBot="1" x14ac:dyDescent="0.45"/>
    <row r="4" spans="1:2" ht="15" thickBot="1" x14ac:dyDescent="0.45">
      <c r="A4" s="5" t="s">
        <v>0</v>
      </c>
      <c r="B4" s="6" t="s">
        <v>1</v>
      </c>
    </row>
    <row r="5" spans="1:2" x14ac:dyDescent="0.4">
      <c r="A5" s="7">
        <v>1869</v>
      </c>
      <c r="B5" s="4">
        <v>49635</v>
      </c>
    </row>
    <row r="6" spans="1:2" x14ac:dyDescent="0.4">
      <c r="A6" s="8">
        <v>1880</v>
      </c>
      <c r="B6" s="2">
        <v>56569</v>
      </c>
    </row>
    <row r="7" spans="1:2" x14ac:dyDescent="0.4">
      <c r="A7" s="8">
        <v>1890</v>
      </c>
      <c r="B7" s="2">
        <v>65090</v>
      </c>
    </row>
    <row r="8" spans="1:2" x14ac:dyDescent="0.4">
      <c r="A8" s="8">
        <v>1900</v>
      </c>
      <c r="B8" s="2">
        <v>83356</v>
      </c>
    </row>
    <row r="9" spans="1:2" x14ac:dyDescent="0.4">
      <c r="A9" s="8">
        <v>1910</v>
      </c>
      <c r="B9" s="2">
        <v>97852</v>
      </c>
    </row>
    <row r="10" spans="1:2" x14ac:dyDescent="0.4">
      <c r="A10" s="9">
        <v>1923</v>
      </c>
      <c r="B10" s="2">
        <v>107463</v>
      </c>
    </row>
    <row r="11" spans="1:2" x14ac:dyDescent="0.4">
      <c r="A11" s="9">
        <v>1934</v>
      </c>
      <c r="B11" s="2">
        <v>115338</v>
      </c>
    </row>
    <row r="12" spans="1:2" x14ac:dyDescent="0.4">
      <c r="A12" s="9">
        <v>1939</v>
      </c>
      <c r="B12" s="2">
        <v>128177</v>
      </c>
    </row>
    <row r="13" spans="1:2" x14ac:dyDescent="0.4">
      <c r="A13" s="9">
        <v>1951</v>
      </c>
      <c r="B13" s="2">
        <v>184685</v>
      </c>
    </row>
    <row r="14" spans="1:2" x14ac:dyDescent="0.4">
      <c r="A14" s="9">
        <v>1961</v>
      </c>
      <c r="B14" s="2">
        <v>195978</v>
      </c>
    </row>
    <row r="15" spans="1:2" x14ac:dyDescent="0.4">
      <c r="A15" s="9">
        <v>1971</v>
      </c>
      <c r="B15" s="2">
        <v>204889</v>
      </c>
    </row>
    <row r="16" spans="1:2" x14ac:dyDescent="0.4">
      <c r="A16" s="9">
        <v>1981</v>
      </c>
      <c r="B16" s="2">
        <v>199910</v>
      </c>
    </row>
    <row r="17" spans="1:2" x14ac:dyDescent="0.4">
      <c r="A17" s="9">
        <v>1991</v>
      </c>
      <c r="B17" s="2">
        <v>203044</v>
      </c>
    </row>
    <row r="18" spans="1:2" x14ac:dyDescent="0.4">
      <c r="A18" s="9">
        <v>2001</v>
      </c>
      <c r="B18" s="2">
        <v>183504</v>
      </c>
    </row>
    <row r="19" spans="1:2" x14ac:dyDescent="0.4">
      <c r="A19" s="10"/>
      <c r="B19" s="1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topLeftCell="A16" workbookViewId="0">
      <selection activeCell="H36" sqref="H36"/>
    </sheetView>
  </sheetViews>
  <sheetFormatPr baseColWidth="10" defaultRowHeight="14.6" x14ac:dyDescent="0.4"/>
  <sheetData>
    <row r="1" spans="1:2" x14ac:dyDescent="0.4">
      <c r="A1" t="s">
        <v>2</v>
      </c>
    </row>
    <row r="4" spans="1:2" x14ac:dyDescent="0.4">
      <c r="A4" t="s">
        <v>0</v>
      </c>
      <c r="B4" t="s">
        <v>1</v>
      </c>
    </row>
    <row r="5" spans="1:2" x14ac:dyDescent="0.4">
      <c r="A5" s="3">
        <v>1869</v>
      </c>
      <c r="B5" s="2">
        <v>49635</v>
      </c>
    </row>
    <row r="6" spans="1:2" x14ac:dyDescent="0.4">
      <c r="A6" s="3">
        <v>1880</v>
      </c>
      <c r="B6" s="2">
        <v>56569</v>
      </c>
    </row>
    <row r="7" spans="1:2" x14ac:dyDescent="0.4">
      <c r="A7" s="3">
        <v>1890</v>
      </c>
      <c r="B7" s="2">
        <v>65090</v>
      </c>
    </row>
    <row r="8" spans="1:2" x14ac:dyDescent="0.4">
      <c r="A8" s="3">
        <v>1900</v>
      </c>
      <c r="B8" s="2">
        <v>83356</v>
      </c>
    </row>
    <row r="9" spans="1:2" x14ac:dyDescent="0.4">
      <c r="A9" s="3">
        <v>1910</v>
      </c>
      <c r="B9" s="2">
        <v>97852</v>
      </c>
    </row>
    <row r="10" spans="1:2" x14ac:dyDescent="0.4">
      <c r="A10" s="1">
        <v>1923</v>
      </c>
      <c r="B10" s="2">
        <v>107463</v>
      </c>
    </row>
    <row r="11" spans="1:2" x14ac:dyDescent="0.4">
      <c r="A11" s="1">
        <v>1934</v>
      </c>
      <c r="B11" s="2">
        <v>115338</v>
      </c>
    </row>
    <row r="12" spans="1:2" x14ac:dyDescent="0.4">
      <c r="A12" s="1">
        <v>1939</v>
      </c>
      <c r="B12" s="2">
        <v>128177</v>
      </c>
    </row>
    <row r="13" spans="1:2" x14ac:dyDescent="0.4">
      <c r="A13" s="1">
        <v>1951</v>
      </c>
      <c r="B13" s="2">
        <v>184685</v>
      </c>
    </row>
    <row r="14" spans="1:2" x14ac:dyDescent="0.4">
      <c r="A14" s="1">
        <v>1961</v>
      </c>
      <c r="B14" s="2">
        <v>195978</v>
      </c>
    </row>
    <row r="15" spans="1:2" x14ac:dyDescent="0.4">
      <c r="A15" s="1">
        <v>1971</v>
      </c>
      <c r="B15" s="2">
        <v>204889</v>
      </c>
    </row>
    <row r="16" spans="1:2" x14ac:dyDescent="0.4">
      <c r="A16" s="1">
        <v>1981</v>
      </c>
      <c r="B16" s="2">
        <v>199910</v>
      </c>
    </row>
    <row r="17" spans="1:2" x14ac:dyDescent="0.4">
      <c r="A17" s="1">
        <v>1991</v>
      </c>
      <c r="B17" s="2">
        <v>203044</v>
      </c>
    </row>
    <row r="18" spans="1:2" x14ac:dyDescent="0.4">
      <c r="A18" s="1">
        <v>2001</v>
      </c>
      <c r="B18" s="2">
        <v>183504</v>
      </c>
    </row>
    <row r="19" spans="1:2" x14ac:dyDescent="0.4">
      <c r="A19" s="1">
        <v>2002</v>
      </c>
      <c r="B19" s="12">
        <v>182304</v>
      </c>
    </row>
    <row r="20" spans="1:2" x14ac:dyDescent="0.4">
      <c r="A20" s="1">
        <v>2003</v>
      </c>
      <c r="B20" s="12">
        <v>183827</v>
      </c>
    </row>
    <row r="21" spans="1:2" x14ac:dyDescent="0.4">
      <c r="A21" s="1">
        <v>2004</v>
      </c>
      <c r="B21" s="12">
        <v>185172</v>
      </c>
    </row>
    <row r="22" spans="1:2" x14ac:dyDescent="0.4">
      <c r="A22" s="1">
        <v>2005</v>
      </c>
      <c r="B22" s="12">
        <v>186781</v>
      </c>
    </row>
    <row r="23" spans="1:2" x14ac:dyDescent="0.4">
      <c r="A23" s="1">
        <v>2006</v>
      </c>
      <c r="B23" s="12">
        <v>187936</v>
      </c>
    </row>
    <row r="24" spans="1:2" x14ac:dyDescent="0.4">
      <c r="A24" s="1">
        <v>2007</v>
      </c>
      <c r="B24" s="12">
        <v>188393</v>
      </c>
    </row>
    <row r="25" spans="1:2" x14ac:dyDescent="0.4">
      <c r="A25" s="1">
        <v>2008</v>
      </c>
      <c r="B25" s="12">
        <v>188277</v>
      </c>
    </row>
    <row r="26" spans="1:2" x14ac:dyDescent="0.4">
      <c r="A26" s="1">
        <v>2009</v>
      </c>
      <c r="B26" s="12">
        <v>188520</v>
      </c>
    </row>
    <row r="27" spans="1:2" x14ac:dyDescent="0.4">
      <c r="A27" s="1">
        <v>2010</v>
      </c>
      <c r="B27" s="12">
        <v>188549</v>
      </c>
    </row>
    <row r="28" spans="1:2" x14ac:dyDescent="0.4">
      <c r="A28" s="1">
        <v>2011</v>
      </c>
      <c r="B28" s="12">
        <v>188431</v>
      </c>
    </row>
    <row r="29" spans="1:2" x14ac:dyDescent="0.4">
      <c r="A29" s="1">
        <v>2012</v>
      </c>
      <c r="B29" s="2">
        <v>190053</v>
      </c>
    </row>
    <row r="30" spans="1:2" x14ac:dyDescent="0.4">
      <c r="A30" s="1">
        <v>2013</v>
      </c>
      <c r="B30" s="12">
        <v>191501</v>
      </c>
    </row>
    <row r="31" spans="1:2" x14ac:dyDescent="0.4">
      <c r="A31" s="1">
        <v>2014</v>
      </c>
      <c r="B31" s="12">
        <v>193814</v>
      </c>
    </row>
    <row r="32" spans="1:2" x14ac:dyDescent="0.4">
      <c r="A32" s="1">
        <v>2015</v>
      </c>
      <c r="B32" s="12">
        <v>197427</v>
      </c>
    </row>
    <row r="33" spans="1:2" x14ac:dyDescent="0.4">
      <c r="A33" s="1">
        <v>2016</v>
      </c>
      <c r="B33" s="12">
        <v>200839</v>
      </c>
    </row>
    <row r="34" spans="1:2" x14ac:dyDescent="0.4">
      <c r="A34" s="1">
        <v>2017</v>
      </c>
      <c r="B34" s="12">
        <v>203012</v>
      </c>
    </row>
    <row r="35" spans="1:2" x14ac:dyDescent="0.4">
      <c r="A35" s="1">
        <v>2018</v>
      </c>
      <c r="B35" s="12">
        <v>204846</v>
      </c>
    </row>
    <row r="36" spans="1:2" x14ac:dyDescent="0.4">
      <c r="A36" s="1">
        <v>2019</v>
      </c>
      <c r="B36" s="12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topLeftCell="A16" workbookViewId="0">
      <selection activeCell="Q47" sqref="Q47"/>
    </sheetView>
  </sheetViews>
  <sheetFormatPr baseColWidth="10" defaultRowHeight="14.6" x14ac:dyDescent="0.4"/>
  <cols>
    <col min="1" max="1" width="21.84375" customWidth="1"/>
  </cols>
  <sheetData>
    <row r="1" spans="1:3" x14ac:dyDescent="0.4">
      <c r="A1" t="s">
        <v>23</v>
      </c>
    </row>
    <row r="2" spans="1:3" ht="15" thickBot="1" x14ac:dyDescent="0.45"/>
    <row r="3" spans="1:3" ht="15" thickBot="1" x14ac:dyDescent="0.45">
      <c r="A3" s="17" t="s">
        <v>21</v>
      </c>
      <c r="B3" s="17" t="s">
        <v>22</v>
      </c>
    </row>
    <row r="4" spans="1:3" x14ac:dyDescent="0.4">
      <c r="A4" s="16" t="s">
        <v>4</v>
      </c>
      <c r="B4" s="18">
        <v>189889</v>
      </c>
      <c r="C4" s="19"/>
    </row>
    <row r="5" spans="1:3" x14ac:dyDescent="0.4">
      <c r="A5" s="14" t="s">
        <v>18</v>
      </c>
      <c r="B5" s="15">
        <v>81400</v>
      </c>
      <c r="C5" s="19"/>
    </row>
    <row r="6" spans="1:3" x14ac:dyDescent="0.4">
      <c r="A6" s="14" t="s">
        <v>5</v>
      </c>
      <c r="B6" s="15">
        <v>38205</v>
      </c>
      <c r="C6" s="19"/>
    </row>
    <row r="7" spans="1:3" x14ac:dyDescent="0.4">
      <c r="A7" s="14" t="s">
        <v>17</v>
      </c>
      <c r="B7" s="15">
        <v>58700</v>
      </c>
      <c r="C7" s="19"/>
    </row>
    <row r="8" spans="1:3" x14ac:dyDescent="0.4">
      <c r="A8" s="14" t="s">
        <v>6</v>
      </c>
      <c r="B8" s="15">
        <v>58591</v>
      </c>
      <c r="C8" s="19"/>
    </row>
    <row r="9" spans="1:3" x14ac:dyDescent="0.4">
      <c r="A9" s="14" t="s">
        <v>20</v>
      </c>
      <c r="B9" s="15">
        <v>67945</v>
      </c>
      <c r="C9" s="19"/>
    </row>
    <row r="10" spans="1:3" x14ac:dyDescent="0.4">
      <c r="A10" s="14" t="s">
        <v>7</v>
      </c>
      <c r="B10" s="15">
        <v>97826</v>
      </c>
      <c r="C10" s="19"/>
    </row>
    <row r="11" spans="1:3" x14ac:dyDescent="0.4">
      <c r="A11" s="14" t="s">
        <v>8</v>
      </c>
      <c r="B11" s="15">
        <v>31741</v>
      </c>
      <c r="C11" s="19"/>
    </row>
    <row r="12" spans="1:3" x14ac:dyDescent="0.4">
      <c r="A12" s="14" t="s">
        <v>9</v>
      </c>
      <c r="B12" s="15">
        <v>65113</v>
      </c>
      <c r="C12" s="19"/>
    </row>
    <row r="13" spans="1:3" x14ac:dyDescent="0.4">
      <c r="A13" s="14" t="s">
        <v>10</v>
      </c>
      <c r="B13" s="15">
        <v>99403</v>
      </c>
      <c r="C13" s="19"/>
    </row>
    <row r="14" spans="1:3" x14ac:dyDescent="0.4">
      <c r="A14" s="14" t="s">
        <v>11</v>
      </c>
      <c r="B14" s="15">
        <v>62555</v>
      </c>
      <c r="C14" s="19"/>
    </row>
    <row r="15" spans="1:3" x14ac:dyDescent="0.4">
      <c r="A15" s="14" t="s">
        <v>24</v>
      </c>
      <c r="B15" s="15">
        <v>55557</v>
      </c>
      <c r="C15" s="19"/>
    </row>
    <row r="16" spans="1:3" x14ac:dyDescent="0.4">
      <c r="A16" s="14" t="s">
        <v>12</v>
      </c>
      <c r="B16" s="15">
        <v>139116</v>
      </c>
      <c r="C16" s="19"/>
    </row>
    <row r="17" spans="1:3" x14ac:dyDescent="0.4">
      <c r="A17" s="14" t="s">
        <v>13</v>
      </c>
      <c r="B17" s="15">
        <v>65738</v>
      </c>
      <c r="C17" s="19"/>
    </row>
    <row r="18" spans="1:3" x14ac:dyDescent="0.4">
      <c r="A18" s="14" t="s">
        <v>14</v>
      </c>
      <c r="B18" s="15">
        <v>58553</v>
      </c>
      <c r="C18" s="19"/>
    </row>
    <row r="19" spans="1:3" x14ac:dyDescent="0.4">
      <c r="A19" s="14" t="s">
        <v>15</v>
      </c>
      <c r="B19" s="15">
        <v>56688</v>
      </c>
      <c r="C19" s="19"/>
    </row>
    <row r="20" spans="1:3" x14ac:dyDescent="0.4">
      <c r="A20" s="14" t="s">
        <v>16</v>
      </c>
      <c r="B20" s="15">
        <v>56426</v>
      </c>
      <c r="C20" s="19"/>
    </row>
    <row r="21" spans="1:3" x14ac:dyDescent="0.4">
      <c r="A21" s="14" t="s">
        <v>19</v>
      </c>
      <c r="B21" s="15">
        <v>130316</v>
      </c>
      <c r="C21" s="19"/>
    </row>
    <row r="22" spans="1:3" x14ac:dyDescent="0.4">
      <c r="B22" s="13">
        <f>SUM(B4:B21)</f>
        <v>1413762</v>
      </c>
    </row>
    <row r="24" spans="1:3" ht="15" thickBot="1" x14ac:dyDescent="0.45"/>
    <row r="25" spans="1:3" ht="15" thickBot="1" x14ac:dyDescent="0.45">
      <c r="A25" s="17" t="s">
        <v>21</v>
      </c>
      <c r="B25" s="17" t="s">
        <v>22</v>
      </c>
    </row>
    <row r="26" spans="1:3" x14ac:dyDescent="0.4">
      <c r="A26" s="16" t="s">
        <v>4</v>
      </c>
      <c r="B26" s="18">
        <v>189889</v>
      </c>
      <c r="C26" s="19">
        <f>B26/$B$22*100</f>
        <v>13.431468663042295</v>
      </c>
    </row>
    <row r="27" spans="1:3" x14ac:dyDescent="0.4">
      <c r="A27" s="14" t="s">
        <v>12</v>
      </c>
      <c r="B27" s="15">
        <v>139116</v>
      </c>
      <c r="C27" s="19">
        <f t="shared" ref="C27:C43" si="0">B27/$B$22*100</f>
        <v>9.8401286779528672</v>
      </c>
    </row>
    <row r="28" spans="1:3" x14ac:dyDescent="0.4">
      <c r="A28" s="14" t="s">
        <v>19</v>
      </c>
      <c r="B28" s="15">
        <v>130316</v>
      </c>
      <c r="C28" s="19">
        <f t="shared" si="0"/>
        <v>9.2176759596028184</v>
      </c>
    </row>
    <row r="29" spans="1:3" x14ac:dyDescent="0.4">
      <c r="A29" s="14" t="s">
        <v>10</v>
      </c>
      <c r="B29" s="15">
        <v>99403</v>
      </c>
      <c r="C29" s="19">
        <f t="shared" si="0"/>
        <v>7.0310985866079294</v>
      </c>
    </row>
    <row r="30" spans="1:3" x14ac:dyDescent="0.4">
      <c r="A30" s="14" t="s">
        <v>7</v>
      </c>
      <c r="B30" s="15">
        <v>97826</v>
      </c>
      <c r="C30" s="19">
        <f t="shared" si="0"/>
        <v>6.9195522301490637</v>
      </c>
    </row>
    <row r="31" spans="1:3" x14ac:dyDescent="0.4">
      <c r="A31" s="14" t="s">
        <v>18</v>
      </c>
      <c r="B31" s="15">
        <v>81400</v>
      </c>
      <c r="C31" s="19">
        <f t="shared" si="0"/>
        <v>5.7576876447379401</v>
      </c>
    </row>
    <row r="32" spans="1:3" x14ac:dyDescent="0.4">
      <c r="A32" s="14" t="s">
        <v>20</v>
      </c>
      <c r="B32" s="15">
        <v>67945</v>
      </c>
      <c r="C32" s="19">
        <f t="shared" si="0"/>
        <v>4.805971585033407</v>
      </c>
    </row>
    <row r="33" spans="1:3" x14ac:dyDescent="0.4">
      <c r="A33" s="14" t="s">
        <v>13</v>
      </c>
      <c r="B33" s="15">
        <v>65738</v>
      </c>
      <c r="C33" s="19">
        <f t="shared" si="0"/>
        <v>4.6498632726017535</v>
      </c>
    </row>
    <row r="34" spans="1:3" x14ac:dyDescent="0.4">
      <c r="A34" s="14" t="s">
        <v>9</v>
      </c>
      <c r="B34" s="15">
        <v>65113</v>
      </c>
      <c r="C34" s="19">
        <f t="shared" si="0"/>
        <v>4.6056549829462101</v>
      </c>
    </row>
    <row r="35" spans="1:3" x14ac:dyDescent="0.4">
      <c r="A35" s="14" t="s">
        <v>11</v>
      </c>
      <c r="B35" s="15">
        <v>62555</v>
      </c>
      <c r="C35" s="19">
        <f t="shared" si="0"/>
        <v>4.4247192950440031</v>
      </c>
    </row>
    <row r="36" spans="1:3" x14ac:dyDescent="0.4">
      <c r="A36" s="14" t="s">
        <v>17</v>
      </c>
      <c r="B36" s="15">
        <v>58700</v>
      </c>
      <c r="C36" s="19">
        <f t="shared" si="0"/>
        <v>4.152042564448613</v>
      </c>
    </row>
    <row r="37" spans="1:3" x14ac:dyDescent="0.4">
      <c r="A37" s="14" t="s">
        <v>6</v>
      </c>
      <c r="B37" s="15">
        <v>58591</v>
      </c>
      <c r="C37" s="19">
        <f t="shared" si="0"/>
        <v>4.1443326387326858</v>
      </c>
    </row>
    <row r="38" spans="1:3" x14ac:dyDescent="0.4">
      <c r="A38" s="14" t="s">
        <v>14</v>
      </c>
      <c r="B38" s="15">
        <v>58553</v>
      </c>
      <c r="C38" s="19">
        <f t="shared" si="0"/>
        <v>4.1416447747216294</v>
      </c>
    </row>
    <row r="39" spans="1:3" x14ac:dyDescent="0.4">
      <c r="A39" s="14" t="s">
        <v>15</v>
      </c>
      <c r="B39" s="15">
        <v>56688</v>
      </c>
      <c r="C39" s="19">
        <f t="shared" si="0"/>
        <v>4.0097272383894884</v>
      </c>
    </row>
    <row r="40" spans="1:3" x14ac:dyDescent="0.4">
      <c r="A40" s="14" t="s">
        <v>16</v>
      </c>
      <c r="B40" s="15">
        <v>56426</v>
      </c>
      <c r="C40" s="19">
        <f t="shared" si="0"/>
        <v>3.9911951233658849</v>
      </c>
    </row>
    <row r="41" spans="1:3" x14ac:dyDescent="0.4">
      <c r="A41" s="14" t="s">
        <v>24</v>
      </c>
      <c r="B41" s="15">
        <v>55557</v>
      </c>
      <c r="C41" s="19">
        <f t="shared" si="0"/>
        <v>3.929727917428818</v>
      </c>
    </row>
    <row r="42" spans="1:3" x14ac:dyDescent="0.4">
      <c r="A42" s="14" t="s">
        <v>5</v>
      </c>
      <c r="B42" s="15">
        <v>38205</v>
      </c>
      <c r="C42" s="19">
        <f t="shared" si="0"/>
        <v>2.7023643300640421</v>
      </c>
    </row>
    <row r="43" spans="1:3" x14ac:dyDescent="0.4">
      <c r="A43" s="14" t="s">
        <v>8</v>
      </c>
      <c r="B43" s="15">
        <v>31741</v>
      </c>
      <c r="C43" s="19">
        <f t="shared" si="0"/>
        <v>2.2451445151305522</v>
      </c>
    </row>
    <row r="44" spans="1:3" x14ac:dyDescent="0.4">
      <c r="C44" s="20">
        <f>SUM(C26:C43)</f>
        <v>100</v>
      </c>
    </row>
  </sheetData>
  <sortState xmlns:xlrd2="http://schemas.microsoft.com/office/spreadsheetml/2017/richdata2" ref="A26:B43">
    <sortCondition descending="1" ref="B26:B4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24"/>
  <sheetViews>
    <sheetView tabSelected="1" topLeftCell="A37" workbookViewId="0">
      <selection activeCell="C66" sqref="C66"/>
    </sheetView>
  </sheetViews>
  <sheetFormatPr baseColWidth="10" defaultRowHeight="14.6" x14ac:dyDescent="0.4"/>
  <sheetData>
    <row r="4" spans="1:4" x14ac:dyDescent="0.4">
      <c r="A4" t="s">
        <v>25</v>
      </c>
      <c r="B4">
        <v>189889</v>
      </c>
    </row>
    <row r="5" spans="1:4" x14ac:dyDescent="0.4">
      <c r="A5" t="s">
        <v>8</v>
      </c>
      <c r="B5">
        <v>31741</v>
      </c>
    </row>
    <row r="6" spans="1:4" x14ac:dyDescent="0.4">
      <c r="A6" t="s">
        <v>26</v>
      </c>
      <c r="B6">
        <v>4773</v>
      </c>
    </row>
    <row r="8" spans="1:4" x14ac:dyDescent="0.4">
      <c r="B8" t="s">
        <v>25</v>
      </c>
      <c r="C8" t="s">
        <v>8</v>
      </c>
      <c r="D8" t="s">
        <v>26</v>
      </c>
    </row>
    <row r="9" spans="1:4" x14ac:dyDescent="0.4">
      <c r="A9" s="22">
        <v>1869</v>
      </c>
      <c r="B9" s="23">
        <v>49635</v>
      </c>
      <c r="C9" s="23">
        <v>21994</v>
      </c>
      <c r="D9" s="23">
        <v>1486</v>
      </c>
    </row>
    <row r="10" spans="1:4" x14ac:dyDescent="0.4">
      <c r="A10" s="22">
        <v>1880</v>
      </c>
      <c r="B10" s="23">
        <v>56569</v>
      </c>
      <c r="C10" s="23">
        <v>21400</v>
      </c>
      <c r="D10" s="23">
        <v>1551</v>
      </c>
    </row>
    <row r="11" spans="1:4" x14ac:dyDescent="0.4">
      <c r="A11" s="22">
        <v>1890</v>
      </c>
      <c r="B11" s="23">
        <v>65090</v>
      </c>
      <c r="C11" s="23">
        <v>21238</v>
      </c>
      <c r="D11" s="23">
        <v>1502</v>
      </c>
    </row>
    <row r="12" spans="1:4" x14ac:dyDescent="0.4">
      <c r="A12" s="22">
        <v>1900</v>
      </c>
      <c r="B12" s="23">
        <v>83356</v>
      </c>
      <c r="C12" s="23">
        <v>20748</v>
      </c>
      <c r="D12" s="23">
        <v>1658</v>
      </c>
    </row>
    <row r="13" spans="1:4" x14ac:dyDescent="0.4">
      <c r="A13" s="22">
        <v>1910</v>
      </c>
      <c r="B13" s="23">
        <v>97852</v>
      </c>
      <c r="C13" s="23">
        <v>21157</v>
      </c>
      <c r="D13" s="23">
        <v>1870</v>
      </c>
    </row>
    <row r="14" spans="1:4" x14ac:dyDescent="0.4">
      <c r="A14" s="22">
        <v>1923</v>
      </c>
      <c r="B14" s="23">
        <v>107463</v>
      </c>
      <c r="C14" s="23">
        <v>21513</v>
      </c>
      <c r="D14" s="23">
        <v>1961</v>
      </c>
    </row>
    <row r="15" spans="1:4" x14ac:dyDescent="0.4">
      <c r="A15" s="22">
        <v>1934</v>
      </c>
      <c r="B15" s="23">
        <v>115338</v>
      </c>
      <c r="C15" s="23">
        <v>22169</v>
      </c>
      <c r="D15" s="23">
        <v>2075</v>
      </c>
    </row>
    <row r="16" spans="1:4" x14ac:dyDescent="0.4">
      <c r="A16" s="22">
        <v>1939</v>
      </c>
      <c r="B16" s="23">
        <v>128177</v>
      </c>
      <c r="C16" s="23">
        <v>21855</v>
      </c>
      <c r="D16" s="23">
        <v>2297</v>
      </c>
    </row>
    <row r="17" spans="1:4" x14ac:dyDescent="0.4">
      <c r="A17" s="22">
        <v>1951</v>
      </c>
      <c r="B17" s="23">
        <v>184685</v>
      </c>
      <c r="C17" s="23">
        <v>24868</v>
      </c>
      <c r="D17" s="23">
        <v>3343</v>
      </c>
    </row>
    <row r="18" spans="1:4" x14ac:dyDescent="0.4">
      <c r="A18" s="22">
        <v>1961</v>
      </c>
      <c r="B18" s="23">
        <v>195978</v>
      </c>
      <c r="C18" s="23">
        <v>24098</v>
      </c>
      <c r="D18" s="23">
        <v>3697</v>
      </c>
    </row>
    <row r="19" spans="1:4" x14ac:dyDescent="0.4">
      <c r="A19" s="22">
        <v>1971</v>
      </c>
      <c r="B19" s="23">
        <v>204889</v>
      </c>
      <c r="C19" s="23">
        <v>26491</v>
      </c>
      <c r="D19" s="23">
        <v>4051</v>
      </c>
    </row>
    <row r="20" spans="1:4" x14ac:dyDescent="0.4">
      <c r="A20" s="22">
        <v>1981</v>
      </c>
      <c r="B20" s="23">
        <v>199910</v>
      </c>
      <c r="C20" s="23">
        <v>27163</v>
      </c>
      <c r="D20" s="23">
        <v>4043</v>
      </c>
    </row>
    <row r="21" spans="1:4" x14ac:dyDescent="0.4">
      <c r="A21" s="22">
        <v>1991</v>
      </c>
      <c r="B21" s="23">
        <v>203044</v>
      </c>
      <c r="C21" s="23">
        <v>28726</v>
      </c>
      <c r="D21" s="23">
        <v>4250</v>
      </c>
    </row>
    <row r="22" spans="1:4" x14ac:dyDescent="0.4">
      <c r="A22" s="22">
        <v>2001</v>
      </c>
      <c r="B22" s="23">
        <v>183504</v>
      </c>
      <c r="C22" s="23">
        <v>30718</v>
      </c>
      <c r="D22" s="23">
        <v>4752</v>
      </c>
    </row>
    <row r="23" spans="1:4" x14ac:dyDescent="0.4">
      <c r="A23" s="22">
        <v>2011</v>
      </c>
      <c r="B23" s="23">
        <v>189889</v>
      </c>
      <c r="C23" s="23">
        <v>31741</v>
      </c>
      <c r="D23" s="23">
        <v>4773</v>
      </c>
    </row>
    <row r="24" spans="1:4" x14ac:dyDescent="0.4">
      <c r="A24" s="21"/>
      <c r="B24" s="21"/>
      <c r="C24" s="21"/>
      <c r="D24" s="2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A_Linz bis 1869_2001</vt:lpstr>
      <vt:lpstr>B_Linz bis 2018</vt:lpstr>
      <vt:lpstr>C_Bezirke OÖ 2011</vt:lpstr>
      <vt:lpstr>D_Vergleiche</vt:lpstr>
    </vt:vector>
  </TitlesOfParts>
  <Company>Oberoesterreichische Landesbank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LINDINGER</dc:creator>
  <cp:lastModifiedBy>Maria</cp:lastModifiedBy>
  <dcterms:created xsi:type="dcterms:W3CDTF">2019-10-15T06:51:24Z</dcterms:created>
  <dcterms:modified xsi:type="dcterms:W3CDTF">2019-12-10T20:17:56Z</dcterms:modified>
</cp:coreProperties>
</file>