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dalenamayr/Documents/UNI/GW/5. SEMESTER/Geomedien/VL/"/>
    </mc:Choice>
  </mc:AlternateContent>
  <xr:revisionPtr revIDLastSave="0" documentId="13_ncr:1_{250F5A82-A4A7-1E40-8C1E-B86305301C8B}" xr6:coauthVersionLast="45" xr6:coauthVersionMax="45" xr10:uidLastSave="{00000000-0000-0000-0000-000000000000}"/>
  <bookViews>
    <workbookView xWindow="0" yWindow="460" windowWidth="28800" windowHeight="16680" activeTab="4" xr2:uid="{72C5CE6B-79AA-2642-A5B0-F67435BD38E3}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</sheets>
  <definedNames>
    <definedName name="_xlchart.v1.10" hidden="1">E!$H$4</definedName>
    <definedName name="_xlchart.v1.11" hidden="1">E!$H$5:$H$18</definedName>
    <definedName name="_xlchart.v1.12" hidden="1">E!$I$4</definedName>
    <definedName name="_xlchart.v1.13" hidden="1">E!$I$5:$I$18</definedName>
    <definedName name="_xlchart.v1.14" hidden="1">E!$J$4</definedName>
    <definedName name="_xlchart.v1.15" hidden="1">E!$J$5:$J$18</definedName>
    <definedName name="_xlchart.v1.8" hidden="1">E!$G$4</definedName>
    <definedName name="_xlchart.v1.9" hidden="1">E!$G$5:$G$18</definedName>
    <definedName name="_xlchart.v2.0" hidden="1">E!$G$4</definedName>
    <definedName name="_xlchart.v2.1" hidden="1">E!$G$5:$G$18</definedName>
    <definedName name="_xlchart.v2.2" hidden="1">E!$H$4</definedName>
    <definedName name="_xlchart.v2.3" hidden="1">E!$H$5:$H$18</definedName>
    <definedName name="_xlchart.v2.4" hidden="1">E!$I$4</definedName>
    <definedName name="_xlchart.v2.5" hidden="1">E!$I$5:$I$18</definedName>
    <definedName name="_xlchart.v2.6" hidden="1">E!$J$4</definedName>
    <definedName name="_xlchart.v2.7" hidden="1">E!$J$5:$J$18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5" l="1"/>
  <c r="J16" i="5"/>
  <c r="J15" i="5"/>
  <c r="J14" i="5"/>
  <c r="J13" i="5"/>
  <c r="J12" i="5"/>
  <c r="J11" i="5"/>
  <c r="J10" i="5"/>
  <c r="J9" i="5"/>
  <c r="J8" i="5"/>
  <c r="J7" i="5"/>
  <c r="J6" i="5"/>
  <c r="J5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E21" i="6" l="1"/>
  <c r="E20" i="6"/>
  <c r="E19" i="6"/>
  <c r="E18" i="6"/>
  <c r="E16" i="6"/>
  <c r="E15" i="6"/>
  <c r="E14" i="6"/>
  <c r="E13" i="6"/>
  <c r="E12" i="6"/>
  <c r="E11" i="6"/>
  <c r="E10" i="6"/>
  <c r="E9" i="6"/>
  <c r="E8" i="6"/>
  <c r="E7" i="6"/>
  <c r="E17" i="6"/>
  <c r="E6" i="6"/>
  <c r="E5" i="6"/>
  <c r="E4" i="6"/>
</calcChain>
</file>

<file path=xl/sharedStrings.xml><?xml version="1.0" encoding="utf-8"?>
<sst xmlns="http://schemas.openxmlformats.org/spreadsheetml/2006/main" count="131" uniqueCount="67">
  <si>
    <t>Jahr</t>
  </si>
  <si>
    <t>Einwohner</t>
  </si>
  <si>
    <t>Gemeinde Vöcklabruck</t>
  </si>
  <si>
    <t>DIAGRAMM A: Bevölkerungsentwicklung von 1869 - 2001 in der Gemeinde Vöcklabruck</t>
  </si>
  <si>
    <t>DIAGRAMM B: Darstellung der Bevölkerungsentwicklung der Gemeinde Vöcklabruck von 1869 bis 2019</t>
  </si>
  <si>
    <t>Quelle: Statistik Austria</t>
  </si>
  <si>
    <t>Bezirk</t>
  </si>
  <si>
    <t>Linz</t>
  </si>
  <si>
    <t>Braunau am Inn</t>
  </si>
  <si>
    <t>Eferding</t>
  </si>
  <si>
    <t>Freistadt</t>
  </si>
  <si>
    <t>Gmunden</t>
  </si>
  <si>
    <t>Vöcklabruck</t>
  </si>
  <si>
    <t>Grieskirchen</t>
  </si>
  <si>
    <t>Kirchdorf an der Krems</t>
  </si>
  <si>
    <t>Perg</t>
  </si>
  <si>
    <t>Ried im Innnkreis</t>
  </si>
  <si>
    <t>Rohrbach</t>
  </si>
  <si>
    <t>Schärding</t>
  </si>
  <si>
    <t>Uhrfahr Umgebung</t>
  </si>
  <si>
    <t>Linz-Land</t>
  </si>
  <si>
    <t>Wels-Land</t>
  </si>
  <si>
    <t>Wels Stadt</t>
  </si>
  <si>
    <t>Steyr</t>
  </si>
  <si>
    <t>Steyr-Land</t>
  </si>
  <si>
    <t>DIAGRAMM C: Bevölkerungsverteilung in den Bezirken Oberösterreichs</t>
  </si>
  <si>
    <t>km2</t>
  </si>
  <si>
    <t>EW/km2</t>
  </si>
  <si>
    <t>DIAGRAMM F: Bevölkerungsdichte in den Bezirken Oberösterreichs</t>
  </si>
  <si>
    <t>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</si>
  <si>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</si>
  <si>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</si>
  <si>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</si>
  <si>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</si>
  <si>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</si>
  <si>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</si>
  <si>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</si>
  <si>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</si>
  <si>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</si>
  <si>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</si>
  <si>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</si>
  <si>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</si>
  <si>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Maximum °C</t>
  </si>
  <si>
    <t>Minimum C°</t>
  </si>
  <si>
    <t>Niederschlag (mm)</t>
  </si>
  <si>
    <t>Mitteltemperatur (°C)</t>
  </si>
  <si>
    <t xml:space="preserve">DIAGRAMM I: </t>
  </si>
  <si>
    <t>DIAGRAMM J: Darstellung der</t>
  </si>
  <si>
    <t>Englisch: Thema: Body parts</t>
  </si>
  <si>
    <t>The pupils can sing along to "head and shoulders".</t>
  </si>
  <si>
    <t>The pupils can name all the body parts.</t>
  </si>
  <si>
    <t>The pupils can talk about pirates and can describe them.</t>
  </si>
  <si>
    <t>The pupils can do different exercises in their workbook without the help of the teacher.</t>
  </si>
  <si>
    <t>Ungenach</t>
  </si>
  <si>
    <t>DIAGRAMM G: Darstellung der Temperatur (absolutes Minimum und absolutes Maximum) am Krippenstein</t>
  </si>
  <si>
    <t>DIAGRAMM H: Monatsmitteltemperatur und Monatsniederschlag am Krippenstein</t>
  </si>
  <si>
    <t>trübe Tage</t>
  </si>
  <si>
    <t>heitere Tage</t>
  </si>
  <si>
    <t>restliche Tage</t>
  </si>
  <si>
    <t>Gemeinde/Stadt</t>
  </si>
  <si>
    <t>absolut</t>
  </si>
  <si>
    <t>Vöcklabruck (Stadt)</t>
  </si>
  <si>
    <t>Timelkam</t>
  </si>
  <si>
    <t xml:space="preserve">Vöcklabruck (Stadt) </t>
  </si>
  <si>
    <t>Nummer</t>
  </si>
  <si>
    <t>DIAGRAMM D: Vergleich der Bevölkerungsentwicklung der 4 Gemeinden von 1869 - 2011</t>
  </si>
  <si>
    <t>DIAGRAMM E: Prozentuelle Bevölkerungsentwicklung von 1869 bis 2001 der Gemeinden  Vöcklabruck, Timelkam und Linz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</si>
</sst>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8">
    <font>
      <sz val="12"/>
      <color theme="1"/>
      <name val="Calibri"/>
      <family val="2"/>
      <scheme val="minor"/>
    </font>
    <font>
      <sz val="11"/>
      <color rgb="FF333333"/>
      <name val="Helvetic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sz val="16"/>
      <color rgb="FF333333"/>
      <name val="Helvetica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6"/>
      <color rgb="FF333333"/>
      <name val="SymbolMT"/>
    </font>
    <font>
      <sz val="20"/>
      <color rgb="FF333333"/>
      <name val="Helvetica"/>
      <family val="2"/>
    </font>
    <font>
      <sz val="14"/>
      <color rgb="FF333333"/>
      <name val="Helvetica"/>
      <family val="2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Verdana"/>
      <family val="2"/>
    </font>
    <font>
      <sz val="10"/>
      <color rgb="FF333333"/>
      <name val="Verdana"/>
      <family val="2"/>
    </font>
    <font>
      <sz val="11"/>
      <color rgb="FF333333"/>
      <name val="Verdana"/>
      <family val="2"/>
    </font>
    <font>
      <sz val="12"/>
      <color rgb="FF333333"/>
      <name val="Verdana"/>
      <family val="2"/>
    </font>
    <font>
      <sz val="14"/>
      <color rgb="FF000000"/>
      <name val="Verdana"/>
      <family val="2"/>
    </font>
    <font>
      <sz val="13"/>
      <color rgb="FF000000"/>
      <name val="Verdana"/>
      <family val="2"/>
    </font>
    <font>
      <sz val="12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6.5"/>
      <name val="Arial"/>
      <family val="2"/>
    </font>
    <font>
      <sz val="18"/>
      <name val="Arial"/>
      <family val="2"/>
    </font>
    <font>
      <sz val="12"/>
      <color rgb="FF000000"/>
      <name val="Verdana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AEAAAA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0" xfId="0" applyFont="1" applyAlignment="1"/>
    <xf numFmtId="3" fontId="3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 applyBorder="1"/>
    <xf numFmtId="0" fontId="10" fillId="0" borderId="0" xfId="0" applyFont="1"/>
    <xf numFmtId="0" fontId="11" fillId="0" borderId="0" xfId="0" applyFont="1"/>
    <xf numFmtId="44" fontId="9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ill="1" applyBorder="1"/>
    <xf numFmtId="0" fontId="12" fillId="0" borderId="0" xfId="0" applyFont="1"/>
    <xf numFmtId="0" fontId="13" fillId="0" borderId="0" xfId="0" applyFont="1"/>
    <xf numFmtId="0" fontId="3" fillId="0" borderId="0" xfId="0" applyFont="1" applyBorder="1"/>
    <xf numFmtId="0" fontId="15" fillId="0" borderId="1" xfId="0" applyFont="1" applyBorder="1"/>
    <xf numFmtId="0" fontId="3" fillId="0" borderId="1" xfId="0" applyNumberFormat="1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3" fillId="0" borderId="0" xfId="0" applyFont="1" applyAlignment="1"/>
    <xf numFmtId="0" fontId="19" fillId="0" borderId="0" xfId="0" applyFont="1"/>
    <xf numFmtId="0" fontId="20" fillId="0" borderId="0" xfId="0" applyFont="1"/>
    <xf numFmtId="0" fontId="3" fillId="0" borderId="1" xfId="0" applyFont="1" applyBorder="1" applyAlignment="1"/>
    <xf numFmtId="9" fontId="3" fillId="0" borderId="1" xfId="1" applyFont="1" applyBorder="1" applyAlignment="1"/>
    <xf numFmtId="3" fontId="20" fillId="0" borderId="0" xfId="0" applyNumberFormat="1" applyFont="1"/>
    <xf numFmtId="0" fontId="0" fillId="0" borderId="0" xfId="0" applyBorder="1"/>
    <xf numFmtId="0" fontId="22" fillId="0" borderId="0" xfId="0" applyFont="1"/>
    <xf numFmtId="0" fontId="22" fillId="0" borderId="0" xfId="0" applyFont="1" applyAlignment="1">
      <alignment horizontal="center"/>
    </xf>
    <xf numFmtId="1" fontId="22" fillId="0" borderId="0" xfId="0" applyNumberFormat="1" applyFont="1"/>
    <xf numFmtId="1" fontId="22" fillId="0" borderId="0" xfId="0" applyNumberFormat="1" applyFont="1" applyAlignment="1">
      <alignment horizontal="right"/>
    </xf>
    <xf numFmtId="0" fontId="2" fillId="0" borderId="0" xfId="0" applyFont="1" applyBorder="1" applyAlignment="1"/>
    <xf numFmtId="0" fontId="22" fillId="0" borderId="0" xfId="0" applyFont="1" applyBorder="1" applyAlignment="1">
      <alignment horizontal="right"/>
    </xf>
    <xf numFmtId="49" fontId="22" fillId="0" borderId="0" xfId="0" quotePrefix="1" applyNumberFormat="1" applyFont="1" applyBorder="1" applyAlignment="1">
      <alignment horizontal="right"/>
    </xf>
    <xf numFmtId="0" fontId="23" fillId="0" borderId="0" xfId="0" applyFont="1" applyBorder="1"/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right"/>
    </xf>
    <xf numFmtId="0" fontId="2" fillId="2" borderId="1" xfId="0" applyFont="1" applyFill="1" applyBorder="1"/>
    <xf numFmtId="0" fontId="24" fillId="0" borderId="0" xfId="0" applyFont="1" applyBorder="1" applyAlignment="1">
      <alignment vertical="center" wrapText="1"/>
    </xf>
    <xf numFmtId="49" fontId="25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0" fillId="0" borderId="1" xfId="0" applyBorder="1"/>
    <xf numFmtId="0" fontId="26" fillId="3" borderId="1" xfId="0" applyFont="1" applyFill="1" applyBorder="1"/>
    <xf numFmtId="0" fontId="26" fillId="3" borderId="4" xfId="0" applyFont="1" applyFill="1" applyBorder="1"/>
    <xf numFmtId="0" fontId="27" fillId="0" borderId="5" xfId="0" applyFont="1" applyBorder="1"/>
    <xf numFmtId="0" fontId="26" fillId="0" borderId="6" xfId="0" applyFont="1" applyBorder="1"/>
    <xf numFmtId="9" fontId="26" fillId="0" borderId="6" xfId="1" applyFont="1" applyBorder="1"/>
    <xf numFmtId="0" fontId="9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 in der gemeinde vöcklabruck von 1869 - 2001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A!$B$5</c:f>
              <c:strCache>
                <c:ptCount val="1"/>
                <c:pt idx="0">
                  <c:v>Einwohner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A!$A$6:$A$19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A!$B$6:$B$19</c:f>
              <c:numCache>
                <c:formatCode>#,##0</c:formatCode>
                <c:ptCount val="14"/>
                <c:pt idx="0">
                  <c:v>2794</c:v>
                </c:pt>
                <c:pt idx="1">
                  <c:v>3076</c:v>
                </c:pt>
                <c:pt idx="2">
                  <c:v>3294</c:v>
                </c:pt>
                <c:pt idx="3">
                  <c:v>3562</c:v>
                </c:pt>
                <c:pt idx="4">
                  <c:v>4338</c:v>
                </c:pt>
                <c:pt idx="5">
                  <c:v>4520</c:v>
                </c:pt>
                <c:pt idx="6">
                  <c:v>5017</c:v>
                </c:pt>
                <c:pt idx="7">
                  <c:v>5546</c:v>
                </c:pt>
                <c:pt idx="8">
                  <c:v>8857</c:v>
                </c:pt>
                <c:pt idx="9">
                  <c:v>9353</c:v>
                </c:pt>
                <c:pt idx="10">
                  <c:v>10732</c:v>
                </c:pt>
                <c:pt idx="11">
                  <c:v>11019</c:v>
                </c:pt>
                <c:pt idx="12">
                  <c:v>11239</c:v>
                </c:pt>
                <c:pt idx="13">
                  <c:v>11697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1-E846-B4D6-31F627FDFD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95257264"/>
        <c:axId val="1398617840"/>
      </c:lineChart>
      <c:catAx>
        <c:axId val="139525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8617840"/>
        <c:crosses val="autoZero"/>
        <c:auto val="1"/>
        <c:lblAlgn val="ctr"/>
        <c:lblOffset val="100"/>
        <c:noMultiLvlLbl val="0"/>
      </c:catAx>
      <c:valAx>
        <c:axId val="13986178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39525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Lernziele in Englisch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J!$L$5:$L$8</c:f>
              <c:numCache>
                <c:formatCode>0%</c:formatCode>
                <c:ptCount val="4"/>
                <c:pt idx="0">
                  <c:v>0.6</c:v>
                </c:pt>
                <c:pt idx="1">
                  <c:v>0.4</c:v>
                </c:pt>
                <c:pt idx="2">
                  <c:v>0.8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E-DB41-B2DA-7FA4927EB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7253952"/>
        <c:axId val="1287256096"/>
      </c:radarChart>
      <c:catAx>
        <c:axId val="1287253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87256096"/>
        <c:crosses val="autoZero"/>
        <c:auto val="1"/>
        <c:lblAlgn val="ctr"/>
        <c:lblOffset val="100"/>
        <c:noMultiLvlLbl val="0"/>
      </c:catAx>
      <c:valAx>
        <c:axId val="128725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8725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Bevölkerungsentwicklung</a:t>
            </a:r>
            <a:r>
              <a:rPr lang="de-DE" baseline="0"/>
              <a:t> in der Gemeinde Vöcklabruck von 1869 bis 2019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B!$B$5</c:f>
              <c:strCache>
                <c:ptCount val="1"/>
                <c:pt idx="0">
                  <c:v>Einwohner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B!$A$6:$A$31</c:f>
              <c:numCache>
                <c:formatCode>General</c:formatCode>
                <c:ptCount val="26"/>
                <c:pt idx="0">
                  <c:v>1869</c:v>
                </c:pt>
                <c:pt idx="1">
                  <c:v>1900</c:v>
                </c:pt>
                <c:pt idx="2">
                  <c:v>1934</c:v>
                </c:pt>
                <c:pt idx="3">
                  <c:v>1951</c:v>
                </c:pt>
                <c:pt idx="4">
                  <c:v>1961</c:v>
                </c:pt>
                <c:pt idx="5">
                  <c:v>1971</c:v>
                </c:pt>
                <c:pt idx="6">
                  <c:v>1981</c:v>
                </c:pt>
                <c:pt idx="7">
                  <c:v>1991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B!$B$6:$B$31</c:f>
              <c:numCache>
                <c:formatCode>#,##0</c:formatCode>
                <c:ptCount val="26"/>
                <c:pt idx="0">
                  <c:v>2794</c:v>
                </c:pt>
                <c:pt idx="1">
                  <c:v>3076</c:v>
                </c:pt>
                <c:pt idx="2">
                  <c:v>3294</c:v>
                </c:pt>
                <c:pt idx="3">
                  <c:v>3562</c:v>
                </c:pt>
                <c:pt idx="4">
                  <c:v>4338</c:v>
                </c:pt>
                <c:pt idx="5">
                  <c:v>4529</c:v>
                </c:pt>
                <c:pt idx="6">
                  <c:v>5017</c:v>
                </c:pt>
                <c:pt idx="7">
                  <c:v>5546</c:v>
                </c:pt>
                <c:pt idx="8">
                  <c:v>8857</c:v>
                </c:pt>
                <c:pt idx="9">
                  <c:v>11637</c:v>
                </c:pt>
                <c:pt idx="10">
                  <c:v>11639</c:v>
                </c:pt>
                <c:pt idx="11">
                  <c:v>11631</c:v>
                </c:pt>
                <c:pt idx="12">
                  <c:v>11723</c:v>
                </c:pt>
                <c:pt idx="13">
                  <c:v>11892</c:v>
                </c:pt>
                <c:pt idx="14">
                  <c:v>11938</c:v>
                </c:pt>
                <c:pt idx="15">
                  <c:v>11884</c:v>
                </c:pt>
                <c:pt idx="16">
                  <c:v>11896</c:v>
                </c:pt>
                <c:pt idx="17">
                  <c:v>11874</c:v>
                </c:pt>
                <c:pt idx="18">
                  <c:v>11921</c:v>
                </c:pt>
                <c:pt idx="19">
                  <c:v>11909</c:v>
                </c:pt>
                <c:pt idx="20">
                  <c:v>11954</c:v>
                </c:pt>
                <c:pt idx="21">
                  <c:v>11945</c:v>
                </c:pt>
                <c:pt idx="22">
                  <c:v>11971</c:v>
                </c:pt>
                <c:pt idx="23">
                  <c:v>12179</c:v>
                </c:pt>
                <c:pt idx="24">
                  <c:v>12302</c:v>
                </c:pt>
                <c:pt idx="25">
                  <c:v>12299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B3-3A4E-AF77-23C5B61DD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354384"/>
        <c:axId val="1393619872"/>
      </c:lineChart>
      <c:catAx>
        <c:axId val="139635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3619872"/>
        <c:crosses val="autoZero"/>
        <c:auto val="1"/>
        <c:lblAlgn val="ctr"/>
        <c:lblOffset val="100"/>
        <c:tickMarkSkip val="10"/>
        <c:noMultiLvlLbl val="0"/>
      </c:catAx>
      <c:valAx>
        <c:axId val="139361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635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Bevölkerungsverteilung Bezirke Oberösterreichs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A1-FB43-94A5-430EAB99A8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A1-FB43-94A5-430EAB99A8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A1-FB43-94A5-430EAB99A8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CA1-FB43-94A5-430EAB99A8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CA1-FB43-94A5-430EAB99A8F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CA1-FB43-94A5-430EAB99A8F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CA1-FB43-94A5-430EAB99A8F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CA1-FB43-94A5-430EAB99A8F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CA1-FB43-94A5-430EAB99A8F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CA1-FB43-94A5-430EAB99A8F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CA1-FB43-94A5-430EAB99A8F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CA1-FB43-94A5-430EAB99A8F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CA1-FB43-94A5-430EAB99A8F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CA1-FB43-94A5-430EAB99A8F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CA1-FB43-94A5-430EAB99A8F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CA1-FB43-94A5-430EAB99A8F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CA1-FB43-94A5-430EAB99A8F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CA1-FB43-94A5-430EAB99A8F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'C'!$B$4:$B$21</c:f>
              <c:strCache>
                <c:ptCount val="18"/>
                <c:pt idx="0">
                  <c:v>Braunau am Inn</c:v>
                </c:pt>
                <c:pt idx="1">
                  <c:v>Eferding</c:v>
                </c:pt>
                <c:pt idx="2">
                  <c:v>Freistadt</c:v>
                </c:pt>
                <c:pt idx="3">
                  <c:v>Gmunden</c:v>
                </c:pt>
                <c:pt idx="4">
                  <c:v>Grieskirchen</c:v>
                </c:pt>
                <c:pt idx="5">
                  <c:v>Kirchdorf an der Krems</c:v>
                </c:pt>
                <c:pt idx="6">
                  <c:v>Linz</c:v>
                </c:pt>
                <c:pt idx="7">
                  <c:v>Linz-Land</c:v>
                </c:pt>
                <c:pt idx="8">
                  <c:v>Perg</c:v>
                </c:pt>
                <c:pt idx="9">
                  <c:v>Ried im Innnkreis</c:v>
                </c:pt>
                <c:pt idx="10">
                  <c:v>Rohrbach</c:v>
                </c:pt>
                <c:pt idx="11">
                  <c:v>Schärding</c:v>
                </c:pt>
                <c:pt idx="12">
                  <c:v>Steyr</c:v>
                </c:pt>
                <c:pt idx="13">
                  <c:v>Steyr-Land</c:v>
                </c:pt>
                <c:pt idx="14">
                  <c:v>Uhrfahr Umgebung</c:v>
                </c:pt>
                <c:pt idx="15">
                  <c:v>Vöcklabruck</c:v>
                </c:pt>
                <c:pt idx="16">
                  <c:v>Wels-Land</c:v>
                </c:pt>
                <c:pt idx="17">
                  <c:v>Wels Stadt</c:v>
                </c:pt>
              </c:strCache>
            </c:strRef>
          </c:cat>
          <c:val>
            <c:numRef>
              <c:f>'C'!$C$4:$C$21</c:f>
              <c:numCache>
                <c:formatCode>#,##0</c:formatCode>
                <c:ptCount val="18"/>
                <c:pt idx="0">
                  <c:v>97826</c:v>
                </c:pt>
                <c:pt idx="1">
                  <c:v>31741</c:v>
                </c:pt>
                <c:pt idx="2">
                  <c:v>65113</c:v>
                </c:pt>
                <c:pt idx="3">
                  <c:v>99403</c:v>
                </c:pt>
                <c:pt idx="4">
                  <c:v>62555</c:v>
                </c:pt>
                <c:pt idx="5">
                  <c:v>55557</c:v>
                </c:pt>
                <c:pt idx="6">
                  <c:v>189889</c:v>
                </c:pt>
                <c:pt idx="7">
                  <c:v>139116</c:v>
                </c:pt>
                <c:pt idx="8">
                  <c:v>65738</c:v>
                </c:pt>
                <c:pt idx="9">
                  <c:v>58553</c:v>
                </c:pt>
                <c:pt idx="10">
                  <c:v>56688</c:v>
                </c:pt>
                <c:pt idx="11">
                  <c:v>56426</c:v>
                </c:pt>
                <c:pt idx="12">
                  <c:v>38205</c:v>
                </c:pt>
                <c:pt idx="13">
                  <c:v>58700</c:v>
                </c:pt>
                <c:pt idx="14">
                  <c:v>81400</c:v>
                </c:pt>
                <c:pt idx="15">
                  <c:v>130316</c:v>
                </c:pt>
                <c:pt idx="16">
                  <c:v>67945</c:v>
                </c:pt>
                <c:pt idx="17">
                  <c:v>58591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8-A74A-BDCA-CEF72971496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Vergleich der</a:t>
            </a:r>
            <a:r>
              <a:rPr lang="de-DE" baseline="0"/>
              <a:t> Bevölkerungsentwicklung der 4 Gemeinden von 1869 - 2011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D!$F$10</c:f>
              <c:strCache>
                <c:ptCount val="1"/>
                <c:pt idx="0">
                  <c:v>Linz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D!$F$11:$F$25</c:f>
              <c:numCache>
                <c:formatCode>General</c:formatCode>
                <c:ptCount val="15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3E-E34D-8CB6-D46C2AAF2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221472"/>
        <c:axId val="346247072"/>
      </c:lineChart>
      <c:lineChart>
        <c:grouping val="standard"/>
        <c:varyColors val="0"/>
        <c:ser>
          <c:idx val="0"/>
          <c:order val="0"/>
          <c:tx>
            <c:strRef>
              <c:f>D!$C$10</c:f>
              <c:strCache>
                <c:ptCount val="1"/>
                <c:pt idx="0">
                  <c:v>Vöcklabruck (Stadt)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D!$C$11:$C$25</c:f>
              <c:numCache>
                <c:formatCode>General</c:formatCode>
                <c:ptCount val="15"/>
                <c:pt idx="0">
                  <c:v>2794</c:v>
                </c:pt>
                <c:pt idx="1">
                  <c:v>3076</c:v>
                </c:pt>
                <c:pt idx="2">
                  <c:v>3294</c:v>
                </c:pt>
                <c:pt idx="3">
                  <c:v>3562</c:v>
                </c:pt>
                <c:pt idx="4">
                  <c:v>4338</c:v>
                </c:pt>
                <c:pt idx="5">
                  <c:v>4520</c:v>
                </c:pt>
                <c:pt idx="6">
                  <c:v>5017</c:v>
                </c:pt>
                <c:pt idx="7">
                  <c:v>5546</c:v>
                </c:pt>
                <c:pt idx="8">
                  <c:v>8857</c:v>
                </c:pt>
                <c:pt idx="9">
                  <c:v>9353</c:v>
                </c:pt>
                <c:pt idx="10">
                  <c:v>10732</c:v>
                </c:pt>
                <c:pt idx="11">
                  <c:v>10910</c:v>
                </c:pt>
                <c:pt idx="12">
                  <c:v>11239</c:v>
                </c:pt>
                <c:pt idx="13">
                  <c:v>11694</c:v>
                </c:pt>
                <c:pt idx="14">
                  <c:v>11909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3E-E34D-8CB6-D46C2AAF2F73}"/>
            </c:ext>
          </c:extLst>
        </c:ser>
        <c:ser>
          <c:idx val="1"/>
          <c:order val="1"/>
          <c:tx>
            <c:strRef>
              <c:f>D!$D$10</c:f>
              <c:strCache>
                <c:ptCount val="1"/>
                <c:pt idx="0">
                  <c:v>Timelkam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D!$D$11:$D$25</c:f>
              <c:numCache>
                <c:formatCode>General</c:formatCode>
                <c:ptCount val="15"/>
                <c:pt idx="0">
                  <c:v>1916</c:v>
                </c:pt>
                <c:pt idx="1">
                  <c:v>1822</c:v>
                </c:pt>
                <c:pt idx="2">
                  <c:v>1790</c:v>
                </c:pt>
                <c:pt idx="3">
                  <c:v>1896</c:v>
                </c:pt>
                <c:pt idx="4">
                  <c:v>1875</c:v>
                </c:pt>
                <c:pt idx="5">
                  <c:v>1875</c:v>
                </c:pt>
                <c:pt idx="6">
                  <c:v>1979</c:v>
                </c:pt>
                <c:pt idx="7">
                  <c:v>2440</c:v>
                </c:pt>
                <c:pt idx="8">
                  <c:v>2875</c:v>
                </c:pt>
                <c:pt idx="9">
                  <c:v>3624</c:v>
                </c:pt>
                <c:pt idx="10">
                  <c:v>5051</c:v>
                </c:pt>
                <c:pt idx="11">
                  <c:v>5480</c:v>
                </c:pt>
                <c:pt idx="12">
                  <c:v>5723</c:v>
                </c:pt>
                <c:pt idx="13">
                  <c:v>5796</c:v>
                </c:pt>
                <c:pt idx="14">
                  <c:v>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3E-E34D-8CB6-D46C2AAF2F73}"/>
            </c:ext>
          </c:extLst>
        </c:ser>
        <c:ser>
          <c:idx val="2"/>
          <c:order val="2"/>
          <c:tx>
            <c:strRef>
              <c:f>D!$E$10</c:f>
              <c:strCache>
                <c:ptCount val="1"/>
                <c:pt idx="0">
                  <c:v>Ungenach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D!$E$11:$E$25</c:f>
              <c:numCache>
                <c:formatCode>General</c:formatCode>
                <c:ptCount val="15"/>
                <c:pt idx="0">
                  <c:v>1592</c:v>
                </c:pt>
                <c:pt idx="1">
                  <c:v>1650</c:v>
                </c:pt>
                <c:pt idx="2">
                  <c:v>1628</c:v>
                </c:pt>
                <c:pt idx="3">
                  <c:v>1608</c:v>
                </c:pt>
                <c:pt idx="4">
                  <c:v>1704</c:v>
                </c:pt>
                <c:pt idx="5">
                  <c:v>1705</c:v>
                </c:pt>
                <c:pt idx="6">
                  <c:v>1695</c:v>
                </c:pt>
                <c:pt idx="7">
                  <c:v>1582</c:v>
                </c:pt>
                <c:pt idx="8">
                  <c:v>1607</c:v>
                </c:pt>
                <c:pt idx="9">
                  <c:v>1757</c:v>
                </c:pt>
                <c:pt idx="10">
                  <c:v>2119</c:v>
                </c:pt>
                <c:pt idx="11">
                  <c:v>2853</c:v>
                </c:pt>
                <c:pt idx="12">
                  <c:v>3732</c:v>
                </c:pt>
                <c:pt idx="13">
                  <c:v>4074</c:v>
                </c:pt>
                <c:pt idx="14">
                  <c:v>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3E-E34D-8CB6-D46C2AAF2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69056"/>
        <c:axId val="370039712"/>
      </c:lineChart>
      <c:dateAx>
        <c:axId val="352221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6247072"/>
        <c:crosses val="autoZero"/>
        <c:auto val="0"/>
        <c:lblOffset val="100"/>
        <c:baseTimeUnit val="days"/>
      </c:dateAx>
      <c:valAx>
        <c:axId val="346247072"/>
        <c:scaling>
          <c:orientation val="minMax"/>
          <c:max val="2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Einwohneranzahl</a:t>
                </a:r>
                <a:r>
                  <a:rPr lang="de-DE" baseline="0"/>
                  <a:t> Linz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2221472"/>
        <c:crosses val="autoZero"/>
        <c:crossBetween val="midCat"/>
      </c:valAx>
      <c:valAx>
        <c:axId val="370039712"/>
        <c:scaling>
          <c:orientation val="minMax"/>
          <c:max val="14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900"/>
                  <a:t>Einwohneranzahl</a:t>
                </a:r>
                <a:r>
                  <a:rPr lang="de-DE" sz="900" baseline="0"/>
                  <a:t> Vöcklabruck, Timelkam , Ungenach</a:t>
                </a:r>
                <a:endParaRPr lang="de-DE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969056"/>
        <c:crosses val="max"/>
        <c:crossBetween val="between"/>
      </c:valAx>
      <c:catAx>
        <c:axId val="326969056"/>
        <c:scaling>
          <c:orientation val="minMax"/>
        </c:scaling>
        <c:delete val="1"/>
        <c:axPos val="t"/>
        <c:majorTickMark val="out"/>
        <c:minorTickMark val="none"/>
        <c:tickLblPos val="nextTo"/>
        <c:crossAx val="37003971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Prozentuelle Bevölkerungsentwicklung von 1869 bis 2001 der Gemeinden  Vöcklabruck, Timelkam und Linz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E!$H$4</c:f>
              <c:strCache>
                <c:ptCount val="1"/>
                <c:pt idx="0">
                  <c:v>Vöcklabruck (Stadt)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E!$G$5:$G$18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E!$H$5:$H$18</c:f>
              <c:numCache>
                <c:formatCode>0%</c:formatCode>
                <c:ptCount val="14"/>
                <c:pt idx="0">
                  <c:v>0.23892594492902344</c:v>
                </c:pt>
                <c:pt idx="1">
                  <c:v>0.26304087566273304</c:v>
                </c:pt>
                <c:pt idx="2">
                  <c:v>0.28168291431503334</c:v>
                </c:pt>
                <c:pt idx="3">
                  <c:v>0.30460064990593466</c:v>
                </c:pt>
                <c:pt idx="4">
                  <c:v>0.37095946639302207</c:v>
                </c:pt>
                <c:pt idx="5">
                  <c:v>0.38652300324952965</c:v>
                </c:pt>
                <c:pt idx="6">
                  <c:v>0.42902343081922351</c:v>
                </c:pt>
                <c:pt idx="7">
                  <c:v>0.47426030442962203</c:v>
                </c:pt>
                <c:pt idx="8">
                  <c:v>0.75739695570377974</c:v>
                </c:pt>
                <c:pt idx="9">
                  <c:v>0.79981186933470161</c:v>
                </c:pt>
                <c:pt idx="10">
                  <c:v>0.91773559090131696</c:v>
                </c:pt>
                <c:pt idx="11">
                  <c:v>0.93295707200273648</c:v>
                </c:pt>
                <c:pt idx="12">
                  <c:v>0.961091157858731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7-604A-9B9C-B572ED82ACAD}"/>
            </c:ext>
          </c:extLst>
        </c:ser>
        <c:ser>
          <c:idx val="1"/>
          <c:order val="1"/>
          <c:tx>
            <c:strRef>
              <c:f>E!$I$4</c:f>
              <c:strCache>
                <c:ptCount val="1"/>
                <c:pt idx="0">
                  <c:v>Timelkam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E!$G$5:$G$18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E!$I$5:$I$18</c:f>
              <c:numCache>
                <c:formatCode>0%</c:formatCode>
                <c:ptCount val="14"/>
                <c:pt idx="0">
                  <c:v>0.3305728088336784</c:v>
                </c:pt>
                <c:pt idx="1">
                  <c:v>0.31435472739820564</c:v>
                </c:pt>
                <c:pt idx="2">
                  <c:v>0.30883367839889581</c:v>
                </c:pt>
                <c:pt idx="3">
                  <c:v>0.32712215320910976</c:v>
                </c:pt>
                <c:pt idx="4">
                  <c:v>0.32349896480331264</c:v>
                </c:pt>
                <c:pt idx="5">
                  <c:v>0.32349896480331264</c:v>
                </c:pt>
                <c:pt idx="6">
                  <c:v>0.3414423740510697</c:v>
                </c:pt>
                <c:pt idx="7">
                  <c:v>0.42097998619737748</c:v>
                </c:pt>
                <c:pt idx="8">
                  <c:v>0.49603174603174605</c:v>
                </c:pt>
                <c:pt idx="9">
                  <c:v>0.62525879917184268</c:v>
                </c:pt>
                <c:pt idx="10">
                  <c:v>0.87146307798481715</c:v>
                </c:pt>
                <c:pt idx="11">
                  <c:v>0.94547964113181504</c:v>
                </c:pt>
                <c:pt idx="12">
                  <c:v>0.98740510697032435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7-604A-9B9C-B572ED82ACAD}"/>
            </c:ext>
          </c:extLst>
        </c:ser>
        <c:ser>
          <c:idx val="2"/>
          <c:order val="2"/>
          <c:tx>
            <c:strRef>
              <c:f>E!$J$4</c:f>
              <c:strCache>
                <c:ptCount val="1"/>
                <c:pt idx="0">
                  <c:v>Linz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E!$G$5:$G$18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E!$J$5:$J$18</c:f>
              <c:numCache>
                <c:formatCode>0%</c:formatCode>
                <c:ptCount val="14"/>
                <c:pt idx="0">
                  <c:v>0.27048456709390534</c:v>
                </c:pt>
                <c:pt idx="1">
                  <c:v>0.30827120934693519</c:v>
                </c:pt>
                <c:pt idx="2">
                  <c:v>0.3547061644432819</c:v>
                </c:pt>
                <c:pt idx="3">
                  <c:v>0.3547061644432819</c:v>
                </c:pt>
                <c:pt idx="4">
                  <c:v>0.53324178219548346</c:v>
                </c:pt>
                <c:pt idx="5">
                  <c:v>0.58561666230708864</c:v>
                </c:pt>
                <c:pt idx="6">
                  <c:v>0.62853125817420874</c:v>
                </c:pt>
                <c:pt idx="7">
                  <c:v>0.69849703548696485</c:v>
                </c:pt>
                <c:pt idx="8">
                  <c:v>1.0064358270119453</c:v>
                </c:pt>
                <c:pt idx="9">
                  <c:v>1.0679767198535182</c:v>
                </c:pt>
                <c:pt idx="10">
                  <c:v>1.1165369692213793</c:v>
                </c:pt>
                <c:pt idx="11">
                  <c:v>1.0894040456883773</c:v>
                </c:pt>
                <c:pt idx="12">
                  <c:v>1.1064826924753683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57-604A-9B9C-B572ED82A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3134223"/>
        <c:axId val="1713135855"/>
      </c:barChart>
      <c:catAx>
        <c:axId val="1713134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13135855"/>
        <c:crosses val="autoZero"/>
        <c:auto val="1"/>
        <c:lblAlgn val="ctr"/>
        <c:lblOffset val="100"/>
        <c:noMultiLvlLbl val="0"/>
      </c:catAx>
      <c:valAx>
        <c:axId val="1713135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13134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Bevölkerungsdichte</a:t>
            </a:r>
            <a:r>
              <a:rPr lang="de-DE" baseline="0"/>
              <a:t> Bezirke Oberösterreichs (EW/km2)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F!$B$4:$B$21</c:f>
              <c:strCache>
                <c:ptCount val="18"/>
                <c:pt idx="0">
                  <c:v>Braunau am Inn</c:v>
                </c:pt>
                <c:pt idx="1">
                  <c:v>Eferding</c:v>
                </c:pt>
                <c:pt idx="2">
                  <c:v>Freistadt</c:v>
                </c:pt>
                <c:pt idx="3">
                  <c:v>Gmunden</c:v>
                </c:pt>
                <c:pt idx="4">
                  <c:v>Grieskirchen</c:v>
                </c:pt>
                <c:pt idx="5">
                  <c:v>Kirchdorf an der Krems</c:v>
                </c:pt>
                <c:pt idx="6">
                  <c:v>Linz</c:v>
                </c:pt>
                <c:pt idx="7">
                  <c:v>Linz-Land</c:v>
                </c:pt>
                <c:pt idx="8">
                  <c:v>Perg</c:v>
                </c:pt>
                <c:pt idx="9">
                  <c:v>Ried im Innnkreis</c:v>
                </c:pt>
                <c:pt idx="10">
                  <c:v>Rohrbach</c:v>
                </c:pt>
                <c:pt idx="11">
                  <c:v>Schärding</c:v>
                </c:pt>
                <c:pt idx="12">
                  <c:v>Steyr</c:v>
                </c:pt>
                <c:pt idx="13">
                  <c:v>Steyr-Land</c:v>
                </c:pt>
                <c:pt idx="14">
                  <c:v>Uhrfahr Umgebung</c:v>
                </c:pt>
                <c:pt idx="15">
                  <c:v>Vöcklabruck</c:v>
                </c:pt>
                <c:pt idx="16">
                  <c:v>Wels-Land</c:v>
                </c:pt>
                <c:pt idx="17">
                  <c:v>Wels Stadt</c:v>
                </c:pt>
              </c:strCache>
            </c:strRef>
          </c:cat>
          <c:val>
            <c:numRef>
              <c:f>F!$E$4:$E$21</c:f>
              <c:numCache>
                <c:formatCode>#,##0.00</c:formatCode>
                <c:ptCount val="18"/>
                <c:pt idx="0">
                  <c:v>94.063461538461539</c:v>
                </c:pt>
                <c:pt idx="1">
                  <c:v>122.3159922928709</c:v>
                </c:pt>
                <c:pt idx="2">
                  <c:v>68.975635593220332</c:v>
                </c:pt>
                <c:pt idx="3">
                  <c:v>69.36706210746685</c:v>
                </c:pt>
                <c:pt idx="4">
                  <c:v>108.03972366148533</c:v>
                </c:pt>
                <c:pt idx="5">
                  <c:v>44.840193704600487</c:v>
                </c:pt>
                <c:pt idx="6">
                  <c:v>1978.2164808834254</c:v>
                </c:pt>
                <c:pt idx="7">
                  <c:v>302.22898109928309</c:v>
                </c:pt>
                <c:pt idx="8">
                  <c:v>107.20482713633398</c:v>
                </c:pt>
                <c:pt idx="9">
                  <c:v>100.26198630136986</c:v>
                </c:pt>
                <c:pt idx="10">
                  <c:v>69.385556915544669</c:v>
                </c:pt>
                <c:pt idx="11">
                  <c:v>91.230396119644297</c:v>
                </c:pt>
                <c:pt idx="12">
                  <c:v>1439.5252449133384</c:v>
                </c:pt>
                <c:pt idx="13">
                  <c:v>60.328879753340182</c:v>
                </c:pt>
                <c:pt idx="14">
                  <c:v>123.33333333333333</c:v>
                </c:pt>
                <c:pt idx="15">
                  <c:v>120.21771217712177</c:v>
                </c:pt>
                <c:pt idx="16">
                  <c:v>148.44876556696528</c:v>
                </c:pt>
                <c:pt idx="17">
                  <c:v>1275.9364111498257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D-FA45-80E8-8E302FE38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0384896"/>
        <c:axId val="1421455440"/>
      </c:barChart>
      <c:catAx>
        <c:axId val="13603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21455440"/>
        <c:crosses val="autoZero"/>
        <c:auto val="1"/>
        <c:lblAlgn val="ctr"/>
        <c:lblOffset val="100"/>
        <c:noMultiLvlLbl val="0"/>
      </c:catAx>
      <c:valAx>
        <c:axId val="14214554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038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Temperatur</a:t>
            </a:r>
            <a:r>
              <a:rPr lang="de-DE" baseline="0"/>
              <a:t> ab Krippenstein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G!$B$3</c:f>
              <c:strCache>
                <c:ptCount val="1"/>
                <c:pt idx="0">
                  <c:v>Maximum °C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G!$B$4:$B$15</c:f>
              <c:numCache>
                <c:formatCode>General</c:formatCode>
                <c:ptCount val="12"/>
                <c:pt idx="0">
                  <c:v>11</c:v>
                </c:pt>
                <c:pt idx="1">
                  <c:v>12</c:v>
                </c:pt>
                <c:pt idx="2">
                  <c:v>14.5</c:v>
                </c:pt>
                <c:pt idx="3">
                  <c:v>14.7</c:v>
                </c:pt>
                <c:pt idx="4">
                  <c:v>21.8</c:v>
                </c:pt>
                <c:pt idx="5">
                  <c:v>22.8</c:v>
                </c:pt>
                <c:pt idx="6">
                  <c:v>26</c:v>
                </c:pt>
                <c:pt idx="7">
                  <c:v>27.5</c:v>
                </c:pt>
                <c:pt idx="8">
                  <c:v>24</c:v>
                </c:pt>
                <c:pt idx="9">
                  <c:v>18.5</c:v>
                </c:pt>
                <c:pt idx="10">
                  <c:v>15.5</c:v>
                </c:pt>
                <c:pt idx="11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14-C343-B50A-5D25DCFE2FF3}"/>
            </c:ext>
          </c:extLst>
        </c:ser>
        <c:ser>
          <c:idx val="1"/>
          <c:order val="1"/>
          <c:tx>
            <c:strRef>
              <c:f>G!$C$3</c:f>
              <c:strCache>
                <c:ptCount val="1"/>
                <c:pt idx="0">
                  <c:v>Minimum C°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G!$C$4:$C$15</c:f>
              <c:numCache>
                <c:formatCode>General</c:formatCode>
                <c:ptCount val="12"/>
                <c:pt idx="0">
                  <c:v>-28.5</c:v>
                </c:pt>
                <c:pt idx="1">
                  <c:v>-24</c:v>
                </c:pt>
                <c:pt idx="2">
                  <c:v>-25.2</c:v>
                </c:pt>
                <c:pt idx="3">
                  <c:v>-15</c:v>
                </c:pt>
                <c:pt idx="4">
                  <c:v>-12</c:v>
                </c:pt>
                <c:pt idx="5">
                  <c:v>-8</c:v>
                </c:pt>
                <c:pt idx="6">
                  <c:v>-3.3</c:v>
                </c:pt>
                <c:pt idx="7">
                  <c:v>-7</c:v>
                </c:pt>
                <c:pt idx="8">
                  <c:v>-7.5</c:v>
                </c:pt>
                <c:pt idx="9">
                  <c:v>-13.2</c:v>
                </c:pt>
                <c:pt idx="10">
                  <c:v>-20</c:v>
                </c:pt>
                <c:pt idx="11">
                  <c:v>-23.5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14-C343-B50A-5D25DCFE2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5907232"/>
        <c:axId val="1397537648"/>
      </c:lineChart>
      <c:catAx>
        <c:axId val="1425907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97537648"/>
        <c:crosses val="autoZero"/>
        <c:auto val="1"/>
        <c:lblAlgn val="ctr"/>
        <c:lblOffset val="100"/>
        <c:noMultiLvlLbl val="0"/>
      </c:catAx>
      <c:valAx>
        <c:axId val="139753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2590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Monatsmitteltemperatur</a:t>
            </a:r>
            <a:r>
              <a:rPr lang="de-DE" baseline="0"/>
              <a:t> und Monatsniederschlag am Krippenstein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H!$B$3</c:f>
              <c:strCache>
                <c:ptCount val="1"/>
                <c:pt idx="0">
                  <c:v>Niederschlag (mm)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H!$B$4:$B$15</c:f>
              <c:numCache>
                <c:formatCode>General</c:formatCode>
                <c:ptCount val="12"/>
                <c:pt idx="0">
                  <c:v>122</c:v>
                </c:pt>
                <c:pt idx="1">
                  <c:v>115</c:v>
                </c:pt>
                <c:pt idx="2">
                  <c:v>132</c:v>
                </c:pt>
                <c:pt idx="3">
                  <c:v>141</c:v>
                </c:pt>
                <c:pt idx="4">
                  <c:v>157</c:v>
                </c:pt>
                <c:pt idx="5">
                  <c:v>204</c:v>
                </c:pt>
                <c:pt idx="6">
                  <c:v>233</c:v>
                </c:pt>
                <c:pt idx="7">
                  <c:v>223</c:v>
                </c:pt>
                <c:pt idx="8">
                  <c:v>148</c:v>
                </c:pt>
                <c:pt idx="9">
                  <c:v>97</c:v>
                </c:pt>
                <c:pt idx="10">
                  <c:v>123</c:v>
                </c:pt>
                <c:pt idx="11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1-F246-99A0-8774A88D0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435808"/>
        <c:axId val="270162592"/>
      </c:barChart>
      <c:lineChart>
        <c:grouping val="standard"/>
        <c:varyColors val="0"/>
        <c:ser>
          <c:idx val="1"/>
          <c:order val="1"/>
          <c:tx>
            <c:strRef>
              <c:f>H!$C$3</c:f>
              <c:strCache>
                <c:ptCount val="1"/>
                <c:pt idx="0">
                  <c:v>Mitteltemperatur (°C)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H!$C$4:$C$15</c:f>
              <c:numCache>
                <c:formatCode>General</c:formatCode>
                <c:ptCount val="12"/>
                <c:pt idx="0">
                  <c:v>-6.2</c:v>
                </c:pt>
                <c:pt idx="1">
                  <c:v>-6.3</c:v>
                </c:pt>
                <c:pt idx="2">
                  <c:v>-4.5999999999999996</c:v>
                </c:pt>
                <c:pt idx="3">
                  <c:v>-1.4</c:v>
                </c:pt>
                <c:pt idx="4">
                  <c:v>3</c:v>
                </c:pt>
                <c:pt idx="5">
                  <c:v>6</c:v>
                </c:pt>
                <c:pt idx="6">
                  <c:v>8.3000000000000007</c:v>
                </c:pt>
                <c:pt idx="7">
                  <c:v>8.5</c:v>
                </c:pt>
                <c:pt idx="8">
                  <c:v>6.3</c:v>
                </c:pt>
                <c:pt idx="9">
                  <c:v>3.6</c:v>
                </c:pt>
                <c:pt idx="10">
                  <c:v>-2</c:v>
                </c:pt>
                <c:pt idx="11">
                  <c:v>-4.9000000000000004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D1-F246-99A0-8774A88D0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321968"/>
        <c:axId val="547408016"/>
      </c:lineChart>
      <c:catAx>
        <c:axId val="548321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7408016"/>
        <c:crosses val="autoZero"/>
        <c:auto val="1"/>
        <c:lblAlgn val="ctr"/>
        <c:lblOffset val="100"/>
        <c:noMultiLvlLbl val="0"/>
      </c:catAx>
      <c:valAx>
        <c:axId val="547408016"/>
        <c:scaling>
          <c:orientation val="minMax"/>
          <c:max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Monatsmittteltemperatur</a:t>
                </a:r>
                <a:r>
                  <a:rPr lang="de-DE" baseline="0"/>
                  <a:t> (C°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7797168335053883E-2"/>
              <c:y val="0.31174896553079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8321968"/>
        <c:crosses val="autoZero"/>
        <c:crossBetween val="between"/>
        <c:majorUnit val="50"/>
        <c:minorUnit val="5"/>
      </c:valAx>
      <c:valAx>
        <c:axId val="2701625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Monatsniederschlag in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8435808"/>
        <c:crosses val="max"/>
        <c:crossBetween val="between"/>
      </c:valAx>
      <c:catAx>
        <c:axId val="30843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270162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100" b="1" i="0" baseline="0">
                <a:effectLst/>
              </a:rPr>
              <a:t>Zahl der trüben, restlichen und heiteren Tage am Krippenstein</a:t>
            </a:r>
            <a:endParaRPr lang="de-AT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I!$B$3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I!$B$4:$B$15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C-834A-A0AF-B248220005F6}"/>
            </c:ext>
          </c:extLst>
        </c:ser>
        <c:ser>
          <c:idx val="1"/>
          <c:order val="1"/>
          <c:tx>
            <c:strRef>
              <c:f>I!$C$3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I!$C$4:$C$15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10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6C-834A-A0AF-B248220005F6}"/>
            </c:ext>
          </c:extLst>
        </c:ser>
        <c:ser>
          <c:idx val="2"/>
          <c:order val="2"/>
          <c:tx>
            <c:strRef>
              <c:f>I!$D$3</c:f>
              <c:strCache>
                <c:ptCount val="1"/>
                <c:pt idx="0">
                  <c:v>restliche Tage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I!$A$4:$A$15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I!$D$4:$D$15</c:f>
              <c:numCache>
                <c:formatCode>General</c:formatCode>
                <c:ptCount val="12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6C-834A-A0AF-B248220005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74569856"/>
        <c:axId val="309780880"/>
      </c:barChart>
      <c:catAx>
        <c:axId val="27456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9780880"/>
        <c:crosses val="autoZero"/>
        <c:auto val="1"/>
        <c:lblAlgn val="ctr"/>
        <c:lblOffset val="100"/>
        <c:noMultiLvlLbl val="0"/>
      </c:catAx>
      <c:valAx>
        <c:axId val="3097808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27456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8809</xdr:colOff>
      <xdr:row>3</xdr:row>
      <xdr:rowOff>2349</xdr:rowOff>
    </xdr:from>
    <xdr:to>
      <xdr:col>12</xdr:col>
      <xdr:colOff>533400</xdr:colOff>
      <xdr:row>25</xdr:row>
      <xdr:rowOff>12700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903D115-D9C2-A447-A095-EF2AD20353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95306</xdr:colOff>
      <xdr:row>25</xdr:row>
      <xdr:rowOff>26108</xdr:rowOff>
    </xdr:from>
    <xdr:to>
      <xdr:col>8</xdr:col>
      <xdr:colOff>418171</xdr:colOff>
      <xdr:row>26</xdr:row>
      <xdr:rowOff>139391</xdr:rowOff>
    </xdr:to>
    <xdr:sp macro="" textlink="">
      <xdr:nvSpPr>
        <xdr:cNvPr id="5" name="Textfeld 1">
          <a:extLst>
            <a:ext uri="{FF2B5EF4-FFF2-40B4-BE49-F238E27FC236}">
              <a16:creationId xmlns:a16="http://schemas.microsoft.com/office/drawing/2014/main" id="{8A896ED6-74E9-0843-A526-2DA2C83D3848}"/>
            </a:ext>
          </a:extLst>
        </xdr:cNvPr>
        <xdr:cNvSpPr txBox="1"/>
      </xdr:nvSpPr>
      <xdr:spPr>
        <a:xfrm>
          <a:off x="3068965" y="5663669"/>
          <a:ext cx="4907255" cy="345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900" b="1" i="1"/>
            <a:t>Quelle:  </a:t>
          </a:r>
          <a:r>
            <a:rPr lang="de-AT" sz="900" i="1"/>
            <a:t>Statistik Austria: Volkszählung 2001,</a:t>
          </a:r>
          <a:r>
            <a:rPr lang="de-AT" sz="900" i="1" baseline="0"/>
            <a:t> </a:t>
          </a:r>
          <a:r>
            <a:rPr lang="de-AT" sz="900" i="1"/>
            <a:t>Ein Blick auf die Gemeinde:</a:t>
          </a:r>
          <a:r>
            <a:rPr lang="de-AT" sz="900" i="1" baseline="0"/>
            <a:t> Vöcklabruck</a:t>
          </a:r>
        </a:p>
        <a:p>
          <a:r>
            <a:rPr lang="de-AT" sz="900" i="1" baseline="0"/>
            <a:t>Entwurf und Zeichnung: Magdalena Mayr (2019)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393700</xdr:colOff>
      <xdr:row>9</xdr:row>
      <xdr:rowOff>228600</xdr:rowOff>
    </xdr:from>
    <xdr:to>
      <xdr:col>15</xdr:col>
      <xdr:colOff>774700</xdr:colOff>
      <xdr:row>40</xdr:row>
      <xdr:rowOff>38100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FC7C23C-8FC6-2F43-91F7-BEC3771FCB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92364</xdr:colOff>
      <xdr:row>10</xdr:row>
      <xdr:rowOff>46181</xdr:rowOff>
    </xdr:from>
    <xdr:to>
      <xdr:col>16</xdr:col>
      <xdr:colOff>36572</xdr:colOff>
      <xdr:row>12</xdr:row>
      <xdr:rowOff>56312</xdr:rowOff>
    </xdr:to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id="{9FCE799D-4333-ED43-8041-9E2CE95BD5D6}"/>
            </a:ext>
          </a:extLst>
        </xdr:cNvPr>
        <xdr:cNvSpPr txBox="1"/>
      </xdr:nvSpPr>
      <xdr:spPr>
        <a:xfrm>
          <a:off x="10898909" y="2447636"/>
          <a:ext cx="2438027" cy="49504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800" i="1" baseline="0">
              <a:effectLst/>
              <a:latin typeface="+mn-lt"/>
              <a:ea typeface="+mn-ea"/>
              <a:cs typeface="+mn-cs"/>
            </a:rPr>
            <a:t>Entwurf und Zeichnung:  Magdalena Mayr (2019)</a:t>
          </a:r>
          <a:endParaRPr lang="de-AT" sz="800">
            <a:effectLst/>
          </a:endParaRPr>
        </a:p>
        <a:p>
          <a:endParaRPr lang="de-A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15</xdr:col>
      <xdr:colOff>0</xdr:colOff>
      <xdr:row>29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868FBBF-A008-E040-A955-45E0DD67EE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488380</xdr:colOff>
      <xdr:row>29</xdr:row>
      <xdr:rowOff>25943</xdr:rowOff>
    </xdr:from>
    <xdr:to>
      <xdr:col>12</xdr:col>
      <xdr:colOff>443807</xdr:colOff>
      <xdr:row>31</xdr:row>
      <xdr:rowOff>103318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C24AB685-34EE-264B-AFD9-8EA81E6F2844}"/>
            </a:ext>
          </a:extLst>
        </xdr:cNvPr>
        <xdr:cNvSpPr txBox="1"/>
      </xdr:nvSpPr>
      <xdr:spPr>
        <a:xfrm>
          <a:off x="6006311" y="6828472"/>
          <a:ext cx="4947841" cy="54450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900" b="1" i="1"/>
            <a:t>Quelle:  </a:t>
          </a:r>
          <a:r>
            <a:rPr lang="de-AT" sz="900" i="1"/>
            <a:t>Statistik Austria: Volkszählung 2001,</a:t>
          </a:r>
          <a:r>
            <a:rPr lang="de-AT" sz="900" i="1" baseline="0"/>
            <a:t> </a:t>
          </a:r>
          <a:r>
            <a:rPr lang="de-AT" sz="900" i="1"/>
            <a:t>Ein Blick auf die Gemeinde:</a:t>
          </a:r>
          <a:r>
            <a:rPr lang="de-AT" sz="900" i="1" baseline="0"/>
            <a:t> Vöcklabruck</a:t>
          </a:r>
        </a:p>
        <a:p>
          <a:r>
            <a:rPr lang="de-AT" sz="900" i="1" baseline="0"/>
            <a:t>Entwurf und Zeichnung: Magdalena Mayr (2019)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9695</xdr:rowOff>
    </xdr:from>
    <xdr:to>
      <xdr:col>10</xdr:col>
      <xdr:colOff>642757</xdr:colOff>
      <xdr:row>21</xdr:row>
      <xdr:rowOff>9695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5C6FDAC-AE55-934A-B26D-8238A22A46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213282</xdr:colOff>
      <xdr:row>18</xdr:row>
      <xdr:rowOff>48474</xdr:rowOff>
    </xdr:from>
    <xdr:to>
      <xdr:col>11</xdr:col>
      <xdr:colOff>252061</xdr:colOff>
      <xdr:row>21</xdr:row>
      <xdr:rowOff>48473</xdr:rowOff>
    </xdr:to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id="{5891455E-0AE4-FC4D-B939-A614480A60EB}"/>
            </a:ext>
          </a:extLst>
        </xdr:cNvPr>
        <xdr:cNvSpPr txBox="1"/>
      </xdr:nvSpPr>
      <xdr:spPr>
        <a:xfrm>
          <a:off x="7881755" y="3713054"/>
          <a:ext cx="2510917" cy="61076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800" b="1" i="1"/>
            <a:t>Quelle:  </a:t>
          </a:r>
          <a:r>
            <a:rPr lang="de-AT" sz="800" i="1"/>
            <a:t>Statistik Austria: </a:t>
          </a:r>
          <a:r>
            <a:rPr lang="de-AT" sz="800" i="1">
              <a:effectLst/>
              <a:latin typeface="+mn-lt"/>
              <a:ea typeface="+mn-ea"/>
              <a:cs typeface="+mn-cs"/>
            </a:rPr>
            <a:t>Registerzählung 2011,</a:t>
          </a:r>
          <a:endParaRPr lang="de-AT" sz="800">
            <a:effectLst/>
          </a:endParaRPr>
        </a:p>
        <a:p>
          <a:r>
            <a:rPr lang="de-AT" sz="800" i="1">
              <a:effectLst/>
              <a:latin typeface="+mn-lt"/>
              <a:ea typeface="+mn-ea"/>
              <a:cs typeface="+mn-cs"/>
            </a:rPr>
            <a:t>Gemeindetabelle</a:t>
          </a:r>
          <a:r>
            <a:rPr lang="de-AT" sz="800" i="1" baseline="0">
              <a:effectLst/>
              <a:latin typeface="+mn-lt"/>
              <a:ea typeface="+mn-ea"/>
              <a:cs typeface="+mn-cs"/>
            </a:rPr>
            <a:t> Oberösterreich</a:t>
          </a:r>
          <a:endParaRPr lang="de-AT" sz="800">
            <a:effectLst/>
          </a:endParaRPr>
        </a:p>
        <a:p>
          <a:r>
            <a:rPr lang="de-AT" sz="800" i="1" baseline="0"/>
            <a:t>Entwurf und Zeichnung: Magdalena Mayr (2019)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264933</xdr:colOff>
      <xdr:row>2</xdr:row>
      <xdr:rowOff>145517</xdr:rowOff>
    </xdr:from>
    <xdr:to>
      <xdr:col>14</xdr:col>
      <xdr:colOff>81280</xdr:colOff>
      <xdr:row>20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C239386F-E5E2-E34B-ADAA-57AB017DB5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41865</xdr:colOff>
      <xdr:row>20</xdr:row>
      <xdr:rowOff>155173</xdr:rowOff>
    </xdr:from>
    <xdr:to>
      <xdr:col>11</xdr:col>
      <xdr:colOff>105714</xdr:colOff>
      <xdr:row>22</xdr:row>
      <xdr:rowOff>216131</xdr:rowOff>
    </xdr:to>
    <xdr:sp macro="" textlink="">
      <xdr:nvSpPr>
        <xdr:cNvPr id="12" name="Textfeld 1">
          <a:extLst>
            <a:ext uri="{FF2B5EF4-FFF2-40B4-BE49-F238E27FC236}">
              <a16:creationId xmlns:a16="http://schemas.microsoft.com/office/drawing/2014/main" id="{9695E029-C782-5449-BD93-98B5CD813D69}"/>
            </a:ext>
          </a:extLst>
        </xdr:cNvPr>
        <xdr:cNvSpPr txBox="1"/>
      </xdr:nvSpPr>
      <xdr:spPr>
        <a:xfrm>
          <a:off x="8603026" y="4259994"/>
          <a:ext cx="2649206" cy="46917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800" b="1" i="1">
              <a:effectLst/>
              <a:latin typeface="+mn-lt"/>
              <a:ea typeface="+mn-ea"/>
              <a:cs typeface="+mn-cs"/>
            </a:rPr>
            <a:t>Quelle:  </a:t>
          </a:r>
          <a:r>
            <a:rPr lang="de-AT" sz="800" i="1">
              <a:effectLst/>
              <a:latin typeface="+mn-lt"/>
              <a:ea typeface="+mn-ea"/>
              <a:cs typeface="+mn-cs"/>
            </a:rPr>
            <a:t>Statistik Austria: Registerzählung 2011,</a:t>
          </a:r>
          <a:endParaRPr lang="de-AT" sz="800">
            <a:effectLst/>
          </a:endParaRPr>
        </a:p>
        <a:p>
          <a:r>
            <a:rPr lang="de-AT" sz="800" i="1">
              <a:effectLst/>
              <a:latin typeface="+mn-lt"/>
              <a:ea typeface="+mn-ea"/>
              <a:cs typeface="+mn-cs"/>
            </a:rPr>
            <a:t>Gemeindetabelle</a:t>
          </a:r>
          <a:r>
            <a:rPr lang="de-AT" sz="800" i="1" baseline="0">
              <a:effectLst/>
              <a:latin typeface="+mn-lt"/>
              <a:ea typeface="+mn-ea"/>
              <a:cs typeface="+mn-cs"/>
            </a:rPr>
            <a:t> Oberösterreich</a:t>
          </a:r>
          <a:endParaRPr lang="de-AT" sz="800">
            <a:effectLst/>
          </a:endParaRPr>
        </a:p>
        <a:p>
          <a:r>
            <a:rPr lang="de-AT" sz="800" i="1" baseline="0">
              <a:effectLst/>
              <a:latin typeface="+mn-lt"/>
              <a:ea typeface="+mn-ea"/>
              <a:cs typeface="+mn-cs"/>
            </a:rPr>
            <a:t>Entwurf und Zeichnung: Magdalena Mayr (2020)</a:t>
          </a:r>
          <a:endParaRPr lang="de-AT" sz="800">
            <a:effectLst/>
          </a:endParaRPr>
        </a:p>
        <a:p>
          <a:endParaRPr lang="de-A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5</xdr:row>
      <xdr:rowOff>57149</xdr:rowOff>
    </xdr:from>
    <xdr:to>
      <xdr:col>23</xdr:col>
      <xdr:colOff>469900</xdr:colOff>
      <xdr:row>31</xdr:row>
      <xdr:rowOff>8466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A2A9CAD-E335-5944-8232-44901406BE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169334</xdr:colOff>
      <xdr:row>29</xdr:row>
      <xdr:rowOff>76200</xdr:rowOff>
    </xdr:from>
    <xdr:to>
      <xdr:col>23</xdr:col>
      <xdr:colOff>516467</xdr:colOff>
      <xdr:row>31</xdr:row>
      <xdr:rowOff>137158</xdr:rowOff>
    </xdr:to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id="{BDDD6FB6-E31B-6C45-B9BD-88BD1B0A6D6E}"/>
            </a:ext>
          </a:extLst>
        </xdr:cNvPr>
        <xdr:cNvSpPr txBox="1"/>
      </xdr:nvSpPr>
      <xdr:spPr>
        <a:xfrm>
          <a:off x="19270134" y="5969000"/>
          <a:ext cx="3666066" cy="46735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800" b="1" i="1">
              <a:effectLst/>
              <a:latin typeface="+mn-lt"/>
              <a:ea typeface="+mn-ea"/>
              <a:cs typeface="+mn-cs"/>
            </a:rPr>
            <a:t>Quelle:  </a:t>
          </a:r>
          <a:r>
            <a:rPr lang="de-AT" sz="800" i="1">
              <a:effectLst/>
              <a:latin typeface="+mn-lt"/>
              <a:ea typeface="+mn-ea"/>
              <a:cs typeface="+mn-cs"/>
            </a:rPr>
            <a:t>Statistik Austria: Registerzählung 2011,</a:t>
          </a:r>
          <a:r>
            <a:rPr lang="de-AT" sz="800" i="0" baseline="0">
              <a:effectLst/>
              <a:latin typeface="+mn-lt"/>
              <a:ea typeface="+mn-ea"/>
              <a:cs typeface="+mn-cs"/>
            </a:rPr>
            <a:t> </a:t>
          </a:r>
          <a:r>
            <a:rPr lang="de-AT" sz="800" i="1">
              <a:effectLst/>
              <a:latin typeface="+mn-lt"/>
              <a:ea typeface="+mn-ea"/>
              <a:cs typeface="+mn-cs"/>
            </a:rPr>
            <a:t>Gemeindetabelle</a:t>
          </a:r>
          <a:r>
            <a:rPr lang="de-AT" sz="800" i="1" baseline="0">
              <a:effectLst/>
              <a:latin typeface="+mn-lt"/>
              <a:ea typeface="+mn-ea"/>
              <a:cs typeface="+mn-cs"/>
            </a:rPr>
            <a:t> Oberösterreich</a:t>
          </a:r>
          <a:endParaRPr lang="de-AT" sz="800">
            <a:effectLst/>
          </a:endParaRPr>
        </a:p>
        <a:p>
          <a:r>
            <a:rPr lang="de-AT" sz="800" i="1" baseline="0">
              <a:effectLst/>
              <a:latin typeface="+mn-lt"/>
              <a:ea typeface="+mn-ea"/>
              <a:cs typeface="+mn-cs"/>
            </a:rPr>
            <a:t>Entwurf und Zeichnung: Magdalena Mayr (2020)</a:t>
          </a:r>
          <a:endParaRPr lang="de-AT" sz="800">
            <a:effectLst/>
          </a:endParaRPr>
        </a:p>
        <a:p>
          <a:endParaRPr lang="de-A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</xdr:row>
      <xdr:rowOff>0</xdr:rowOff>
    </xdr:from>
    <xdr:to>
      <xdr:col>15</xdr:col>
      <xdr:colOff>0</xdr:colOff>
      <xdr:row>25</xdr:row>
      <xdr:rowOff>50800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2D0609E-1187-654E-9CDE-0C752EE3A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665340</xdr:colOff>
      <xdr:row>24</xdr:row>
      <xdr:rowOff>14923</xdr:rowOff>
    </xdr:from>
    <xdr:to>
      <xdr:col>15</xdr:col>
      <xdr:colOff>631833</xdr:colOff>
      <xdr:row>26</xdr:row>
      <xdr:rowOff>45580</xdr:rowOff>
    </xdr:to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id="{338B95AA-D7E7-AD43-AE3E-2389EEB5A428}"/>
            </a:ext>
          </a:extLst>
        </xdr:cNvPr>
        <xdr:cNvSpPr txBox="1"/>
      </xdr:nvSpPr>
      <xdr:spPr>
        <a:xfrm>
          <a:off x="8920340" y="4812701"/>
          <a:ext cx="5728530" cy="43047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800" b="1" i="1">
              <a:effectLst/>
              <a:latin typeface="+mn-lt"/>
              <a:ea typeface="+mn-ea"/>
              <a:cs typeface="+mn-cs"/>
            </a:rPr>
            <a:t>Quelle:  </a:t>
          </a:r>
          <a:r>
            <a:rPr lang="de-AT" sz="800" i="1">
              <a:effectLst/>
              <a:latin typeface="+mn-lt"/>
              <a:ea typeface="+mn-ea"/>
              <a:cs typeface="+mn-cs"/>
            </a:rPr>
            <a:t>Statistik Austria: Registerzählung 2011,</a:t>
          </a:r>
          <a:r>
            <a:rPr lang="de-AT" sz="800" i="0" baseline="0">
              <a:effectLst/>
              <a:latin typeface="+mn-lt"/>
              <a:ea typeface="+mn-ea"/>
              <a:cs typeface="+mn-cs"/>
            </a:rPr>
            <a:t> </a:t>
          </a:r>
          <a:r>
            <a:rPr lang="de-AT" sz="800" i="1">
              <a:effectLst/>
              <a:latin typeface="+mn-lt"/>
              <a:ea typeface="+mn-ea"/>
              <a:cs typeface="+mn-cs"/>
            </a:rPr>
            <a:t>Gemeindetabelle</a:t>
          </a:r>
          <a:r>
            <a:rPr lang="de-AT" sz="800" i="1" baseline="0">
              <a:effectLst/>
              <a:latin typeface="+mn-lt"/>
              <a:ea typeface="+mn-ea"/>
              <a:cs typeface="+mn-cs"/>
            </a:rPr>
            <a:t> Oberösterreich</a:t>
          </a:r>
          <a:endParaRPr lang="de-AT" sz="800">
            <a:effectLst/>
          </a:endParaRPr>
        </a:p>
        <a:p>
          <a:r>
            <a:rPr lang="de-AT" sz="800" i="1" baseline="0">
              <a:effectLst/>
              <a:latin typeface="+mn-lt"/>
              <a:ea typeface="+mn-ea"/>
              <a:cs typeface="+mn-cs"/>
            </a:rPr>
            <a:t>Entwurf und Zeichnung: Magdalena Mayr (2020)</a:t>
          </a:r>
          <a:endParaRPr lang="de-AT" sz="800">
            <a:effectLst/>
          </a:endParaRPr>
        </a:p>
        <a:p>
          <a:endParaRPr lang="de-A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</xdr:colOff>
      <xdr:row>2</xdr:row>
      <xdr:rowOff>25400</xdr:rowOff>
    </xdr:from>
    <xdr:to>
      <xdr:col>11</xdr:col>
      <xdr:colOff>768350</xdr:colOff>
      <xdr:row>19</xdr:row>
      <xdr:rowOff>127000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26009BA-D72B-FD4A-9BD7-0C85CBF73C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205740</xdr:colOff>
      <xdr:row>17</xdr:row>
      <xdr:rowOff>210820</xdr:rowOff>
    </xdr:from>
    <xdr:to>
      <xdr:col>7</xdr:col>
      <xdr:colOff>346221</xdr:colOff>
      <xdr:row>20</xdr:row>
      <xdr:rowOff>46117</xdr:rowOff>
    </xdr:to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id="{74AC13EC-D54C-C342-9A91-726266C4AB8E}"/>
            </a:ext>
          </a:extLst>
        </xdr:cNvPr>
        <xdr:cNvSpPr txBox="1"/>
      </xdr:nvSpPr>
      <xdr:spPr>
        <a:xfrm>
          <a:off x="5031740" y="4183380"/>
          <a:ext cx="2609361" cy="53633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800" b="1" i="1">
              <a:effectLst/>
              <a:latin typeface="+mn-lt"/>
              <a:ea typeface="+mn-ea"/>
              <a:cs typeface="+mn-cs"/>
            </a:rPr>
            <a:t>Quelle:  </a:t>
          </a:r>
          <a:r>
            <a:rPr lang="de-AT" sz="800" b="0" i="1">
              <a:effectLst/>
              <a:latin typeface="+mn-lt"/>
              <a:ea typeface="+mn-ea"/>
              <a:cs typeface="+mn-cs"/>
            </a:rPr>
            <a:t>ZAMG</a:t>
          </a:r>
          <a:r>
            <a:rPr lang="de-AT" sz="800" i="1">
              <a:effectLst/>
              <a:latin typeface="+mn-lt"/>
              <a:ea typeface="+mn-ea"/>
              <a:cs typeface="+mn-cs"/>
            </a:rPr>
            <a:t> 2001,</a:t>
          </a:r>
          <a:r>
            <a:rPr lang="de-AT" sz="800" i="1" baseline="0">
              <a:effectLst/>
              <a:latin typeface="+mn-lt"/>
              <a:ea typeface="+mn-ea"/>
              <a:cs typeface="+mn-cs"/>
            </a:rPr>
            <a:t> Klimadaten Österreichs, Krippenstein</a:t>
          </a:r>
          <a:endParaRPr lang="de-AT" sz="800">
            <a:effectLst/>
          </a:endParaRPr>
        </a:p>
        <a:p>
          <a:r>
            <a:rPr lang="de-AT" sz="800" i="1" baseline="0">
              <a:effectLst/>
              <a:latin typeface="+mn-lt"/>
              <a:ea typeface="+mn-ea"/>
              <a:cs typeface="+mn-cs"/>
            </a:rPr>
            <a:t>Entwurf und Zeichnung: Magdalena Mayr (2020)</a:t>
          </a:r>
          <a:endParaRPr lang="de-AT" sz="800">
            <a:effectLst/>
          </a:endParaRPr>
        </a:p>
        <a:p>
          <a:endParaRPr lang="de-A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69850</xdr:colOff>
      <xdr:row>5</xdr:row>
      <xdr:rowOff>12700</xdr:rowOff>
    </xdr:from>
    <xdr:to>
      <xdr:col>11</xdr:col>
      <xdr:colOff>723900</xdr:colOff>
      <xdr:row>23</xdr:row>
      <xdr:rowOff>127000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EBCDE206-72DA-5A4D-A5A4-E96CEE6DBB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330200</xdr:colOff>
      <xdr:row>24</xdr:row>
      <xdr:rowOff>25400</xdr:rowOff>
    </xdr:from>
    <xdr:to>
      <xdr:col>9</xdr:col>
      <xdr:colOff>450361</xdr:colOff>
      <xdr:row>26</xdr:row>
      <xdr:rowOff>155337</xdr:rowOff>
    </xdr:to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id="{FC61E0B3-4C0D-D54A-8ADE-D408F08CCA7F}"/>
            </a:ext>
          </a:extLst>
        </xdr:cNvPr>
        <xdr:cNvSpPr txBox="1"/>
      </xdr:nvSpPr>
      <xdr:spPr>
        <a:xfrm>
          <a:off x="8644467" y="5257800"/>
          <a:ext cx="2609361" cy="53633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800" b="1" i="1">
              <a:effectLst/>
              <a:latin typeface="+mn-lt"/>
              <a:ea typeface="+mn-ea"/>
              <a:cs typeface="+mn-cs"/>
            </a:rPr>
            <a:t>Quelle:  </a:t>
          </a:r>
          <a:r>
            <a:rPr lang="de-AT" sz="800" b="0" i="1">
              <a:effectLst/>
              <a:latin typeface="+mn-lt"/>
              <a:ea typeface="+mn-ea"/>
              <a:cs typeface="+mn-cs"/>
            </a:rPr>
            <a:t>ZAMG</a:t>
          </a:r>
          <a:r>
            <a:rPr lang="de-AT" sz="800" i="1">
              <a:effectLst/>
              <a:latin typeface="+mn-lt"/>
              <a:ea typeface="+mn-ea"/>
              <a:cs typeface="+mn-cs"/>
            </a:rPr>
            <a:t> 2001,</a:t>
          </a:r>
          <a:r>
            <a:rPr lang="de-AT" sz="800" i="1" baseline="0">
              <a:effectLst/>
              <a:latin typeface="+mn-lt"/>
              <a:ea typeface="+mn-ea"/>
              <a:cs typeface="+mn-cs"/>
            </a:rPr>
            <a:t> Klimadaten Österreichs, Krippenstein</a:t>
          </a:r>
          <a:endParaRPr lang="de-AT" sz="800">
            <a:effectLst/>
          </a:endParaRPr>
        </a:p>
        <a:p>
          <a:r>
            <a:rPr lang="de-AT" sz="800" i="1" baseline="0">
              <a:effectLst/>
              <a:latin typeface="+mn-lt"/>
              <a:ea typeface="+mn-ea"/>
              <a:cs typeface="+mn-cs"/>
            </a:rPr>
            <a:t>Entwurf und Zeichnung: Magdalena Mayr (2020)</a:t>
          </a:r>
          <a:endParaRPr lang="de-AT" sz="800">
            <a:effectLst/>
          </a:endParaRPr>
        </a:p>
        <a:p>
          <a:endParaRPr lang="de-A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726179</xdr:colOff>
      <xdr:row>1</xdr:row>
      <xdr:rowOff>162443</xdr:rowOff>
    </xdr:from>
    <xdr:to>
      <xdr:col>11</xdr:col>
      <xdr:colOff>81221</xdr:colOff>
      <xdr:row>14</xdr:row>
      <xdr:rowOff>150447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E66915E-08AC-A644-AC4F-F25B2570D7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398721</xdr:colOff>
      <xdr:row>12</xdr:row>
      <xdr:rowOff>228895</xdr:rowOff>
    </xdr:from>
    <xdr:to>
      <xdr:col>11</xdr:col>
      <xdr:colOff>782675</xdr:colOff>
      <xdr:row>15</xdr:row>
      <xdr:rowOff>12092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D3C76262-D21E-FE4F-8654-E70ADFD11CC1}"/>
            </a:ext>
          </a:extLst>
        </xdr:cNvPr>
        <xdr:cNvSpPr txBox="1"/>
      </xdr:nvSpPr>
      <xdr:spPr>
        <a:xfrm>
          <a:off x="9296105" y="3152848"/>
          <a:ext cx="2037907" cy="53633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800" b="1" i="1">
              <a:effectLst/>
              <a:latin typeface="+mn-lt"/>
              <a:ea typeface="+mn-ea"/>
              <a:cs typeface="+mn-cs"/>
            </a:rPr>
            <a:t>Quelle:  </a:t>
          </a:r>
          <a:r>
            <a:rPr lang="de-AT" sz="800" b="0" i="1">
              <a:effectLst/>
              <a:latin typeface="+mn-lt"/>
              <a:ea typeface="+mn-ea"/>
              <a:cs typeface="+mn-cs"/>
            </a:rPr>
            <a:t>ZAMG</a:t>
          </a:r>
          <a:r>
            <a:rPr lang="de-AT" sz="800" i="1">
              <a:effectLst/>
              <a:latin typeface="+mn-lt"/>
              <a:ea typeface="+mn-ea"/>
              <a:cs typeface="+mn-cs"/>
            </a:rPr>
            <a:t> 2001,</a:t>
          </a:r>
          <a:r>
            <a:rPr lang="de-AT" sz="800" i="1" baseline="0">
              <a:effectLst/>
              <a:latin typeface="+mn-lt"/>
              <a:ea typeface="+mn-ea"/>
              <a:cs typeface="+mn-cs"/>
            </a:rPr>
            <a:t> Klimadaten Österreichs, Krippenstein</a:t>
          </a:r>
          <a:endParaRPr lang="de-AT" sz="800">
            <a:effectLst/>
          </a:endParaRPr>
        </a:p>
        <a:p>
          <a:r>
            <a:rPr lang="de-AT" sz="800" i="1" baseline="0">
              <a:effectLst/>
              <a:latin typeface="+mn-lt"/>
              <a:ea typeface="+mn-ea"/>
              <a:cs typeface="+mn-cs"/>
            </a:rPr>
            <a:t>Entwurf und Zeichnung: Magdalena Mayr (2020)</a:t>
          </a:r>
          <a:endParaRPr lang="de-AT" sz="800">
            <a:effectLst/>
          </a:endParaRPr>
        </a:p>
        <a:p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4E3D-DE8E-5141-8AB3-FEEDE569F6ED}">
  <dimension ref="A2:K35"/>
  <sheetViews>
    <sheetView topLeftCell="A3" zoomScale="115" workbookViewId="0">
      <selection activeCell="A6" sqref="A6:A19"/>
    </sheetView>
  </sheetViews>
  <sheetFormatPr baseColWidth="10" defaultRowHeight="16"/>
  <cols>
    <col min="1" max="1" width="12" customWidth="1"/>
    <col min="2" max="2" width="16.33203125" customWidth="1"/>
    <col min="7" max="7" width="17" customWidth="1"/>
    <col min="8" max="8" width="10.83203125" customWidth="1"/>
  </cols>
  <sheetData>
    <row r="2" spans="1:11">
      <c r="A2" s="56" t="s">
        <v>3</v>
      </c>
      <c r="B2" s="56"/>
      <c r="C2" s="56"/>
      <c r="D2" s="56"/>
      <c r="E2" s="56"/>
      <c r="F2" s="56"/>
      <c r="G2" s="56"/>
      <c r="H2" s="56"/>
      <c r="I2" s="56"/>
    </row>
    <row r="4" spans="1:11" ht="18">
      <c r="A4" s="30" t="s">
        <v>2</v>
      </c>
    </row>
    <row r="5" spans="1:11" ht="18">
      <c r="A5" s="30" t="s">
        <v>0</v>
      </c>
      <c r="B5" s="30" t="s">
        <v>1</v>
      </c>
    </row>
    <row r="6" spans="1:11" ht="17">
      <c r="A6" s="31">
        <v>1869</v>
      </c>
      <c r="B6" s="34">
        <v>2794</v>
      </c>
    </row>
    <row r="7" spans="1:11" ht="17">
      <c r="A7" s="31">
        <v>1880</v>
      </c>
      <c r="B7" s="34">
        <v>3076</v>
      </c>
    </row>
    <row r="8" spans="1:11" ht="17">
      <c r="A8" s="31">
        <v>1890</v>
      </c>
      <c r="B8" s="34">
        <v>3294</v>
      </c>
    </row>
    <row r="9" spans="1:11" ht="17">
      <c r="A9" s="31">
        <v>1900</v>
      </c>
      <c r="B9" s="34">
        <v>3562</v>
      </c>
    </row>
    <row r="10" spans="1:11" ht="17">
      <c r="A10" s="31">
        <v>1910</v>
      </c>
      <c r="B10" s="34">
        <v>4338</v>
      </c>
    </row>
    <row r="11" spans="1:11" ht="18">
      <c r="A11" s="31">
        <v>1923</v>
      </c>
      <c r="B11" s="34">
        <v>4520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8">
      <c r="A12" s="31">
        <v>1934</v>
      </c>
      <c r="B12" s="34">
        <v>5017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8">
      <c r="A13" s="31">
        <v>1939</v>
      </c>
      <c r="B13" s="34">
        <v>5546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8">
      <c r="A14" s="31">
        <v>1951</v>
      </c>
      <c r="B14" s="34">
        <v>8857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8">
      <c r="A15" s="31">
        <v>1961</v>
      </c>
      <c r="B15" s="34">
        <v>9353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8">
      <c r="A16" s="31">
        <v>1971</v>
      </c>
      <c r="B16" s="34">
        <v>10732</v>
      </c>
      <c r="C16" s="2"/>
      <c r="D16" s="2"/>
      <c r="E16" s="2"/>
      <c r="F16" s="2" t="s">
        <v>5</v>
      </c>
      <c r="G16" s="2"/>
      <c r="H16" s="2"/>
      <c r="I16" s="2"/>
      <c r="J16" s="2"/>
      <c r="K16" s="2"/>
    </row>
    <row r="17" spans="1:11" ht="18">
      <c r="A17" s="31">
        <v>1981</v>
      </c>
      <c r="B17" s="34">
        <v>11019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18">
      <c r="A18" s="31">
        <v>1991</v>
      </c>
      <c r="B18" s="34">
        <v>11239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8">
      <c r="A19" s="31">
        <v>2001</v>
      </c>
      <c r="B19" s="34">
        <v>11697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8">
      <c r="C20" s="2"/>
      <c r="D20" s="2"/>
      <c r="E20" s="2"/>
      <c r="F20" s="2"/>
      <c r="G20" s="2"/>
      <c r="H20" s="2"/>
      <c r="I20" s="2"/>
      <c r="J20" s="2"/>
      <c r="K20" s="2"/>
    </row>
    <row r="21" spans="1:11" ht="1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1">
    <mergeCell ref="A2:I2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C1F1-1020-434F-9D59-5F8A20F34C7E}">
  <dimension ref="A1:L33"/>
  <sheetViews>
    <sheetView topLeftCell="A26" zoomScale="91" workbookViewId="0">
      <selection activeCell="S14" sqref="S14"/>
    </sheetView>
  </sheetViews>
  <sheetFormatPr baseColWidth="10" defaultRowHeight="16"/>
  <sheetData>
    <row r="1" spans="1:12" ht="19">
      <c r="A1" s="65" t="s">
        <v>47</v>
      </c>
      <c r="B1" s="65"/>
      <c r="C1" s="65"/>
      <c r="D1" s="65"/>
      <c r="E1" s="22"/>
      <c r="F1" s="22"/>
      <c r="G1" s="22"/>
    </row>
    <row r="2" spans="1:12" ht="19">
      <c r="A2" s="65"/>
      <c r="B2" s="65"/>
      <c r="C2" s="65"/>
      <c r="D2" s="65"/>
      <c r="E2" s="22"/>
      <c r="F2" s="22"/>
      <c r="G2" s="22"/>
    </row>
    <row r="3" spans="1:12" ht="19">
      <c r="A3" s="29" t="s">
        <v>48</v>
      </c>
      <c r="B3" s="29"/>
      <c r="C3" s="29"/>
      <c r="D3" s="29"/>
      <c r="E3" s="22"/>
      <c r="F3" s="22"/>
      <c r="G3" s="22"/>
    </row>
    <row r="4" spans="1:12" ht="19">
      <c r="A4" s="29"/>
      <c r="B4" s="29"/>
      <c r="C4" s="29"/>
      <c r="D4" s="29"/>
      <c r="E4" s="22"/>
      <c r="F4" s="22"/>
      <c r="G4" s="22"/>
    </row>
    <row r="5" spans="1:12" ht="18">
      <c r="A5" s="32">
        <v>1</v>
      </c>
      <c r="B5" s="62" t="s">
        <v>49</v>
      </c>
      <c r="C5" s="63"/>
      <c r="D5" s="63"/>
      <c r="E5" s="63"/>
      <c r="F5" s="63"/>
      <c r="G5" s="63"/>
      <c r="H5" s="63"/>
      <c r="I5" s="63"/>
      <c r="J5" s="63"/>
      <c r="K5" s="64"/>
      <c r="L5" s="33">
        <v>0.6</v>
      </c>
    </row>
    <row r="6" spans="1:12" ht="19" customHeight="1">
      <c r="A6" s="32">
        <v>2</v>
      </c>
      <c r="B6" s="62" t="s">
        <v>50</v>
      </c>
      <c r="C6" s="63"/>
      <c r="D6" s="63"/>
      <c r="E6" s="63"/>
      <c r="F6" s="63"/>
      <c r="G6" s="63"/>
      <c r="H6" s="63"/>
      <c r="I6" s="63"/>
      <c r="J6" s="63"/>
      <c r="K6" s="64"/>
      <c r="L6" s="33">
        <v>0.4</v>
      </c>
    </row>
    <row r="7" spans="1:12" ht="18">
      <c r="A7" s="32">
        <v>3</v>
      </c>
      <c r="B7" s="62" t="s">
        <v>51</v>
      </c>
      <c r="C7" s="63"/>
      <c r="D7" s="63"/>
      <c r="E7" s="63"/>
      <c r="F7" s="63"/>
      <c r="G7" s="63"/>
      <c r="H7" s="63"/>
      <c r="I7" s="63"/>
      <c r="J7" s="63"/>
      <c r="K7" s="64"/>
      <c r="L7" s="33">
        <v>0.8</v>
      </c>
    </row>
    <row r="8" spans="1:12" ht="19" customHeight="1">
      <c r="A8" s="32">
        <v>4</v>
      </c>
      <c r="B8" s="62" t="s">
        <v>52</v>
      </c>
      <c r="C8" s="63"/>
      <c r="D8" s="63"/>
      <c r="E8" s="63"/>
      <c r="F8" s="63"/>
      <c r="G8" s="63"/>
      <c r="H8" s="63"/>
      <c r="I8" s="63"/>
      <c r="J8" s="63"/>
      <c r="K8" s="64"/>
      <c r="L8" s="33">
        <v>0.3</v>
      </c>
    </row>
    <row r="9" spans="1:12" ht="19" customHeight="1"/>
    <row r="10" spans="1:12" ht="19">
      <c r="A10" s="29"/>
      <c r="B10" s="29"/>
      <c r="C10" s="29"/>
      <c r="D10" s="29"/>
      <c r="E10" s="29"/>
      <c r="F10" s="29"/>
      <c r="G10" s="22"/>
    </row>
    <row r="11" spans="1:12" ht="19">
      <c r="A11" s="29"/>
      <c r="B11" s="29"/>
      <c r="C11" s="29"/>
      <c r="D11" s="29"/>
      <c r="E11" s="29"/>
      <c r="F11" s="29"/>
      <c r="G11" s="22"/>
    </row>
    <row r="12" spans="1:12" ht="19">
      <c r="A12" s="29"/>
      <c r="B12" s="29"/>
      <c r="C12" s="29"/>
      <c r="D12" s="29"/>
      <c r="E12" s="29"/>
      <c r="F12" s="29"/>
      <c r="G12" s="22"/>
    </row>
    <row r="13" spans="1:12" ht="19">
      <c r="A13" s="29"/>
      <c r="B13" s="29"/>
      <c r="C13" s="29"/>
      <c r="D13" s="29"/>
      <c r="E13" s="29"/>
      <c r="F13" s="29"/>
      <c r="G13" s="22"/>
    </row>
    <row r="14" spans="1:12" ht="19">
      <c r="A14" s="29"/>
      <c r="B14" s="29"/>
      <c r="C14" s="29"/>
      <c r="D14" s="29"/>
      <c r="E14" s="29"/>
      <c r="F14" s="29"/>
      <c r="G14" s="22"/>
    </row>
    <row r="15" spans="1:12" ht="19">
      <c r="A15" s="29"/>
      <c r="B15" s="29"/>
      <c r="C15" s="29"/>
      <c r="D15" s="29"/>
      <c r="E15" s="29"/>
      <c r="F15" s="29"/>
      <c r="G15" s="22"/>
    </row>
    <row r="16" spans="1:12" ht="19">
      <c r="A16" s="29"/>
      <c r="B16" s="29"/>
      <c r="C16" s="29"/>
      <c r="D16" s="29"/>
      <c r="E16" s="29"/>
      <c r="F16" s="29"/>
      <c r="G16" s="22"/>
    </row>
    <row r="17" spans="1:7" ht="19">
      <c r="A17" s="29"/>
      <c r="B17" s="29"/>
      <c r="C17" s="29"/>
      <c r="D17" s="29"/>
      <c r="E17" s="29"/>
      <c r="F17" s="29"/>
      <c r="G17" s="22"/>
    </row>
    <row r="18" spans="1:7" ht="19">
      <c r="A18" s="22"/>
      <c r="B18" s="22"/>
      <c r="C18" s="22"/>
      <c r="D18" s="22"/>
      <c r="E18" s="22"/>
      <c r="F18" s="22"/>
      <c r="G18" s="22"/>
    </row>
    <row r="27" spans="1:7">
      <c r="A27" s="28"/>
    </row>
    <row r="28" spans="1:7">
      <c r="A28" s="11"/>
    </row>
    <row r="29" spans="1:7">
      <c r="A29" s="28"/>
    </row>
    <row r="30" spans="1:7">
      <c r="A30" s="11"/>
    </row>
    <row r="31" spans="1:7">
      <c r="A31" s="28"/>
    </row>
    <row r="32" spans="1:7">
      <c r="A32" s="11"/>
    </row>
    <row r="33" spans="1:1">
      <c r="A33" s="28"/>
    </row>
  </sheetData>
  <mergeCells count="6">
    <mergeCell ref="B8:K8"/>
    <mergeCell ref="A1:D1"/>
    <mergeCell ref="A2:D2"/>
    <mergeCell ref="B6:K6"/>
    <mergeCell ref="B5:K5"/>
    <mergeCell ref="B7:K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25C6-540E-FF4F-8C73-33A8A840A6BC}">
  <dimension ref="A1:T39"/>
  <sheetViews>
    <sheetView topLeftCell="B1" zoomScale="86" workbookViewId="0">
      <selection activeCell="S29" sqref="S29"/>
    </sheetView>
  </sheetViews>
  <sheetFormatPr baseColWidth="10" defaultRowHeight="16"/>
  <cols>
    <col min="2" max="2" width="17.83203125" customWidth="1"/>
  </cols>
  <sheetData>
    <row r="1" spans="1:20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0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0" ht="18">
      <c r="A4" s="3" t="s">
        <v>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0" ht="18">
      <c r="A5" s="3" t="s">
        <v>0</v>
      </c>
      <c r="B5" s="3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0" ht="21" customHeight="1">
      <c r="A6" s="3">
        <v>1869</v>
      </c>
      <c r="B6" s="5">
        <v>2794</v>
      </c>
      <c r="C6" s="4"/>
      <c r="D6" s="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0" ht="23" customHeight="1">
      <c r="A7" s="3">
        <v>1900</v>
      </c>
      <c r="B7" s="5">
        <v>3076</v>
      </c>
      <c r="C7" s="4"/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0"/>
      <c r="R7" s="35"/>
      <c r="S7" s="35"/>
      <c r="T7" s="35"/>
    </row>
    <row r="8" spans="1:20" ht="20" customHeight="1">
      <c r="A8" s="3">
        <v>1934</v>
      </c>
      <c r="B8" s="5">
        <v>3294</v>
      </c>
      <c r="C8" s="4"/>
      <c r="D8" s="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0"/>
      <c r="R8" s="35"/>
      <c r="S8" s="35"/>
      <c r="T8" s="35"/>
    </row>
    <row r="9" spans="1:20" ht="18">
      <c r="A9" s="3">
        <v>1951</v>
      </c>
      <c r="B9" s="5">
        <v>3562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0"/>
      <c r="R9" s="35"/>
      <c r="S9" s="35"/>
      <c r="T9" s="35"/>
    </row>
    <row r="10" spans="1:20" ht="18">
      <c r="A10" s="3">
        <v>1961</v>
      </c>
      <c r="B10" s="5">
        <v>4338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0"/>
      <c r="R10" s="35"/>
      <c r="S10" s="35"/>
      <c r="T10" s="35"/>
    </row>
    <row r="11" spans="1:20" ht="18">
      <c r="A11" s="3">
        <v>1971</v>
      </c>
      <c r="B11" s="5">
        <v>4529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0"/>
      <c r="R11" s="35"/>
      <c r="S11" s="35"/>
      <c r="T11" s="35"/>
    </row>
    <row r="12" spans="1:20" ht="18">
      <c r="A12" s="3">
        <v>1981</v>
      </c>
      <c r="B12" s="5">
        <v>5017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0"/>
      <c r="R12" s="35"/>
      <c r="S12" s="35"/>
      <c r="T12" s="35"/>
    </row>
    <row r="13" spans="1:20" ht="18">
      <c r="A13" s="3">
        <v>1991</v>
      </c>
      <c r="B13" s="5">
        <v>5546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0"/>
      <c r="R13" s="35"/>
      <c r="S13" s="35"/>
      <c r="T13" s="35"/>
    </row>
    <row r="14" spans="1:20" ht="18">
      <c r="A14" s="3">
        <v>2001</v>
      </c>
      <c r="B14" s="5">
        <v>8857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0"/>
      <c r="R14" s="35"/>
      <c r="S14" s="35"/>
      <c r="T14" s="35"/>
    </row>
    <row r="15" spans="1:20" ht="18">
      <c r="A15" s="3">
        <v>2002</v>
      </c>
      <c r="B15" s="5">
        <v>11637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0"/>
      <c r="R15" s="35"/>
      <c r="S15" s="35"/>
      <c r="T15" s="35"/>
    </row>
    <row r="16" spans="1:20" ht="18">
      <c r="A16" s="3">
        <v>2003</v>
      </c>
      <c r="B16" s="5">
        <v>11639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0"/>
      <c r="R16" s="35"/>
      <c r="S16" s="35"/>
      <c r="T16" s="35"/>
    </row>
    <row r="17" spans="1:20" ht="18">
      <c r="A17" s="3">
        <v>2004</v>
      </c>
      <c r="B17" s="5">
        <v>11631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0"/>
      <c r="R17" s="35"/>
      <c r="S17" s="35"/>
      <c r="T17" s="35"/>
    </row>
    <row r="18" spans="1:20" ht="18">
      <c r="A18" s="3">
        <v>2005</v>
      </c>
      <c r="B18" s="5">
        <v>11723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0"/>
      <c r="R18" s="35"/>
      <c r="S18" s="35"/>
      <c r="T18" s="35"/>
    </row>
    <row r="19" spans="1:20" ht="18">
      <c r="A19" s="3">
        <v>2006</v>
      </c>
      <c r="B19" s="5">
        <v>11892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0"/>
      <c r="R19" s="35"/>
      <c r="S19" s="35"/>
      <c r="T19" s="35"/>
    </row>
    <row r="20" spans="1:20" ht="18">
      <c r="A20" s="3">
        <v>2007</v>
      </c>
      <c r="B20" s="5">
        <v>11938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0"/>
      <c r="R20" s="35"/>
      <c r="S20" s="35"/>
      <c r="T20" s="35"/>
    </row>
    <row r="21" spans="1:20" ht="18">
      <c r="A21" s="3">
        <v>2008</v>
      </c>
      <c r="B21" s="5">
        <v>11884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0"/>
      <c r="R21" s="35"/>
      <c r="S21" s="35"/>
      <c r="T21" s="35"/>
    </row>
    <row r="22" spans="1:20" ht="18">
      <c r="A22" s="3">
        <v>2009</v>
      </c>
      <c r="B22" s="5">
        <v>11896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0"/>
      <c r="R22" s="35"/>
      <c r="S22" s="35"/>
      <c r="T22" s="35"/>
    </row>
    <row r="23" spans="1:20" ht="18">
      <c r="A23" s="3">
        <v>2010</v>
      </c>
      <c r="B23" s="5">
        <v>11874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0"/>
      <c r="R23" s="35"/>
      <c r="S23" s="35"/>
      <c r="T23" s="35"/>
    </row>
    <row r="24" spans="1:20" ht="18">
      <c r="A24" s="3">
        <v>2011</v>
      </c>
      <c r="B24" s="5">
        <v>11921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20" ht="18">
      <c r="A25" s="3">
        <v>2012</v>
      </c>
      <c r="B25" s="5">
        <v>11909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20" ht="18">
      <c r="A26" s="3">
        <v>2013</v>
      </c>
      <c r="B26" s="5">
        <v>11954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20" ht="18">
      <c r="A27" s="3">
        <v>2014</v>
      </c>
      <c r="B27" s="5">
        <v>11945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20" ht="18">
      <c r="A28" s="3">
        <v>2015</v>
      </c>
      <c r="B28" s="5">
        <v>11971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20" ht="18">
      <c r="A29" s="3">
        <v>2016</v>
      </c>
      <c r="B29" s="5">
        <v>12179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20" ht="18">
      <c r="A30" s="3">
        <v>2017</v>
      </c>
      <c r="B30" s="5">
        <v>12302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20" ht="18">
      <c r="A31" s="3">
        <v>2018</v>
      </c>
      <c r="B31" s="5">
        <v>12299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20" ht="2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>
      <c r="A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52B5E-EE01-0346-978C-98F6038DC47E}">
  <dimension ref="A1:C31"/>
  <sheetViews>
    <sheetView zoomScale="125" workbookViewId="0">
      <selection activeCell="I25" sqref="I25"/>
    </sheetView>
  </sheetViews>
  <sheetFormatPr baseColWidth="10" defaultRowHeight="16"/>
  <cols>
    <col min="1" max="1" width="5.83203125" customWidth="1"/>
    <col min="2" max="2" width="25.6640625" bestFit="1" customWidth="1"/>
    <col min="3" max="3" width="15" bestFit="1" customWidth="1"/>
  </cols>
  <sheetData>
    <row r="1" spans="1:3">
      <c r="A1" t="s">
        <v>25</v>
      </c>
    </row>
    <row r="3" spans="1:3">
      <c r="A3" s="13"/>
      <c r="B3" s="12" t="s">
        <v>6</v>
      </c>
      <c r="C3" s="12" t="s">
        <v>1</v>
      </c>
    </row>
    <row r="4" spans="1:3">
      <c r="A4" s="13">
        <v>1</v>
      </c>
      <c r="B4" s="13" t="s">
        <v>8</v>
      </c>
      <c r="C4" s="14">
        <v>97826</v>
      </c>
    </row>
    <row r="5" spans="1:3">
      <c r="A5" s="13">
        <v>2</v>
      </c>
      <c r="B5" s="13" t="s">
        <v>9</v>
      </c>
      <c r="C5" s="14">
        <v>31741</v>
      </c>
    </row>
    <row r="6" spans="1:3">
      <c r="A6" s="13">
        <v>3</v>
      </c>
      <c r="B6" s="13" t="s">
        <v>10</v>
      </c>
      <c r="C6" s="14">
        <v>65113</v>
      </c>
    </row>
    <row r="7" spans="1:3">
      <c r="A7" s="13">
        <v>4</v>
      </c>
      <c r="B7" s="13" t="s">
        <v>11</v>
      </c>
      <c r="C7" s="14">
        <v>99403</v>
      </c>
    </row>
    <row r="8" spans="1:3">
      <c r="A8" s="13">
        <v>5</v>
      </c>
      <c r="B8" s="13" t="s">
        <v>13</v>
      </c>
      <c r="C8" s="14">
        <v>62555</v>
      </c>
    </row>
    <row r="9" spans="1:3">
      <c r="A9" s="13">
        <v>6</v>
      </c>
      <c r="B9" s="13" t="s">
        <v>14</v>
      </c>
      <c r="C9" s="14">
        <v>55557</v>
      </c>
    </row>
    <row r="10" spans="1:3">
      <c r="A10" s="13">
        <v>7</v>
      </c>
      <c r="B10" s="13" t="s">
        <v>7</v>
      </c>
      <c r="C10" s="14">
        <v>189889</v>
      </c>
    </row>
    <row r="11" spans="1:3">
      <c r="A11" s="13">
        <v>8</v>
      </c>
      <c r="B11" s="13" t="s">
        <v>20</v>
      </c>
      <c r="C11" s="14">
        <v>139116</v>
      </c>
    </row>
    <row r="12" spans="1:3">
      <c r="A12" s="13">
        <v>9</v>
      </c>
      <c r="B12" s="13" t="s">
        <v>15</v>
      </c>
      <c r="C12" s="14">
        <v>65738</v>
      </c>
    </row>
    <row r="13" spans="1:3">
      <c r="A13" s="13">
        <v>10</v>
      </c>
      <c r="B13" s="13" t="s">
        <v>16</v>
      </c>
      <c r="C13" s="14">
        <v>58553</v>
      </c>
    </row>
    <row r="14" spans="1:3">
      <c r="A14" s="13">
        <v>11</v>
      </c>
      <c r="B14" s="13" t="s">
        <v>17</v>
      </c>
      <c r="C14" s="14">
        <v>56688</v>
      </c>
    </row>
    <row r="15" spans="1:3">
      <c r="A15" s="13">
        <v>12</v>
      </c>
      <c r="B15" s="13" t="s">
        <v>18</v>
      </c>
      <c r="C15" s="14">
        <v>56426</v>
      </c>
    </row>
    <row r="16" spans="1:3">
      <c r="A16" s="13">
        <v>13</v>
      </c>
      <c r="B16" s="13" t="s">
        <v>23</v>
      </c>
      <c r="C16" s="14">
        <v>38205</v>
      </c>
    </row>
    <row r="17" spans="1:3">
      <c r="A17" s="13">
        <v>14</v>
      </c>
      <c r="B17" s="13" t="s">
        <v>24</v>
      </c>
      <c r="C17" s="14">
        <v>58700</v>
      </c>
    </row>
    <row r="18" spans="1:3">
      <c r="A18" s="13">
        <v>15</v>
      </c>
      <c r="B18" s="13" t="s">
        <v>19</v>
      </c>
      <c r="C18" s="14">
        <v>81400</v>
      </c>
    </row>
    <row r="19" spans="1:3">
      <c r="A19" s="13">
        <v>16</v>
      </c>
      <c r="B19" s="13" t="s">
        <v>12</v>
      </c>
      <c r="C19" s="14">
        <v>130316</v>
      </c>
    </row>
    <row r="20" spans="1:3">
      <c r="A20" s="13">
        <v>17</v>
      </c>
      <c r="B20" s="13" t="s">
        <v>21</v>
      </c>
      <c r="C20" s="14">
        <v>67945</v>
      </c>
    </row>
    <row r="21" spans="1:3">
      <c r="A21" s="13">
        <v>18</v>
      </c>
      <c r="B21" s="13" t="s">
        <v>22</v>
      </c>
      <c r="C21" s="14">
        <v>58591</v>
      </c>
    </row>
    <row r="22" spans="1:3">
      <c r="A22" s="15"/>
      <c r="B22" s="11"/>
    </row>
    <row r="23" spans="1:3">
      <c r="A23" s="15"/>
      <c r="B23" s="11"/>
    </row>
    <row r="24" spans="1:3">
      <c r="A24" s="11"/>
      <c r="B24" s="11"/>
    </row>
    <row r="27" spans="1:3">
      <c r="A27" s="1"/>
    </row>
    <row r="29" spans="1:3">
      <c r="A29" s="1"/>
    </row>
    <row r="31" spans="1:3">
      <c r="A31" s="1"/>
    </row>
  </sheetData>
  <sortState xmlns:xlrd2="http://schemas.microsoft.com/office/spreadsheetml/2017/richdata2" ref="B4:B19">
    <sortCondition ref="B4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2425B-2680-4D4F-91E0-0C0AB9DE9E07}">
  <dimension ref="A1:P46"/>
  <sheetViews>
    <sheetView topLeftCell="A2" zoomScale="125" zoomScaleNormal="215" workbookViewId="0">
      <selection activeCell="D29" sqref="D29"/>
    </sheetView>
  </sheetViews>
  <sheetFormatPr baseColWidth="10" defaultRowHeight="16"/>
  <cols>
    <col min="1" max="1" width="10.5" customWidth="1"/>
    <col min="2" max="2" width="22.5" customWidth="1"/>
    <col min="3" max="3" width="22" customWidth="1"/>
    <col min="4" max="10" width="11.5" bestFit="1" customWidth="1"/>
    <col min="11" max="16" width="11" bestFit="1" customWidth="1"/>
  </cols>
  <sheetData>
    <row r="1" spans="1:16" ht="18">
      <c r="A1" s="2" t="s">
        <v>65</v>
      </c>
      <c r="B1" s="11"/>
    </row>
    <row r="2" spans="1:16">
      <c r="A2" s="11"/>
      <c r="B2" s="11"/>
    </row>
    <row r="3" spans="1:16">
      <c r="B3" s="46" t="s">
        <v>59</v>
      </c>
      <c r="C3" s="46" t="s">
        <v>60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>
      <c r="B4" s="13" t="s">
        <v>62</v>
      </c>
      <c r="C4" s="13">
        <v>5941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>
      <c r="B5" s="13" t="s">
        <v>61</v>
      </c>
      <c r="C5" s="13">
        <v>11909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>
      <c r="B6" s="13" t="s">
        <v>53</v>
      </c>
      <c r="C6" s="13">
        <v>1418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>
      <c r="B7" s="13" t="s">
        <v>7</v>
      </c>
      <c r="C7" s="13">
        <v>189889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>
      <c r="A8" s="15"/>
      <c r="B8" s="1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>
      <c r="A9" s="15"/>
      <c r="B9" s="1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>
      <c r="A10" s="46" t="s">
        <v>64</v>
      </c>
      <c r="B10" s="46" t="s">
        <v>0</v>
      </c>
      <c r="C10" s="46" t="s">
        <v>63</v>
      </c>
      <c r="D10" s="46" t="s">
        <v>62</v>
      </c>
      <c r="E10" s="46" t="s">
        <v>53</v>
      </c>
      <c r="F10" s="46" t="s">
        <v>7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>
      <c r="A11" s="50">
        <v>1</v>
      </c>
      <c r="B11" s="13">
        <v>1869</v>
      </c>
      <c r="C11" s="13">
        <v>2794</v>
      </c>
      <c r="D11" s="13">
        <v>1916</v>
      </c>
      <c r="E11" s="13">
        <v>1592</v>
      </c>
      <c r="F11" s="13">
        <v>49635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>
      <c r="A12" s="50">
        <v>2</v>
      </c>
      <c r="B12" s="13">
        <v>1880</v>
      </c>
      <c r="C12" s="13">
        <v>3076</v>
      </c>
      <c r="D12" s="13">
        <v>1822</v>
      </c>
      <c r="E12" s="13">
        <v>1650</v>
      </c>
      <c r="F12" s="13">
        <v>56569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>
      <c r="A13" s="50">
        <v>3</v>
      </c>
      <c r="B13" s="13">
        <v>1890</v>
      </c>
      <c r="C13" s="13">
        <v>3294</v>
      </c>
      <c r="D13" s="13">
        <v>1790</v>
      </c>
      <c r="E13" s="13">
        <v>1628</v>
      </c>
      <c r="F13" s="13">
        <v>65090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>
      <c r="A14" s="50">
        <v>4</v>
      </c>
      <c r="B14" s="13">
        <v>1900</v>
      </c>
      <c r="C14" s="13">
        <v>3562</v>
      </c>
      <c r="D14" s="13">
        <v>1896</v>
      </c>
      <c r="E14" s="13">
        <v>1608</v>
      </c>
      <c r="F14" s="13">
        <v>83356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>
      <c r="A15" s="50">
        <v>5</v>
      </c>
      <c r="B15" s="13">
        <v>1910</v>
      </c>
      <c r="C15" s="13">
        <v>4338</v>
      </c>
      <c r="D15" s="13">
        <v>1875</v>
      </c>
      <c r="E15" s="13">
        <v>1704</v>
      </c>
      <c r="F15" s="13">
        <v>97852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>
      <c r="A16" s="50">
        <v>6</v>
      </c>
      <c r="B16" s="13">
        <v>1923</v>
      </c>
      <c r="C16" s="13">
        <v>4520</v>
      </c>
      <c r="D16" s="13">
        <v>1875</v>
      </c>
      <c r="E16" s="13">
        <v>1705</v>
      </c>
      <c r="F16" s="13">
        <v>107463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>
      <c r="A17" s="50">
        <v>7</v>
      </c>
      <c r="B17" s="13">
        <v>1934</v>
      </c>
      <c r="C17" s="13">
        <v>5017</v>
      </c>
      <c r="D17" s="13">
        <v>1979</v>
      </c>
      <c r="E17" s="13">
        <v>1695</v>
      </c>
      <c r="F17" s="13">
        <v>115338</v>
      </c>
      <c r="G17" s="47"/>
      <c r="H17" s="47"/>
      <c r="I17" s="47"/>
      <c r="J17" s="47"/>
      <c r="K17" s="47"/>
      <c r="L17" s="47"/>
      <c r="M17" s="47"/>
      <c r="N17" s="47"/>
      <c r="O17" s="47"/>
      <c r="P17" s="57"/>
    </row>
    <row r="18" spans="1:16" ht="16" customHeight="1">
      <c r="A18" s="50">
        <v>8</v>
      </c>
      <c r="B18" s="13">
        <v>1939</v>
      </c>
      <c r="C18" s="13">
        <v>5546</v>
      </c>
      <c r="D18" s="13">
        <v>2440</v>
      </c>
      <c r="E18" s="13">
        <v>1582</v>
      </c>
      <c r="F18" s="13">
        <v>128177</v>
      </c>
      <c r="G18" s="48"/>
      <c r="H18" s="48"/>
      <c r="I18" s="48"/>
      <c r="J18" s="48"/>
      <c r="K18" s="48"/>
      <c r="L18" s="48"/>
      <c r="M18" s="48"/>
      <c r="N18" s="48"/>
      <c r="O18" s="48"/>
      <c r="P18" s="57"/>
    </row>
    <row r="19" spans="1:16" ht="16" customHeight="1">
      <c r="A19" s="50">
        <v>9</v>
      </c>
      <c r="B19" s="13">
        <v>1951</v>
      </c>
      <c r="C19" s="13">
        <v>8857</v>
      </c>
      <c r="D19" s="13">
        <v>2875</v>
      </c>
      <c r="E19" s="13">
        <v>1607</v>
      </c>
      <c r="F19" s="13">
        <v>184685</v>
      </c>
      <c r="G19" s="49"/>
      <c r="H19" s="49"/>
      <c r="I19" s="49"/>
      <c r="J19" s="49"/>
      <c r="K19" s="49"/>
      <c r="L19" s="49"/>
      <c r="M19" s="49"/>
      <c r="N19" s="49"/>
      <c r="O19" s="49"/>
      <c r="P19" s="57"/>
    </row>
    <row r="20" spans="1:16">
      <c r="A20" s="50">
        <v>10</v>
      </c>
      <c r="B20" s="13">
        <v>1961</v>
      </c>
      <c r="C20" s="13">
        <v>9353</v>
      </c>
      <c r="D20" s="13">
        <v>3624</v>
      </c>
      <c r="E20" s="13">
        <v>1757</v>
      </c>
      <c r="F20" s="13">
        <v>195978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>
      <c r="A21" s="50">
        <v>11</v>
      </c>
      <c r="B21" s="13">
        <v>1971</v>
      </c>
      <c r="C21" s="13">
        <v>10732</v>
      </c>
      <c r="D21" s="13">
        <v>5051</v>
      </c>
      <c r="E21" s="13">
        <v>2119</v>
      </c>
      <c r="F21" s="13">
        <v>204889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6" customHeight="1">
      <c r="A22" s="50">
        <v>12</v>
      </c>
      <c r="B22" s="13">
        <v>1981</v>
      </c>
      <c r="C22" s="13">
        <v>10910</v>
      </c>
      <c r="D22" s="13">
        <v>5480</v>
      </c>
      <c r="E22" s="13">
        <v>2853</v>
      </c>
      <c r="F22" s="13">
        <v>199910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20">
      <c r="A23" s="50">
        <v>13</v>
      </c>
      <c r="B23" s="13">
        <v>1991</v>
      </c>
      <c r="C23" s="13">
        <v>11239</v>
      </c>
      <c r="D23" s="13">
        <v>5723</v>
      </c>
      <c r="E23" s="13">
        <v>3732</v>
      </c>
      <c r="F23" s="13">
        <v>203044</v>
      </c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ht="20">
      <c r="A24" s="50">
        <v>14</v>
      </c>
      <c r="B24" s="13">
        <v>2001</v>
      </c>
      <c r="C24" s="13">
        <v>11694</v>
      </c>
      <c r="D24" s="13">
        <v>5796</v>
      </c>
      <c r="E24" s="13">
        <v>4074</v>
      </c>
      <c r="F24" s="13">
        <v>183504</v>
      </c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6" ht="20">
      <c r="A25" s="50">
        <v>15</v>
      </c>
      <c r="B25" s="13">
        <v>2011</v>
      </c>
      <c r="C25" s="13">
        <v>11909</v>
      </c>
      <c r="D25" s="13">
        <v>5941</v>
      </c>
      <c r="E25" s="13">
        <v>1418</v>
      </c>
      <c r="F25" s="13">
        <v>189889</v>
      </c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ht="20">
      <c r="A26" s="43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3"/>
    </row>
    <row r="27" spans="1:16">
      <c r="A27" s="11"/>
      <c r="B27" s="11"/>
    </row>
    <row r="28" spans="1:16">
      <c r="A28" s="11"/>
      <c r="B28" s="11"/>
    </row>
    <row r="29" spans="1:16">
      <c r="A29" s="11"/>
      <c r="B29" s="11"/>
    </row>
    <row r="30" spans="1:16">
      <c r="A30" s="11"/>
      <c r="B30" s="11"/>
    </row>
    <row r="31" spans="1:16">
      <c r="A31" s="11"/>
      <c r="B31" s="11"/>
    </row>
    <row r="32" spans="1:16">
      <c r="A32" s="11"/>
      <c r="B32" s="11"/>
    </row>
    <row r="33" spans="1:2" ht="21">
      <c r="A33" s="6"/>
      <c r="B33" s="11"/>
    </row>
    <row r="34" spans="1:2" ht="21">
      <c r="A34" s="7"/>
      <c r="B34" s="11"/>
    </row>
    <row r="35" spans="1:2" ht="21">
      <c r="A35" s="16"/>
      <c r="B35" s="11"/>
    </row>
    <row r="36" spans="1:2" ht="21">
      <c r="A36" s="7"/>
      <c r="B36" s="11"/>
    </row>
    <row r="37" spans="1:2" ht="21">
      <c r="A37" s="6"/>
      <c r="B37" s="11"/>
    </row>
    <row r="38" spans="1:2" ht="21">
      <c r="A38" s="7"/>
      <c r="B38" s="11"/>
    </row>
    <row r="39" spans="1:2" ht="21">
      <c r="A39" s="6"/>
      <c r="B39" s="11"/>
    </row>
    <row r="40" spans="1:2">
      <c r="A40" s="11"/>
      <c r="B40" s="11"/>
    </row>
    <row r="41" spans="1:2">
      <c r="A41" s="11"/>
      <c r="B41" s="11"/>
    </row>
    <row r="42" spans="1:2">
      <c r="A42" s="11"/>
      <c r="B42" s="11"/>
    </row>
    <row r="43" spans="1:2">
      <c r="A43" s="11"/>
      <c r="B43" s="11"/>
    </row>
    <row r="44" spans="1:2">
      <c r="A44" s="11"/>
      <c r="B44" s="11"/>
    </row>
    <row r="45" spans="1:2">
      <c r="A45" s="11"/>
      <c r="B45" s="11"/>
    </row>
    <row r="46" spans="1:2">
      <c r="A46" s="11"/>
      <c r="B46" s="11"/>
    </row>
  </sheetData>
  <mergeCells count="1">
    <mergeCell ref="P17:P19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6126-F21F-944C-B7E4-2752468435AC}">
  <dimension ref="A1:K19"/>
  <sheetViews>
    <sheetView tabSelected="1" topLeftCell="F17" zoomScale="56" workbookViewId="0">
      <selection activeCell="W35" sqref="W35"/>
    </sheetView>
  </sheetViews>
  <sheetFormatPr baseColWidth="10" defaultRowHeight="16"/>
  <cols>
    <col min="2" max="2" width="15.83203125" customWidth="1"/>
    <col min="3" max="3" width="23.5" customWidth="1"/>
    <col min="4" max="4" width="14.1640625" customWidth="1"/>
    <col min="8" max="8" width="29.6640625" customWidth="1"/>
    <col min="9" max="9" width="14.83203125" customWidth="1"/>
  </cols>
  <sheetData>
    <row r="1" spans="1:11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1:11">
      <c r="A4" s="51" t="s">
        <v>64</v>
      </c>
      <c r="B4" s="52" t="s">
        <v>0</v>
      </c>
      <c r="C4" s="52" t="s">
        <v>63</v>
      </c>
      <c r="D4" s="52" t="s">
        <v>62</v>
      </c>
      <c r="E4" s="52" t="s">
        <v>7</v>
      </c>
      <c r="G4" s="52" t="s">
        <v>0</v>
      </c>
      <c r="H4" s="52" t="s">
        <v>63</v>
      </c>
      <c r="I4" s="52" t="s">
        <v>62</v>
      </c>
      <c r="J4" s="52" t="s">
        <v>7</v>
      </c>
    </row>
    <row r="5" spans="1:11">
      <c r="A5" s="53">
        <v>1</v>
      </c>
      <c r="B5" s="54">
        <v>1869</v>
      </c>
      <c r="C5" s="54">
        <v>2794</v>
      </c>
      <c r="D5" s="54">
        <v>1916</v>
      </c>
      <c r="E5" s="54">
        <v>49635</v>
      </c>
      <c r="G5" s="54">
        <v>1869</v>
      </c>
      <c r="H5" s="55">
        <f>C5/C18</f>
        <v>0.23892594492902344</v>
      </c>
      <c r="I5" s="55">
        <f>D5/D18</f>
        <v>0.3305728088336784</v>
      </c>
      <c r="J5" s="55">
        <f>E5/E18</f>
        <v>0.27048456709390534</v>
      </c>
    </row>
    <row r="6" spans="1:11">
      <c r="A6" s="53">
        <v>2</v>
      </c>
      <c r="B6" s="54">
        <v>1880</v>
      </c>
      <c r="C6" s="54">
        <v>3076</v>
      </c>
      <c r="D6" s="54">
        <v>1822</v>
      </c>
      <c r="E6" s="54">
        <v>56569</v>
      </c>
      <c r="G6" s="54">
        <v>1880</v>
      </c>
      <c r="H6" s="55">
        <f>C6/C18</f>
        <v>0.26304087566273304</v>
      </c>
      <c r="I6" s="55">
        <f>D6/D18</f>
        <v>0.31435472739820564</v>
      </c>
      <c r="J6" s="55">
        <f>E6/E18</f>
        <v>0.30827120934693519</v>
      </c>
    </row>
    <row r="7" spans="1:11">
      <c r="A7" s="53">
        <v>3</v>
      </c>
      <c r="B7" s="54">
        <v>1890</v>
      </c>
      <c r="C7" s="54">
        <v>3294</v>
      </c>
      <c r="D7" s="54">
        <v>1790</v>
      </c>
      <c r="E7" s="54">
        <v>65090</v>
      </c>
      <c r="G7" s="54">
        <v>1890</v>
      </c>
      <c r="H7" s="55">
        <f>C7/C18</f>
        <v>0.28168291431503334</v>
      </c>
      <c r="I7" s="55">
        <f>D7/D18</f>
        <v>0.30883367839889581</v>
      </c>
      <c r="J7" s="55">
        <f>E7/E18</f>
        <v>0.3547061644432819</v>
      </c>
    </row>
    <row r="8" spans="1:11">
      <c r="A8" s="53">
        <v>4</v>
      </c>
      <c r="B8" s="54">
        <v>1900</v>
      </c>
      <c r="C8" s="54">
        <v>3562</v>
      </c>
      <c r="D8" s="54">
        <v>1896</v>
      </c>
      <c r="E8" s="54">
        <v>83356</v>
      </c>
      <c r="G8" s="54">
        <v>1900</v>
      </c>
      <c r="H8" s="55">
        <f>C8/C18</f>
        <v>0.30460064990593466</v>
      </c>
      <c r="I8" s="55">
        <f>D8/D18</f>
        <v>0.32712215320910976</v>
      </c>
      <c r="J8" s="55">
        <f>E7/E18</f>
        <v>0.3547061644432819</v>
      </c>
    </row>
    <row r="9" spans="1:11">
      <c r="A9" s="53">
        <v>5</v>
      </c>
      <c r="B9" s="54">
        <v>1910</v>
      </c>
      <c r="C9" s="54">
        <v>4338</v>
      </c>
      <c r="D9" s="54">
        <v>1875</v>
      </c>
      <c r="E9" s="54">
        <v>97852</v>
      </c>
      <c r="G9" s="54">
        <v>1910</v>
      </c>
      <c r="H9" s="55">
        <f>C9/C18</f>
        <v>0.37095946639302207</v>
      </c>
      <c r="I9" s="55">
        <f>D9/D18</f>
        <v>0.32349896480331264</v>
      </c>
      <c r="J9" s="55">
        <f>E9/E18</f>
        <v>0.53324178219548346</v>
      </c>
    </row>
    <row r="10" spans="1:11">
      <c r="A10" s="53">
        <v>6</v>
      </c>
      <c r="B10" s="54">
        <v>1923</v>
      </c>
      <c r="C10" s="54">
        <v>4520</v>
      </c>
      <c r="D10" s="54">
        <v>1875</v>
      </c>
      <c r="E10" s="54">
        <v>107463</v>
      </c>
      <c r="G10" s="54">
        <v>1923</v>
      </c>
      <c r="H10" s="55">
        <f>C10/C18</f>
        <v>0.38652300324952965</v>
      </c>
      <c r="I10" s="55">
        <f>D10/D18</f>
        <v>0.32349896480331264</v>
      </c>
      <c r="J10" s="55">
        <f>E10/E18</f>
        <v>0.58561666230708864</v>
      </c>
    </row>
    <row r="11" spans="1:11">
      <c r="A11" s="53">
        <v>7</v>
      </c>
      <c r="B11" s="54">
        <v>1934</v>
      </c>
      <c r="C11" s="54">
        <v>5017</v>
      </c>
      <c r="D11" s="54">
        <v>1979</v>
      </c>
      <c r="E11" s="54">
        <v>115338</v>
      </c>
      <c r="G11" s="54">
        <v>1934</v>
      </c>
      <c r="H11" s="55">
        <f>C11/C18</f>
        <v>0.42902343081922351</v>
      </c>
      <c r="I11" s="55">
        <f>D11/D18</f>
        <v>0.3414423740510697</v>
      </c>
      <c r="J11" s="55">
        <f>E11/E18</f>
        <v>0.62853125817420874</v>
      </c>
    </row>
    <row r="12" spans="1:11">
      <c r="A12" s="53">
        <v>8</v>
      </c>
      <c r="B12" s="54">
        <v>1939</v>
      </c>
      <c r="C12" s="54">
        <v>5546</v>
      </c>
      <c r="D12" s="54">
        <v>2440</v>
      </c>
      <c r="E12" s="54">
        <v>128177</v>
      </c>
      <c r="G12" s="54">
        <v>1939</v>
      </c>
      <c r="H12" s="55">
        <f>C12/C18</f>
        <v>0.47426030442962203</v>
      </c>
      <c r="I12" s="55">
        <f>D12/D18</f>
        <v>0.42097998619737748</v>
      </c>
      <c r="J12" s="55">
        <f>E12/E18</f>
        <v>0.69849703548696485</v>
      </c>
    </row>
    <row r="13" spans="1:11">
      <c r="A13" s="53">
        <v>9</v>
      </c>
      <c r="B13" s="54">
        <v>1951</v>
      </c>
      <c r="C13" s="54">
        <v>8857</v>
      </c>
      <c r="D13" s="54">
        <v>2875</v>
      </c>
      <c r="E13" s="54">
        <v>184685</v>
      </c>
      <c r="G13" s="54">
        <v>1951</v>
      </c>
      <c r="H13" s="55">
        <f>C13/C18</f>
        <v>0.75739695570377974</v>
      </c>
      <c r="I13" s="55">
        <f>D13/D18</f>
        <v>0.49603174603174605</v>
      </c>
      <c r="J13" s="55">
        <f>E13/E18</f>
        <v>1.0064358270119453</v>
      </c>
    </row>
    <row r="14" spans="1:11">
      <c r="A14" s="53">
        <v>10</v>
      </c>
      <c r="B14" s="54">
        <v>1961</v>
      </c>
      <c r="C14" s="54">
        <v>9353</v>
      </c>
      <c r="D14" s="54">
        <v>3624</v>
      </c>
      <c r="E14" s="54">
        <v>195978</v>
      </c>
      <c r="G14" s="54">
        <v>1961</v>
      </c>
      <c r="H14" s="55">
        <f>C14/C18</f>
        <v>0.79981186933470161</v>
      </c>
      <c r="I14" s="55">
        <f>D14/D18</f>
        <v>0.62525879917184268</v>
      </c>
      <c r="J14" s="55">
        <f>E14/E18</f>
        <v>1.0679767198535182</v>
      </c>
    </row>
    <row r="15" spans="1:11">
      <c r="A15" s="53">
        <v>11</v>
      </c>
      <c r="B15" s="54">
        <v>1971</v>
      </c>
      <c r="C15" s="54">
        <v>10732</v>
      </c>
      <c r="D15" s="54">
        <v>5051</v>
      </c>
      <c r="E15" s="54">
        <v>204889</v>
      </c>
      <c r="G15" s="54">
        <v>1971</v>
      </c>
      <c r="H15" s="55">
        <f>C15/C18</f>
        <v>0.91773559090131696</v>
      </c>
      <c r="I15" s="55">
        <f>D15/D18</f>
        <v>0.87146307798481715</v>
      </c>
      <c r="J15" s="55">
        <f>E15/E18</f>
        <v>1.1165369692213793</v>
      </c>
    </row>
    <row r="16" spans="1:11">
      <c r="A16" s="53">
        <v>12</v>
      </c>
      <c r="B16" s="54">
        <v>1981</v>
      </c>
      <c r="C16" s="54">
        <v>10910</v>
      </c>
      <c r="D16" s="54">
        <v>5480</v>
      </c>
      <c r="E16" s="54">
        <v>199910</v>
      </c>
      <c r="G16" s="54">
        <v>1981</v>
      </c>
      <c r="H16" s="55">
        <f>C16/C18</f>
        <v>0.93295707200273648</v>
      </c>
      <c r="I16" s="55">
        <f>D16/D18</f>
        <v>0.94547964113181504</v>
      </c>
      <c r="J16" s="55">
        <f>E16/E18</f>
        <v>1.0894040456883773</v>
      </c>
    </row>
    <row r="17" spans="1:10">
      <c r="A17" s="53">
        <v>13</v>
      </c>
      <c r="B17" s="54">
        <v>1991</v>
      </c>
      <c r="C17" s="54">
        <v>11239</v>
      </c>
      <c r="D17" s="54">
        <v>5723</v>
      </c>
      <c r="E17" s="54">
        <v>203044</v>
      </c>
      <c r="G17" s="54">
        <v>1991</v>
      </c>
      <c r="H17" s="55">
        <f>C17/C18</f>
        <v>0.961091157858731</v>
      </c>
      <c r="I17" s="55">
        <f>D17/D18</f>
        <v>0.98740510697032435</v>
      </c>
      <c r="J17" s="55">
        <f>E17/E18</f>
        <v>1.1064826924753683</v>
      </c>
    </row>
    <row r="18" spans="1:10">
      <c r="A18" s="53">
        <v>14</v>
      </c>
      <c r="B18" s="54">
        <v>2001</v>
      </c>
      <c r="C18" s="54">
        <v>11694</v>
      </c>
      <c r="D18" s="54">
        <v>5796</v>
      </c>
      <c r="E18" s="54">
        <v>183504</v>
      </c>
      <c r="G18" s="54">
        <v>2001</v>
      </c>
      <c r="H18" s="55">
        <v>1</v>
      </c>
      <c r="I18" s="55">
        <v>1</v>
      </c>
      <c r="J18" s="55">
        <v>1</v>
      </c>
    </row>
    <row r="19" spans="1:10">
      <c r="A19" s="53"/>
      <c r="B19" s="54"/>
      <c r="C19" s="54"/>
      <c r="D19" s="54"/>
      <c r="E19" s="54"/>
      <c r="G19" s="54"/>
      <c r="H19" s="54"/>
      <c r="I19" s="54"/>
      <c r="J19" s="54"/>
    </row>
  </sheetData>
  <mergeCells count="1">
    <mergeCell ref="A1:K2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2B4B5-9F0B-F644-B984-55BF9043B186}">
  <dimension ref="A1:S33"/>
  <sheetViews>
    <sheetView topLeftCell="D1" zoomScale="108" workbookViewId="0">
      <selection activeCell="K28" sqref="K28"/>
    </sheetView>
  </sheetViews>
  <sheetFormatPr baseColWidth="10" defaultRowHeight="16"/>
  <cols>
    <col min="2" max="2" width="25.6640625" customWidth="1"/>
    <col min="3" max="3" width="14.83203125" customWidth="1"/>
    <col min="5" max="5" width="13.83203125" customWidth="1"/>
  </cols>
  <sheetData>
    <row r="1" spans="1:5">
      <c r="A1" s="59" t="s">
        <v>28</v>
      </c>
      <c r="B1" s="59"/>
      <c r="C1" s="59"/>
      <c r="D1" s="59"/>
      <c r="E1" s="59"/>
    </row>
    <row r="3" spans="1:5">
      <c r="A3" s="13"/>
      <c r="B3" s="12" t="s">
        <v>6</v>
      </c>
      <c r="C3" s="12" t="s">
        <v>1</v>
      </c>
      <c r="D3" s="18" t="s">
        <v>26</v>
      </c>
      <c r="E3" s="18" t="s">
        <v>27</v>
      </c>
    </row>
    <row r="4" spans="1:5">
      <c r="A4" s="13">
        <v>1</v>
      </c>
      <c r="B4" s="13" t="s">
        <v>8</v>
      </c>
      <c r="C4" s="14">
        <v>97826</v>
      </c>
      <c r="D4" s="19">
        <v>1040</v>
      </c>
      <c r="E4" s="19">
        <f t="shared" ref="E4:E21" si="0">C4/D4</f>
        <v>94.063461538461539</v>
      </c>
    </row>
    <row r="5" spans="1:5">
      <c r="A5" s="13">
        <v>2</v>
      </c>
      <c r="B5" s="13" t="s">
        <v>9</v>
      </c>
      <c r="C5" s="14">
        <v>31741</v>
      </c>
      <c r="D5" s="19">
        <v>259.5</v>
      </c>
      <c r="E5" s="19">
        <f t="shared" si="0"/>
        <v>122.3159922928709</v>
      </c>
    </row>
    <row r="6" spans="1:5">
      <c r="A6" s="13">
        <v>3</v>
      </c>
      <c r="B6" s="13" t="s">
        <v>10</v>
      </c>
      <c r="C6" s="14">
        <v>65113</v>
      </c>
      <c r="D6" s="19">
        <v>944</v>
      </c>
      <c r="E6" s="19">
        <f t="shared" si="0"/>
        <v>68.975635593220332</v>
      </c>
    </row>
    <row r="7" spans="1:5">
      <c r="A7" s="13">
        <v>4</v>
      </c>
      <c r="B7" s="13" t="s">
        <v>11</v>
      </c>
      <c r="C7" s="14">
        <v>99403</v>
      </c>
      <c r="D7" s="19">
        <v>1433</v>
      </c>
      <c r="E7" s="19">
        <f t="shared" si="0"/>
        <v>69.36706210746685</v>
      </c>
    </row>
    <row r="8" spans="1:5">
      <c r="A8" s="13">
        <v>5</v>
      </c>
      <c r="B8" s="13" t="s">
        <v>13</v>
      </c>
      <c r="C8" s="14">
        <v>62555</v>
      </c>
      <c r="D8" s="19">
        <v>579</v>
      </c>
      <c r="E8" s="19">
        <f t="shared" si="0"/>
        <v>108.03972366148533</v>
      </c>
    </row>
    <row r="9" spans="1:5">
      <c r="A9" s="13">
        <v>6</v>
      </c>
      <c r="B9" s="13" t="s">
        <v>14</v>
      </c>
      <c r="C9" s="14">
        <v>55557</v>
      </c>
      <c r="D9" s="19">
        <v>1239</v>
      </c>
      <c r="E9" s="19">
        <f t="shared" si="0"/>
        <v>44.840193704600487</v>
      </c>
    </row>
    <row r="10" spans="1:5">
      <c r="A10" s="13">
        <v>7</v>
      </c>
      <c r="B10" s="13" t="s">
        <v>7</v>
      </c>
      <c r="C10" s="14">
        <v>189889</v>
      </c>
      <c r="D10" s="20">
        <v>95.99</v>
      </c>
      <c r="E10" s="19">
        <f t="shared" si="0"/>
        <v>1978.2164808834254</v>
      </c>
    </row>
    <row r="11" spans="1:5">
      <c r="A11" s="13">
        <v>8</v>
      </c>
      <c r="B11" s="13" t="s">
        <v>20</v>
      </c>
      <c r="C11" s="14">
        <v>139116</v>
      </c>
      <c r="D11" s="19">
        <v>460.3</v>
      </c>
      <c r="E11" s="19">
        <f t="shared" si="0"/>
        <v>302.22898109928309</v>
      </c>
    </row>
    <row r="12" spans="1:5">
      <c r="A12" s="13">
        <v>9</v>
      </c>
      <c r="B12" s="13" t="s">
        <v>15</v>
      </c>
      <c r="C12" s="14">
        <v>65738</v>
      </c>
      <c r="D12" s="19">
        <v>613.20000000000005</v>
      </c>
      <c r="E12" s="19">
        <f t="shared" si="0"/>
        <v>107.20482713633398</v>
      </c>
    </row>
    <row r="13" spans="1:5">
      <c r="A13" s="13">
        <v>10</v>
      </c>
      <c r="B13" s="13" t="s">
        <v>16</v>
      </c>
      <c r="C13" s="14">
        <v>58553</v>
      </c>
      <c r="D13" s="19">
        <v>584</v>
      </c>
      <c r="E13" s="19">
        <f t="shared" si="0"/>
        <v>100.26198630136986</v>
      </c>
    </row>
    <row r="14" spans="1:5">
      <c r="A14" s="13">
        <v>11</v>
      </c>
      <c r="B14" s="13" t="s">
        <v>17</v>
      </c>
      <c r="C14" s="14">
        <v>56688</v>
      </c>
      <c r="D14" s="19">
        <v>817</v>
      </c>
      <c r="E14" s="19">
        <f t="shared" si="0"/>
        <v>69.385556915544669</v>
      </c>
    </row>
    <row r="15" spans="1:5">
      <c r="A15" s="13">
        <v>12</v>
      </c>
      <c r="B15" s="13" t="s">
        <v>18</v>
      </c>
      <c r="C15" s="14">
        <v>56426</v>
      </c>
      <c r="D15" s="19">
        <v>618.5</v>
      </c>
      <c r="E15" s="19">
        <f t="shared" si="0"/>
        <v>91.230396119644297</v>
      </c>
    </row>
    <row r="16" spans="1:5">
      <c r="A16" s="13">
        <v>13</v>
      </c>
      <c r="B16" s="13" t="s">
        <v>23</v>
      </c>
      <c r="C16" s="14">
        <v>38205</v>
      </c>
      <c r="D16" s="19">
        <v>26.54</v>
      </c>
      <c r="E16" s="19">
        <f t="shared" si="0"/>
        <v>1439.5252449133384</v>
      </c>
    </row>
    <row r="17" spans="1:5">
      <c r="A17" s="13">
        <v>14</v>
      </c>
      <c r="B17" s="13" t="s">
        <v>24</v>
      </c>
      <c r="C17" s="14">
        <v>58700</v>
      </c>
      <c r="D17" s="19">
        <v>973</v>
      </c>
      <c r="E17" s="19">
        <f t="shared" si="0"/>
        <v>60.328879753340182</v>
      </c>
    </row>
    <row r="18" spans="1:5">
      <c r="A18" s="13">
        <v>15</v>
      </c>
      <c r="B18" s="13" t="s">
        <v>19</v>
      </c>
      <c r="C18" s="14">
        <v>81400</v>
      </c>
      <c r="D18" s="19">
        <v>660</v>
      </c>
      <c r="E18" s="19">
        <f t="shared" si="0"/>
        <v>123.33333333333333</v>
      </c>
    </row>
    <row r="19" spans="1:5">
      <c r="A19" s="13">
        <v>16</v>
      </c>
      <c r="B19" s="13" t="s">
        <v>12</v>
      </c>
      <c r="C19" s="14">
        <v>130316</v>
      </c>
      <c r="D19" s="19">
        <v>1084</v>
      </c>
      <c r="E19" s="19">
        <f t="shared" si="0"/>
        <v>120.21771217712177</v>
      </c>
    </row>
    <row r="20" spans="1:5">
      <c r="A20" s="13">
        <v>17</v>
      </c>
      <c r="B20" s="13" t="s">
        <v>21</v>
      </c>
      <c r="C20" s="14">
        <v>67945</v>
      </c>
      <c r="D20" s="19">
        <v>457.7</v>
      </c>
      <c r="E20" s="19">
        <f t="shared" si="0"/>
        <v>148.44876556696528</v>
      </c>
    </row>
    <row r="21" spans="1:5">
      <c r="A21" s="13">
        <v>18</v>
      </c>
      <c r="B21" s="13" t="s">
        <v>22</v>
      </c>
      <c r="C21" s="14">
        <v>58591</v>
      </c>
      <c r="D21" s="19">
        <v>45.92</v>
      </c>
      <c r="E21" s="19">
        <f t="shared" si="0"/>
        <v>1275.9364111498257</v>
      </c>
    </row>
    <row r="27" spans="1:5" ht="21">
      <c r="A27" s="6"/>
    </row>
    <row r="28" spans="1:5" ht="21">
      <c r="A28" s="7"/>
    </row>
    <row r="29" spans="1:5" ht="21">
      <c r="A29" s="6"/>
    </row>
    <row r="30" spans="1:5" ht="21">
      <c r="A30" s="7"/>
    </row>
    <row r="31" spans="1:5" ht="21">
      <c r="A31" s="6"/>
    </row>
    <row r="33" spans="1:19" ht="26">
      <c r="A33" s="1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</sheetData>
  <mergeCells count="1">
    <mergeCell ref="A1:E1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1ED76-FA90-EB4C-8B52-5812FE4C4587}">
  <dimension ref="A1:J33"/>
  <sheetViews>
    <sheetView topLeftCell="B5" zoomScale="125" zoomScaleNormal="100" workbookViewId="0">
      <selection activeCell="H25" sqref="H25"/>
    </sheetView>
  </sheetViews>
  <sheetFormatPr baseColWidth="10" defaultRowHeight="16"/>
  <cols>
    <col min="1" max="1" width="16.1640625" customWidth="1"/>
    <col min="2" max="2" width="19.6640625" customWidth="1"/>
    <col min="3" max="3" width="16.6640625" customWidth="1"/>
    <col min="9" max="9" width="10.83203125" customWidth="1"/>
  </cols>
  <sheetData>
    <row r="1" spans="1:10" ht="18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">
      <c r="A2" s="23"/>
      <c r="B2" s="23"/>
      <c r="C2" s="23"/>
      <c r="D2" s="23"/>
      <c r="E2" s="23"/>
    </row>
    <row r="3" spans="1:10" ht="18">
      <c r="A3" s="24" t="s">
        <v>29</v>
      </c>
      <c r="B3" s="24" t="s">
        <v>42</v>
      </c>
      <c r="C3" s="24" t="s">
        <v>43</v>
      </c>
      <c r="D3" s="23"/>
      <c r="E3" s="23"/>
    </row>
    <row r="4" spans="1:10" ht="18">
      <c r="A4" s="3" t="s">
        <v>30</v>
      </c>
      <c r="B4" s="25">
        <v>11</v>
      </c>
      <c r="C4" s="25">
        <v>-28.5</v>
      </c>
      <c r="D4" s="23"/>
      <c r="E4" s="23"/>
    </row>
    <row r="5" spans="1:10" ht="18">
      <c r="A5" s="3" t="s">
        <v>31</v>
      </c>
      <c r="B5" s="25">
        <v>12</v>
      </c>
      <c r="C5" s="25">
        <v>-24</v>
      </c>
      <c r="D5" s="23"/>
      <c r="E5" s="23"/>
    </row>
    <row r="6" spans="1:10" ht="18">
      <c r="A6" s="3" t="s">
        <v>32</v>
      </c>
      <c r="B6" s="25">
        <v>14.5</v>
      </c>
      <c r="C6" s="25">
        <v>-25.2</v>
      </c>
      <c r="D6" s="23"/>
      <c r="E6" s="23"/>
    </row>
    <row r="7" spans="1:10" ht="18">
      <c r="A7" s="3" t="s">
        <v>33</v>
      </c>
      <c r="B7" s="25">
        <v>14.7</v>
      </c>
      <c r="C7" s="25">
        <v>-15</v>
      </c>
      <c r="D7" s="23"/>
      <c r="E7" s="23"/>
    </row>
    <row r="8" spans="1:10" ht="18">
      <c r="A8" s="3" t="s">
        <v>34</v>
      </c>
      <c r="B8" s="25">
        <v>21.8</v>
      </c>
      <c r="C8" s="25">
        <v>-12</v>
      </c>
      <c r="D8" s="23"/>
      <c r="E8" s="23"/>
    </row>
    <row r="9" spans="1:10" ht="18">
      <c r="A9" s="3" t="s">
        <v>35</v>
      </c>
      <c r="B9" s="25">
        <v>22.8</v>
      </c>
      <c r="C9" s="25">
        <v>-8</v>
      </c>
      <c r="D9" s="23"/>
      <c r="E9" s="23"/>
    </row>
    <row r="10" spans="1:10" ht="18">
      <c r="A10" s="3" t="s">
        <v>36</v>
      </c>
      <c r="B10" s="25">
        <v>26</v>
      </c>
      <c r="C10" s="25">
        <v>-3.3</v>
      </c>
      <c r="D10" s="23"/>
      <c r="E10" s="23"/>
    </row>
    <row r="11" spans="1:10" ht="18">
      <c r="A11" s="3" t="s">
        <v>37</v>
      </c>
      <c r="B11" s="25">
        <v>27.5</v>
      </c>
      <c r="C11" s="25">
        <v>-7</v>
      </c>
      <c r="D11" s="23"/>
      <c r="E11" s="23"/>
    </row>
    <row r="12" spans="1:10" ht="18">
      <c r="A12" s="3" t="s">
        <v>38</v>
      </c>
      <c r="B12" s="25">
        <v>24</v>
      </c>
      <c r="C12" s="25">
        <v>-7.5</v>
      </c>
      <c r="D12" s="23"/>
      <c r="E12" s="23"/>
    </row>
    <row r="13" spans="1:10" ht="18">
      <c r="A13" s="3" t="s">
        <v>39</v>
      </c>
      <c r="B13" s="25">
        <v>18.5</v>
      </c>
      <c r="C13" s="25">
        <v>-13.2</v>
      </c>
      <c r="D13" s="23"/>
      <c r="E13" s="23"/>
    </row>
    <row r="14" spans="1:10" ht="18">
      <c r="A14" s="3" t="s">
        <v>40</v>
      </c>
      <c r="B14" s="25">
        <v>15.5</v>
      </c>
      <c r="C14" s="25">
        <v>-20</v>
      </c>
      <c r="D14" s="23"/>
      <c r="E14" s="23"/>
    </row>
    <row r="15" spans="1:10" ht="18">
      <c r="A15" s="3" t="s">
        <v>41</v>
      </c>
      <c r="B15" s="25">
        <v>10.5</v>
      </c>
      <c r="C15" s="25">
        <v>-23.5</v>
      </c>
      <c r="D15" s="23"/>
      <c r="E15" s="23"/>
    </row>
    <row r="16" spans="1:10" ht="18">
      <c r="A16" s="23"/>
      <c r="B16" s="23"/>
      <c r="C16" s="23"/>
      <c r="D16" s="23"/>
      <c r="E16" s="23"/>
    </row>
    <row r="17" spans="1:5" ht="18">
      <c r="A17" s="23"/>
      <c r="B17" s="23"/>
      <c r="C17" s="23"/>
      <c r="D17" s="23"/>
      <c r="E17" s="23"/>
    </row>
    <row r="18" spans="1:5" ht="18">
      <c r="A18" s="23"/>
      <c r="B18" s="23"/>
      <c r="C18" s="23"/>
      <c r="D18" s="23"/>
      <c r="E18" s="23"/>
    </row>
    <row r="19" spans="1:5" ht="18">
      <c r="A19" s="23"/>
      <c r="B19" s="23"/>
      <c r="C19" s="23"/>
      <c r="D19" s="23"/>
      <c r="E19" s="23"/>
    </row>
    <row r="20" spans="1:5" ht="18">
      <c r="A20" s="23"/>
      <c r="B20" s="23"/>
      <c r="C20" s="23"/>
      <c r="D20" s="23"/>
      <c r="E20" s="23"/>
    </row>
    <row r="21" spans="1:5" ht="18">
      <c r="A21" s="23"/>
      <c r="B21" s="23"/>
      <c r="C21" s="23"/>
      <c r="D21" s="23"/>
      <c r="E21" s="23"/>
    </row>
    <row r="27" spans="1:5" ht="18">
      <c r="A27" s="21"/>
    </row>
    <row r="28" spans="1:5" ht="19">
      <c r="A28" s="22"/>
    </row>
    <row r="29" spans="1:5" ht="18">
      <c r="A29" s="21"/>
    </row>
    <row r="30" spans="1:5" ht="19">
      <c r="A30" s="22"/>
    </row>
    <row r="31" spans="1:5" ht="18">
      <c r="A31" s="21"/>
    </row>
    <row r="32" spans="1:5" ht="19">
      <c r="A32" s="22"/>
    </row>
    <row r="33" spans="1:1" ht="18">
      <c r="A33" s="21"/>
    </row>
  </sheetData>
  <mergeCells count="1">
    <mergeCell ref="A1:J1"/>
  </mergeCells>
  <phoneticPr fontId="14" type="noConversion"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AF81-269E-6D4C-AC95-1B76C70FBCCB}">
  <dimension ref="A1:G33"/>
  <sheetViews>
    <sheetView topLeftCell="C7" zoomScale="150" zoomScaleNormal="100" workbookViewId="0">
      <selection activeCell="N17" sqref="N17"/>
    </sheetView>
  </sheetViews>
  <sheetFormatPr baseColWidth="10" defaultRowHeight="16"/>
  <cols>
    <col min="1" max="1" width="15.5" customWidth="1"/>
    <col min="2" max="2" width="31.33203125" customWidth="1"/>
    <col min="3" max="3" width="29.5" customWidth="1"/>
  </cols>
  <sheetData>
    <row r="1" spans="1:7" ht="18">
      <c r="A1" s="61" t="s">
        <v>55</v>
      </c>
      <c r="B1" s="61"/>
      <c r="C1" s="61"/>
      <c r="D1" s="61"/>
      <c r="E1" s="61"/>
      <c r="F1" s="61"/>
      <c r="G1" s="61"/>
    </row>
    <row r="3" spans="1:7" ht="18">
      <c r="A3" s="24" t="s">
        <v>29</v>
      </c>
      <c r="B3" s="24" t="s">
        <v>44</v>
      </c>
      <c r="C3" s="24" t="s">
        <v>45</v>
      </c>
    </row>
    <row r="4" spans="1:7" ht="18">
      <c r="A4" s="3" t="s">
        <v>30</v>
      </c>
      <c r="B4" s="3">
        <v>122</v>
      </c>
      <c r="C4" s="3">
        <v>-6.2</v>
      </c>
    </row>
    <row r="5" spans="1:7" ht="18">
      <c r="A5" s="3" t="s">
        <v>31</v>
      </c>
      <c r="B5" s="3">
        <v>115</v>
      </c>
      <c r="C5" s="3">
        <v>-6.3</v>
      </c>
    </row>
    <row r="6" spans="1:7" ht="18">
      <c r="A6" s="3" t="s">
        <v>32</v>
      </c>
      <c r="B6" s="3">
        <v>132</v>
      </c>
      <c r="C6" s="3">
        <v>-4.5999999999999996</v>
      </c>
    </row>
    <row r="7" spans="1:7" ht="18">
      <c r="A7" s="3" t="s">
        <v>33</v>
      </c>
      <c r="B7" s="3">
        <v>141</v>
      </c>
      <c r="C7" s="3">
        <v>-1.4</v>
      </c>
    </row>
    <row r="8" spans="1:7" ht="18">
      <c r="A8" s="3" t="s">
        <v>34</v>
      </c>
      <c r="B8" s="3">
        <v>157</v>
      </c>
      <c r="C8" s="3">
        <v>3</v>
      </c>
    </row>
    <row r="9" spans="1:7" ht="18">
      <c r="A9" s="3" t="s">
        <v>35</v>
      </c>
      <c r="B9" s="3">
        <v>204</v>
      </c>
      <c r="C9" s="3">
        <v>6</v>
      </c>
    </row>
    <row r="10" spans="1:7" ht="18">
      <c r="A10" s="3" t="s">
        <v>36</v>
      </c>
      <c r="B10" s="3">
        <v>233</v>
      </c>
      <c r="C10" s="3">
        <v>8.3000000000000007</v>
      </c>
    </row>
    <row r="11" spans="1:7" ht="18">
      <c r="A11" s="3" t="s">
        <v>37</v>
      </c>
      <c r="B11" s="3">
        <v>223</v>
      </c>
      <c r="C11" s="3">
        <v>8.5</v>
      </c>
    </row>
    <row r="12" spans="1:7" ht="18">
      <c r="A12" s="3" t="s">
        <v>38</v>
      </c>
      <c r="B12" s="3">
        <v>148</v>
      </c>
      <c r="C12" s="3">
        <v>6.3</v>
      </c>
    </row>
    <row r="13" spans="1:7" ht="18">
      <c r="A13" s="3" t="s">
        <v>39</v>
      </c>
      <c r="B13" s="3">
        <v>97</v>
      </c>
      <c r="C13" s="3">
        <v>3.6</v>
      </c>
    </row>
    <row r="14" spans="1:7" ht="18">
      <c r="A14" s="3" t="s">
        <v>40</v>
      </c>
      <c r="B14" s="3">
        <v>123</v>
      </c>
      <c r="C14" s="3">
        <v>-2</v>
      </c>
    </row>
    <row r="15" spans="1:7" ht="18">
      <c r="A15" s="3" t="s">
        <v>41</v>
      </c>
      <c r="B15" s="3">
        <v>136</v>
      </c>
      <c r="C15" s="3">
        <v>-4.9000000000000004</v>
      </c>
    </row>
    <row r="27" spans="1:1" ht="21">
      <c r="A27" s="6"/>
    </row>
    <row r="28" spans="1:1" ht="21">
      <c r="A28" s="7"/>
    </row>
    <row r="29" spans="1:1" ht="21">
      <c r="A29" s="16"/>
    </row>
    <row r="30" spans="1:1" ht="21">
      <c r="A30" s="7"/>
    </row>
    <row r="31" spans="1:1" ht="21">
      <c r="A31" s="6"/>
    </row>
    <row r="32" spans="1:1" ht="21">
      <c r="A32" s="7"/>
    </row>
    <row r="33" spans="1:1" ht="21">
      <c r="A33" s="6"/>
    </row>
  </sheetData>
  <mergeCells count="1">
    <mergeCell ref="A1:G1"/>
  </mergeCells>
  <phoneticPr fontId="14" type="noConversion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3C68-A5F8-FF41-A721-35CFB99CC56A}">
  <dimension ref="A1:K25"/>
  <sheetViews>
    <sheetView topLeftCell="D1" zoomScale="172" zoomScaleNormal="172" workbookViewId="0">
      <selection activeCell="E17" sqref="E17"/>
    </sheetView>
  </sheetViews>
  <sheetFormatPr baseColWidth="10" defaultRowHeight="16"/>
  <cols>
    <col min="1" max="1" width="14.1640625" customWidth="1"/>
    <col min="2" max="2" width="15.33203125" customWidth="1"/>
    <col min="3" max="3" width="15.6640625" customWidth="1"/>
    <col min="4" max="4" width="17.33203125" customWidth="1"/>
  </cols>
  <sheetData>
    <row r="1" spans="1:11" ht="18">
      <c r="A1" s="2" t="s">
        <v>46</v>
      </c>
    </row>
    <row r="3" spans="1:11" ht="18">
      <c r="A3" s="3" t="s">
        <v>29</v>
      </c>
      <c r="B3" s="3" t="s">
        <v>56</v>
      </c>
      <c r="C3" s="3" t="s">
        <v>57</v>
      </c>
      <c r="D3" s="3" t="s">
        <v>58</v>
      </c>
      <c r="E3" s="2"/>
      <c r="F3" s="2"/>
    </row>
    <row r="4" spans="1:11" ht="20">
      <c r="A4" s="3" t="s">
        <v>30</v>
      </c>
      <c r="B4" s="3">
        <v>12</v>
      </c>
      <c r="C4" s="3">
        <v>6</v>
      </c>
      <c r="D4" s="3">
        <v>13</v>
      </c>
      <c r="E4" s="2"/>
      <c r="F4" s="2"/>
      <c r="H4" s="36"/>
      <c r="I4" s="36"/>
      <c r="J4" s="36"/>
      <c r="K4" s="37"/>
    </row>
    <row r="5" spans="1:11" ht="20">
      <c r="A5" s="3" t="s">
        <v>31</v>
      </c>
      <c r="B5" s="3">
        <v>12</v>
      </c>
      <c r="C5" s="3">
        <v>6</v>
      </c>
      <c r="D5" s="3">
        <v>12</v>
      </c>
      <c r="E5" s="2"/>
      <c r="F5" s="2"/>
      <c r="H5" s="36"/>
      <c r="I5" s="36"/>
      <c r="J5" s="36"/>
      <c r="K5" s="37"/>
    </row>
    <row r="6" spans="1:11" ht="20">
      <c r="A6" s="3" t="s">
        <v>32</v>
      </c>
      <c r="B6" s="3">
        <v>14</v>
      </c>
      <c r="C6" s="3">
        <v>4</v>
      </c>
      <c r="D6" s="3">
        <v>13</v>
      </c>
      <c r="E6" s="2"/>
      <c r="F6" s="2"/>
      <c r="H6" s="36"/>
      <c r="I6" s="36"/>
      <c r="J6" s="36"/>
      <c r="K6" s="37"/>
    </row>
    <row r="7" spans="1:11" ht="20">
      <c r="A7" s="3" t="s">
        <v>33</v>
      </c>
      <c r="B7" s="3">
        <v>14</v>
      </c>
      <c r="C7" s="3">
        <v>3</v>
      </c>
      <c r="D7" s="3">
        <v>13</v>
      </c>
      <c r="E7" s="2"/>
      <c r="F7" s="2"/>
      <c r="H7" s="38"/>
      <c r="I7" s="38"/>
      <c r="J7" s="38"/>
      <c r="K7" s="37"/>
    </row>
    <row r="8" spans="1:11" ht="20">
      <c r="A8" s="3" t="s">
        <v>34</v>
      </c>
      <c r="B8" s="3">
        <v>14</v>
      </c>
      <c r="C8" s="3">
        <v>2</v>
      </c>
      <c r="D8" s="3">
        <v>15</v>
      </c>
      <c r="E8" s="2"/>
      <c r="F8" s="2"/>
      <c r="H8" s="38"/>
      <c r="I8" s="38"/>
      <c r="J8" s="38"/>
      <c r="K8" s="37"/>
    </row>
    <row r="9" spans="1:11" ht="20">
      <c r="A9" s="3" t="s">
        <v>35</v>
      </c>
      <c r="B9" s="3">
        <v>14</v>
      </c>
      <c r="C9" s="3">
        <v>2</v>
      </c>
      <c r="D9" s="3">
        <v>14</v>
      </c>
      <c r="E9" s="2"/>
      <c r="F9" s="2"/>
      <c r="H9" s="38"/>
      <c r="I9" s="38"/>
      <c r="J9" s="38"/>
      <c r="K9" s="37"/>
    </row>
    <row r="10" spans="1:11" ht="20">
      <c r="A10" s="3" t="s">
        <v>36</v>
      </c>
      <c r="B10" s="3">
        <v>13</v>
      </c>
      <c r="C10" s="3">
        <v>3</v>
      </c>
      <c r="D10" s="3">
        <v>15</v>
      </c>
      <c r="E10" s="2"/>
      <c r="F10" s="2"/>
      <c r="H10" s="38"/>
      <c r="I10" s="38"/>
      <c r="J10" s="38"/>
      <c r="K10" s="37"/>
    </row>
    <row r="11" spans="1:11" ht="20">
      <c r="A11" s="3" t="s">
        <v>37</v>
      </c>
      <c r="B11" s="3">
        <v>12</v>
      </c>
      <c r="C11" s="3">
        <v>4</v>
      </c>
      <c r="D11" s="3">
        <v>15</v>
      </c>
      <c r="E11" s="2"/>
      <c r="F11" s="2"/>
      <c r="H11" s="38"/>
      <c r="I11" s="38"/>
      <c r="J11" s="39"/>
      <c r="K11" s="37"/>
    </row>
    <row r="12" spans="1:11" ht="20">
      <c r="A12" s="3" t="s">
        <v>38</v>
      </c>
      <c r="B12" s="3">
        <v>11</v>
      </c>
      <c r="C12" s="3">
        <v>5</v>
      </c>
      <c r="D12" s="3">
        <v>14</v>
      </c>
      <c r="E12" s="2"/>
      <c r="F12" s="2"/>
      <c r="H12" s="38"/>
      <c r="I12" s="38"/>
      <c r="J12" s="39"/>
      <c r="K12" s="37"/>
    </row>
    <row r="13" spans="1:11" ht="20">
      <c r="A13" s="3" t="s">
        <v>39</v>
      </c>
      <c r="B13" s="3">
        <v>9</v>
      </c>
      <c r="C13" s="3">
        <v>10</v>
      </c>
      <c r="D13" s="3">
        <v>12</v>
      </c>
      <c r="E13" s="2"/>
      <c r="F13" s="2"/>
      <c r="H13" s="38"/>
      <c r="I13" s="38"/>
      <c r="J13" s="39"/>
      <c r="K13" s="37"/>
    </row>
    <row r="14" spans="1:11" ht="20">
      <c r="A14" s="3" t="s">
        <v>40</v>
      </c>
      <c r="B14" s="3">
        <v>12</v>
      </c>
      <c r="C14" s="3">
        <v>5</v>
      </c>
      <c r="D14" s="3">
        <v>13</v>
      </c>
      <c r="E14" s="2"/>
      <c r="F14" s="2"/>
      <c r="H14" s="38"/>
      <c r="I14" s="38"/>
      <c r="J14" s="39"/>
      <c r="K14" s="37"/>
    </row>
    <row r="15" spans="1:11" ht="20">
      <c r="A15" s="3" t="s">
        <v>41</v>
      </c>
      <c r="B15" s="3">
        <v>12</v>
      </c>
      <c r="C15" s="3">
        <v>7</v>
      </c>
      <c r="D15" s="3">
        <v>12</v>
      </c>
      <c r="E15" s="2"/>
      <c r="F15" s="2"/>
      <c r="H15" s="38"/>
      <c r="I15" s="38"/>
      <c r="J15" s="39"/>
      <c r="K15" s="37"/>
    </row>
    <row r="16" spans="1:11" ht="20">
      <c r="A16" s="2"/>
      <c r="B16" s="2"/>
      <c r="C16" s="2"/>
      <c r="D16" s="2"/>
      <c r="E16" s="2"/>
      <c r="F16" s="2"/>
      <c r="H16" s="38"/>
      <c r="I16" s="38"/>
      <c r="J16" s="38"/>
      <c r="K16" s="37"/>
    </row>
    <row r="17" spans="1:11" ht="20">
      <c r="A17" s="2"/>
      <c r="B17" s="2"/>
      <c r="C17" s="2"/>
      <c r="D17" s="2"/>
      <c r="E17" s="2"/>
      <c r="F17" s="2"/>
      <c r="H17" s="38"/>
      <c r="I17" s="38"/>
      <c r="J17" s="38"/>
      <c r="K17" s="37"/>
    </row>
    <row r="18" spans="1:11" ht="20">
      <c r="A18" s="2"/>
      <c r="B18" s="2"/>
      <c r="C18" s="2"/>
      <c r="D18" s="2"/>
      <c r="E18" s="2"/>
      <c r="F18" s="2"/>
      <c r="H18" s="38"/>
      <c r="I18" s="38"/>
      <c r="J18" s="38"/>
      <c r="K18" s="37"/>
    </row>
    <row r="19" spans="1:11" ht="18">
      <c r="A19" s="2"/>
      <c r="B19" s="2"/>
      <c r="C19" s="2"/>
      <c r="D19" s="2"/>
      <c r="E19" s="2"/>
      <c r="F19" s="2"/>
    </row>
    <row r="20" spans="1:11" ht="18">
      <c r="A20" s="26"/>
      <c r="B20" s="2"/>
      <c r="C20" s="2"/>
      <c r="D20" s="2"/>
      <c r="E20" s="2"/>
      <c r="F20" s="2"/>
    </row>
    <row r="21" spans="1:11" ht="18">
      <c r="B21" s="2"/>
      <c r="C21" s="2"/>
      <c r="D21" s="2"/>
      <c r="E21" s="2"/>
      <c r="F21" s="2"/>
    </row>
    <row r="22" spans="1:11" ht="18">
      <c r="A22" s="27"/>
      <c r="B22" s="2"/>
      <c r="C22" s="2"/>
      <c r="D22" s="2"/>
      <c r="E22" s="2"/>
      <c r="F22" s="2"/>
    </row>
    <row r="23" spans="1:11" ht="18">
      <c r="A23" s="11"/>
      <c r="B23" s="2"/>
      <c r="C23" s="2"/>
      <c r="D23" s="2"/>
      <c r="E23" s="2"/>
      <c r="F23" s="2"/>
    </row>
    <row r="24" spans="1:11" ht="18">
      <c r="A24" s="27"/>
      <c r="B24" s="2"/>
      <c r="C24" s="2"/>
      <c r="D24" s="2"/>
      <c r="E24" s="2"/>
      <c r="F24" s="2"/>
    </row>
    <row r="25" spans="1:11">
      <c r="A25" s="11"/>
      <c r="B25" s="11"/>
    </row>
  </sheetData>
  <phoneticPr fontId="14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Mayr</dc:creator>
  <cp:lastModifiedBy>Magdalena Mayr</cp:lastModifiedBy>
  <dcterms:created xsi:type="dcterms:W3CDTF">2019-10-16T08:47:25Z</dcterms:created>
  <dcterms:modified xsi:type="dcterms:W3CDTF">2020-01-28T14:06:41Z</dcterms:modified>
</cp:coreProperties>
</file>