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OneDrive\Desktop\"/>
    </mc:Choice>
  </mc:AlternateContent>
  <xr:revisionPtr revIDLastSave="0" documentId="13_ncr:1_{2C1D8320-C5C3-4225-B376-9C003E1D58DD}" xr6:coauthVersionLast="46" xr6:coauthVersionMax="46" xr10:uidLastSave="{00000000-0000-0000-0000-000000000000}"/>
  <bookViews>
    <workbookView xWindow="-108" yWindow="-108" windowWidth="23256" windowHeight="12576" firstSheet="1" activeTab="9" xr2:uid="{FFDBF576-19CE-4B11-82F5-B343D1B21391}"/>
  </bookViews>
  <sheets>
    <sheet name="Tabelle Allgemein" sheetId="1" r:id="rId1"/>
    <sheet name="Übung A" sheetId="2" r:id="rId2"/>
    <sheet name="Übung B" sheetId="3" r:id="rId3"/>
    <sheet name="Übung C" sheetId="4" r:id="rId4"/>
    <sheet name="Übung D" sheetId="5" r:id="rId5"/>
    <sheet name="Übung E" sheetId="6" r:id="rId6"/>
    <sheet name="Übung F" sheetId="7" r:id="rId7"/>
    <sheet name="Übung G" sheetId="8" r:id="rId8"/>
    <sheet name="Übung H" sheetId="9" r:id="rId9"/>
    <sheet name="Übung I" sheetId="10" r:id="rId10"/>
  </sheets>
  <definedNames>
    <definedName name="_xlchart.v1.0" hidden="1">'Übung H'!$A$8:$A$19</definedName>
    <definedName name="_xlchart.v1.1" hidden="1">'Übung H'!$B$8:$B$19</definedName>
    <definedName name="_xlchart.v1.2" hidden="1">'Übung H'!$I$8:$I$19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" i="7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B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B11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B10" i="6"/>
</calcChain>
</file>

<file path=xl/sharedStrings.xml><?xml version="1.0" encoding="utf-8"?>
<sst xmlns="http://schemas.openxmlformats.org/spreadsheetml/2006/main" count="409" uniqueCount="124">
  <si>
    <t>Tabelle 2: Wohnbevölkerung nach Gemeinden mit der Bevölkerungsentwicklung seit 1869</t>
  </si>
  <si>
    <t>Politischer Bezirk
Gemeinde</t>
  </si>
  <si>
    <t>Wohn-
bevölke-
rung</t>
  </si>
  <si>
    <t>Öster-
reicher
(Bürger-
zahl)</t>
  </si>
  <si>
    <t>Neben-
wohnsitz-
fälle</t>
  </si>
  <si>
    <t>See-
höhe
in m</t>
  </si>
  <si>
    <t>Kataster-
fläche
in km²</t>
  </si>
  <si>
    <t>Dichte</t>
  </si>
  <si>
    <t>Veränderung der Wohnbevölkerung seit 1991</t>
  </si>
  <si>
    <t>Vergleichszahlen der Volkszählungen</t>
  </si>
  <si>
    <t>Kzf.</t>
  </si>
  <si>
    <t>Insgesamt</t>
  </si>
  <si>
    <t>durch
Geburtenbilanz</t>
  </si>
  <si>
    <t>durch errechnete
Wanderungsbilanz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</si>
  <si>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</si>
  <si>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</si>
  <si>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</si>
  <si>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</si>
  <si>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</si>
  <si>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</si>
  <si>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</si>
  <si>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</si>
  <si>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</si>
  <si>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</si>
  <si>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</si>
  <si>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</si>
  <si>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</si>
  <si>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absolut</t>
  </si>
  <si>
    <t>in %
von
1991</t>
  </si>
  <si>
    <t>ÖSTERREICH</t>
  </si>
  <si>
    <t>Waidhofen an der Ybbs (Stadt)</t>
  </si>
  <si>
    <t>Politischer Bezirk</t>
  </si>
  <si>
    <t>Niederösterreich</t>
  </si>
  <si>
    <t>Krems an der Donau (Stadt)</t>
  </si>
  <si>
    <t>Sankt Pölten (Stadt)</t>
  </si>
  <si>
    <t>Wiener Neustadt (Stadt)</t>
  </si>
  <si>
    <t>Amstetten</t>
  </si>
  <si>
    <t>Sonntagberg</t>
  </si>
  <si>
    <t>Baden</t>
  </si>
  <si>
    <t>Bruck an der Leitha</t>
  </si>
  <si>
    <t>Gänserndorf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</si>
  <si>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</si>
  <si>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</si>
  <si>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</si>
  <si>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</si>
  <si>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</si>
  <si>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</si>
  <si>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</si>
  <si>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</si>
  <si>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</si>
  <si>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</si>
  <si>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Sankt Pölten (Land)</t>
  </si>
  <si>
    <t>Scheibbs</t>
  </si>
  <si>
    <t>Tulln</t>
  </si>
  <si>
    <t>Waidhofen an der Thaya</t>
  </si>
  <si>
    <t>Wiener Neustadt (Land)</t>
  </si>
  <si>
    <t>Wien-Umgebung</t>
  </si>
  <si>
    <t>Zwettl</t>
  </si>
  <si>
    <t xml:space="preserve">Bevölkerungszahlen </t>
  </si>
  <si>
    <t>Waidhofen/Ybbs</t>
  </si>
  <si>
    <t>Bezirk/Stadt</t>
  </si>
  <si>
    <t>Sankt Pölten</t>
  </si>
  <si>
    <t>km²</t>
  </si>
  <si>
    <t>Bewohner/km²</t>
  </si>
  <si>
    <t>WAIDHOFEN an der Ybbs (NÖ) Seehöhe 365m</t>
  </si>
  <si>
    <t>Periode</t>
  </si>
  <si>
    <t>L U F T T E M P E R A T U R   (°C)</t>
  </si>
  <si>
    <t>R E L A T I V E</t>
  </si>
  <si>
    <t>N I E D E R S C H L A G</t>
  </si>
  <si>
    <t>S C H N E E</t>
  </si>
  <si>
    <t>S O N N E N S C H E I N</t>
  </si>
  <si>
    <t>N E B E L</t>
  </si>
  <si>
    <t>WIND</t>
  </si>
  <si>
    <t>F E U C H T E</t>
  </si>
  <si>
    <t>GESCHW.</t>
  </si>
  <si>
    <t>1965-1988</t>
  </si>
  <si>
    <t>Monats-</t>
  </si>
  <si>
    <t>M o n a t l i c h e s</t>
  </si>
  <si>
    <t xml:space="preserve">A b s o l u t e s </t>
  </si>
  <si>
    <t>Mittel</t>
  </si>
  <si>
    <t>Max.Sum.</t>
  </si>
  <si>
    <t>Zahl</t>
  </si>
  <si>
    <t>Mittl.</t>
  </si>
  <si>
    <t>Heitere</t>
  </si>
  <si>
    <t>Trübe</t>
  </si>
  <si>
    <t>mittel</t>
  </si>
  <si>
    <t>Maximum</t>
  </si>
  <si>
    <t>Minimum</t>
  </si>
  <si>
    <t>7 Uhr</t>
  </si>
  <si>
    <t>14 Uhr</t>
  </si>
  <si>
    <t>summe</t>
  </si>
  <si>
    <t>in 24 h</t>
  </si>
  <si>
    <t>d.Tage</t>
  </si>
  <si>
    <t>max.SH</t>
  </si>
  <si>
    <t>summe(h)</t>
  </si>
  <si>
    <t>Tage</t>
  </si>
  <si>
    <t>m/s</t>
  </si>
  <si>
    <t>%</t>
  </si>
  <si>
    <t>mm</t>
  </si>
  <si>
    <t>&gt;1mm</t>
  </si>
  <si>
    <t>SH&gt;1cm</t>
  </si>
  <si>
    <t>cm</t>
  </si>
  <si>
    <t>Jänner</t>
  </si>
  <si>
    <t>J</t>
  </si>
  <si>
    <t>Februar</t>
  </si>
  <si>
    <t>F</t>
  </si>
  <si>
    <t>März</t>
  </si>
  <si>
    <t>M</t>
  </si>
  <si>
    <t>April</t>
  </si>
  <si>
    <t>A</t>
  </si>
  <si>
    <t>Mai</t>
  </si>
  <si>
    <t>Juni</t>
  </si>
  <si>
    <t>Juli</t>
  </si>
  <si>
    <t>&lt;1</t>
  </si>
  <si>
    <t>August</t>
  </si>
  <si>
    <t>September</t>
  </si>
  <si>
    <t>S</t>
  </si>
  <si>
    <t>Oktober</t>
  </si>
  <si>
    <t>O</t>
  </si>
  <si>
    <t>November</t>
  </si>
  <si>
    <t>N</t>
  </si>
  <si>
    <t>Dezember</t>
  </si>
  <si>
    <t>D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</si>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</sst>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Continuous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 indent="1"/>
    </xf>
    <xf numFmtId="3" fontId="0" fillId="0" borderId="0" xfId="0" applyNumberFormat="1" applyFont="1"/>
    <xf numFmtId="3" fontId="0" fillId="0" borderId="0" xfId="0" applyNumberFormat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9" fillId="0" borderId="0" xfId="0" applyFont="1" applyAlignment="1">
      <alignment horizontal="right"/>
    </xf>
    <xf numFmtId="0" fontId="9" fillId="0" borderId="0" xfId="2" applyFont="1" applyAlignment="1">
      <alignment horizontal="right"/>
    </xf>
    <xf numFmtId="49" fontId="9" fillId="0" borderId="0" xfId="2" quotePrefix="1" applyNumberFormat="1" applyFont="1" applyAlignment="1">
      <alignment horizontal="right"/>
    </xf>
    <xf numFmtId="2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164" fontId="9" fillId="0" borderId="0" xfId="2" applyNumberFormat="1" applyFont="1" applyAlignment="1">
      <alignment horizontal="right"/>
    </xf>
    <xf numFmtId="9" fontId="0" fillId="0" borderId="0" xfId="1" applyFont="1"/>
    <xf numFmtId="1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13" fillId="0" borderId="0" xfId="0" applyFont="1" applyAlignment="1">
      <alignment horizontal="center"/>
    </xf>
    <xf numFmtId="0" fontId="11" fillId="0" borderId="0" xfId="0" applyFont="1"/>
    <xf numFmtId="1" fontId="13" fillId="0" borderId="0" xfId="0" applyNumberFormat="1" applyFont="1"/>
    <xf numFmtId="1" fontId="1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</cellXfs>
  <cellStyles count="3">
    <cellStyle name="Prozent" xfId="1" builtinId="5"/>
    <cellStyle name="Standard" xfId="0" builtinId="0"/>
    <cellStyle name="Standard 2" xfId="2" xr:uid="{58E55D00-782F-4395-84FF-0D5629BF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Bevölkerungszahlen</a:t>
            </a:r>
            <a:r>
              <a:rPr lang="de-AT" baseline="0"/>
              <a:t> von Waidhofen an der Ybbs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0692038495188101E-2"/>
          <c:y val="0.17171296296296298"/>
          <c:w val="0.8648635170603674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'Tabelle Allgemein'!$O$3:$AA$3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'Tabelle Allgemein'!$O$4:$AA$4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00A-4B2D-B86C-8139504B631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'Tabelle Allgemein'!$O$3:$AA$3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'Tabelle Allgemein'!$O$5:$AA$5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00A-4B2D-B86C-8139504B631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'Tabelle Allgemein'!$O$3:$AA$3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'Tabelle Allgemein'!$O$6:$AA$6</c:f>
              <c:numCache>
                <c:formatCode>General</c:formatCode>
                <c:ptCount val="13"/>
                <c:pt idx="0">
                  <c:v>11435</c:v>
                </c:pt>
                <c:pt idx="1">
                  <c:v>11337</c:v>
                </c:pt>
                <c:pt idx="2">
                  <c:v>11730</c:v>
                </c:pt>
                <c:pt idx="3">
                  <c:v>11894</c:v>
                </c:pt>
                <c:pt idx="4">
                  <c:v>11622</c:v>
                </c:pt>
                <c:pt idx="5">
                  <c:v>11132</c:v>
                </c:pt>
                <c:pt idx="6">
                  <c:v>11417</c:v>
                </c:pt>
                <c:pt idx="7">
                  <c:v>10912</c:v>
                </c:pt>
                <c:pt idx="8">
                  <c:v>10795</c:v>
                </c:pt>
                <c:pt idx="9">
                  <c:v>9698</c:v>
                </c:pt>
                <c:pt idx="10">
                  <c:v>8672</c:v>
                </c:pt>
                <c:pt idx="11">
                  <c:v>8102</c:v>
                </c:pt>
                <c:pt idx="12">
                  <c:v>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A-4B2D-B86C-8139504B6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384192"/>
        <c:axId val="623323400"/>
      </c:barChart>
      <c:catAx>
        <c:axId val="6273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323400"/>
        <c:crosses val="autoZero"/>
        <c:auto val="1"/>
        <c:lblAlgn val="ctr"/>
        <c:lblOffset val="100"/>
        <c:noMultiLvlLbl val="0"/>
      </c:catAx>
      <c:valAx>
        <c:axId val="62332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738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Heiter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'Übung I'!$A$8:$A$19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I'!$O$8:$O$19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2-4A93-A286-383090C08FEC}"/>
            </c:ext>
          </c:extLst>
        </c:ser>
        <c:ser>
          <c:idx val="1"/>
          <c:order val="1"/>
          <c:tx>
            <c:v>Trüb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'Übung I'!$A$8:$A$19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I'!$P$8:$P$19</c:f>
              <c:numCache>
                <c:formatCode>0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2-4A93-A286-383090C08FEC}"/>
            </c:ext>
          </c:extLst>
        </c:ser>
        <c:ser>
          <c:idx val="2"/>
          <c:order val="2"/>
          <c:tx>
            <c:v>Neblig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'Übung I'!$A$8:$A$19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I'!$Q$8:$Q$19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2-4A93-A286-383090C0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1471656"/>
        <c:axId val="1131466080"/>
        <c:axId val="0"/>
      </c:bar3DChart>
      <c:catAx>
        <c:axId val="113147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1466080"/>
        <c:crosses val="autoZero"/>
        <c:auto val="1"/>
        <c:lblAlgn val="ctr"/>
        <c:lblOffset val="100"/>
        <c:noMultiLvlLbl val="0"/>
      </c:catAx>
      <c:valAx>
        <c:axId val="11314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147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Bevölkerungszahl Waidhofen/Ybbs 1869 - 2001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A'!$C$2:$P$2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'Übung A'!$C$3:$P$3</c:f>
              <c:numCache>
                <c:formatCode>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9DAD-4AFE-9417-D8DA43B69469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A'!$C$2:$P$2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'Übung A'!$C$4:$P$4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9DAD-4AFE-9417-D8DA43B69469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A'!$C$2:$P$2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'Übung A'!$C$5:$P$5</c:f>
              <c:numCache>
                <c:formatCode>General</c:formatCode>
                <c:ptCount val="14"/>
                <c:pt idx="0">
                  <c:v>11662</c:v>
                </c:pt>
                <c:pt idx="1">
                  <c:v>11435</c:v>
                </c:pt>
                <c:pt idx="2">
                  <c:v>11337</c:v>
                </c:pt>
                <c:pt idx="3">
                  <c:v>11730</c:v>
                </c:pt>
                <c:pt idx="4">
                  <c:v>11894</c:v>
                </c:pt>
                <c:pt idx="5">
                  <c:v>11622</c:v>
                </c:pt>
                <c:pt idx="6">
                  <c:v>11132</c:v>
                </c:pt>
                <c:pt idx="7">
                  <c:v>11417</c:v>
                </c:pt>
                <c:pt idx="8">
                  <c:v>10912</c:v>
                </c:pt>
                <c:pt idx="9">
                  <c:v>10795</c:v>
                </c:pt>
                <c:pt idx="10">
                  <c:v>9698</c:v>
                </c:pt>
                <c:pt idx="11">
                  <c:v>8672</c:v>
                </c:pt>
                <c:pt idx="12">
                  <c:v>8102</c:v>
                </c:pt>
                <c:pt idx="13">
                  <c:v>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D-4AFE-9417-D8DA43B694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3662744"/>
        <c:axId val="513664056"/>
      </c:barChart>
      <c:catAx>
        <c:axId val="51366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664056"/>
        <c:crosses val="autoZero"/>
        <c:auto val="1"/>
        <c:lblAlgn val="ctr"/>
        <c:lblOffset val="100"/>
        <c:noMultiLvlLbl val="0"/>
      </c:catAx>
      <c:valAx>
        <c:axId val="51366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66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 bis heute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B'!$A$1:$AG$1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B'!$A$2:$AG$2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0172-4187-B637-74EA7D27187B}"/>
            </c:ext>
          </c:extLst>
        </c:ser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B'!$A$1:$AG$1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B'!$A$3:$AG$3</c:f>
              <c:numCache>
                <c:formatCode>General</c:formatCode>
                <c:ptCount val="33"/>
                <c:pt idx="0">
                  <c:v>11222</c:v>
                </c:pt>
                <c:pt idx="1">
                  <c:v>11222</c:v>
                </c:pt>
                <c:pt idx="2">
                  <c:v>11261</c:v>
                </c:pt>
                <c:pt idx="3">
                  <c:v>11333</c:v>
                </c:pt>
                <c:pt idx="4">
                  <c:v>11393</c:v>
                </c:pt>
                <c:pt idx="5">
                  <c:v>11364</c:v>
                </c:pt>
                <c:pt idx="6">
                  <c:v>11306</c:v>
                </c:pt>
                <c:pt idx="7">
                  <c:v>11341</c:v>
                </c:pt>
                <c:pt idx="8">
                  <c:v>11425</c:v>
                </c:pt>
                <c:pt idx="9">
                  <c:v>11438</c:v>
                </c:pt>
                <c:pt idx="10">
                  <c:v>11456</c:v>
                </c:pt>
                <c:pt idx="11">
                  <c:v>11505</c:v>
                </c:pt>
                <c:pt idx="12">
                  <c:v>11549</c:v>
                </c:pt>
                <c:pt idx="13">
                  <c:v>11562</c:v>
                </c:pt>
                <c:pt idx="14">
                  <c:v>11641</c:v>
                </c:pt>
                <c:pt idx="15">
                  <c:v>11794</c:v>
                </c:pt>
                <c:pt idx="16">
                  <c:v>11803</c:v>
                </c:pt>
                <c:pt idx="17">
                  <c:v>11769</c:v>
                </c:pt>
                <c:pt idx="18">
                  <c:v>11752</c:v>
                </c:pt>
                <c:pt idx="19">
                  <c:v>11662</c:v>
                </c:pt>
                <c:pt idx="20">
                  <c:v>11435</c:v>
                </c:pt>
                <c:pt idx="21">
                  <c:v>11337</c:v>
                </c:pt>
                <c:pt idx="22">
                  <c:v>11730</c:v>
                </c:pt>
                <c:pt idx="23">
                  <c:v>11894</c:v>
                </c:pt>
                <c:pt idx="24">
                  <c:v>11622</c:v>
                </c:pt>
                <c:pt idx="25">
                  <c:v>11132</c:v>
                </c:pt>
                <c:pt idx="26">
                  <c:v>11417</c:v>
                </c:pt>
                <c:pt idx="27">
                  <c:v>10912</c:v>
                </c:pt>
                <c:pt idx="28">
                  <c:v>10795</c:v>
                </c:pt>
                <c:pt idx="29">
                  <c:v>9698</c:v>
                </c:pt>
                <c:pt idx="30">
                  <c:v>8672</c:v>
                </c:pt>
                <c:pt idx="31">
                  <c:v>8102</c:v>
                </c:pt>
                <c:pt idx="32">
                  <c:v>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2-4187-B637-74EA7D2718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625480904"/>
        <c:axId val="625484512"/>
      </c:barChart>
      <c:catAx>
        <c:axId val="625480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84512"/>
        <c:crosses val="autoZero"/>
        <c:auto val="1"/>
        <c:lblAlgn val="ctr"/>
        <c:lblOffset val="100"/>
        <c:noMultiLvlLbl val="0"/>
      </c:catAx>
      <c:valAx>
        <c:axId val="625484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8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4046-4B1E-AFD5-01CA92AEB812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4046-4B1E-AFD5-01CA92AEB812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4046-4B1E-AFD5-01CA92AEB812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4046-4B1E-AFD5-01CA92AEB812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4046-4B1E-AFD5-01CA92AEB812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</c:dPt>
          <c:dPt>
            <c:idx val="8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</c:dPt>
          <c:dPt>
            <c:idx val="9"/>
            <c:bubble3D val="0"/>
            <c:spPr>
              <a:pattFill prst="ltUpDiag">
                <a:fgClr>
                  <a:schemeClr val="accent4">
                    <a:lumMod val="60000"/>
                  </a:schemeClr>
                </a:fgClr>
                <a:bgClr>
                  <a:schemeClr val="accent4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</c:dPt>
          <c:dPt>
            <c:idx val="10"/>
            <c:bubble3D val="0"/>
            <c:spPr>
              <a:pattFill prst="ltUpDiag">
                <a:fgClr>
                  <a:schemeClr val="accent5">
                    <a:lumMod val="60000"/>
                  </a:schemeClr>
                </a:fgClr>
                <a:bgClr>
                  <a:schemeClr val="accent5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</c:dPt>
          <c:dPt>
            <c:idx val="11"/>
            <c:bubble3D val="0"/>
            <c:spPr>
              <a:pattFill prst="ltUpDiag">
                <a:fgClr>
                  <a:schemeClr val="accent6">
                    <a:lumMod val="60000"/>
                  </a:schemeClr>
                </a:fgClr>
                <a:bgClr>
                  <a:schemeClr val="accent6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</c:dPt>
          <c:dPt>
            <c:idx val="12"/>
            <c:bubble3D val="0"/>
            <c:spPr>
              <a:pattFill prst="ltUpDiag">
                <a:fgClr>
                  <a:schemeClr val="accent1">
                    <a:lumMod val="80000"/>
                    <a:lumOff val="20000"/>
                  </a:schemeClr>
                </a:fgClr>
                <a:bgClr>
                  <a:schemeClr val="accent1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</a:schemeClr>
                </a:innerShdw>
              </a:effectLst>
            </c:spPr>
          </c:dPt>
          <c:dPt>
            <c:idx val="13"/>
            <c:bubble3D val="0"/>
            <c:spPr>
              <a:pattFill prst="ltUpDiag">
                <a:fgClr>
                  <a:schemeClr val="accent2">
                    <a:lumMod val="80000"/>
                    <a:lumOff val="20000"/>
                  </a:schemeClr>
                </a:fgClr>
                <a:bgClr>
                  <a:schemeClr val="accent2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</a:schemeClr>
                </a:innerShdw>
              </a:effectLst>
            </c:spPr>
          </c:dPt>
          <c:dPt>
            <c:idx val="14"/>
            <c:bubble3D val="0"/>
            <c:spPr>
              <a:pattFill prst="ltUpDiag">
                <a:fgClr>
                  <a:schemeClr val="accent3">
                    <a:lumMod val="80000"/>
                    <a:lumOff val="20000"/>
                  </a:schemeClr>
                </a:fgClr>
                <a:bgClr>
                  <a:schemeClr val="accent3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</a:schemeClr>
                </a:innerShdw>
              </a:effectLst>
            </c:spPr>
          </c:dPt>
          <c:dPt>
            <c:idx val="15"/>
            <c:bubble3D val="0"/>
            <c:spPr>
              <a:pattFill prst="ltUpDiag">
                <a:fgClr>
                  <a:schemeClr val="accent4">
                    <a:lumMod val="80000"/>
                    <a:lumOff val="20000"/>
                  </a:schemeClr>
                </a:fgClr>
                <a:bgClr>
                  <a:schemeClr val="accent4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80000"/>
                    <a:lumOff val="20000"/>
                  </a:schemeClr>
                </a:innerShdw>
              </a:effectLst>
            </c:spPr>
          </c:dPt>
          <c:dPt>
            <c:idx val="16"/>
            <c:bubble3D val="0"/>
            <c:spPr>
              <a:pattFill prst="ltUpDiag">
                <a:fgClr>
                  <a:schemeClr val="accent5">
                    <a:lumMod val="80000"/>
                    <a:lumOff val="20000"/>
                  </a:schemeClr>
                </a:fgClr>
                <a:bgClr>
                  <a:schemeClr val="accent5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80000"/>
                    <a:lumOff val="20000"/>
                  </a:schemeClr>
                </a:innerShdw>
              </a:effectLst>
            </c:spPr>
          </c:dPt>
          <c:dPt>
            <c:idx val="17"/>
            <c:bubble3D val="0"/>
            <c:spPr>
              <a:pattFill prst="ltUpDiag">
                <a:fgClr>
                  <a:schemeClr val="accent6">
                    <a:lumMod val="80000"/>
                    <a:lumOff val="20000"/>
                  </a:schemeClr>
                </a:fgClr>
                <a:bgClr>
                  <a:schemeClr val="accent6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80000"/>
                    <a:lumOff val="20000"/>
                  </a:schemeClr>
                </a:innerShdw>
              </a:effectLst>
            </c:spPr>
          </c:dPt>
          <c:dPt>
            <c:idx val="18"/>
            <c:bubble3D val="0"/>
            <c:spPr>
              <a:pattFill prst="ltUpDiag">
                <a:fgClr>
                  <a:schemeClr val="accent1">
                    <a:lumMod val="80000"/>
                  </a:schemeClr>
                </a:fgClr>
                <a:bgClr>
                  <a:schemeClr val="accent1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80000"/>
                  </a:schemeClr>
                </a:innerShdw>
              </a:effectLst>
            </c:spPr>
          </c:dPt>
          <c:dPt>
            <c:idx val="19"/>
            <c:bubble3D val="0"/>
            <c:spPr>
              <a:pattFill prst="ltUpDiag">
                <a:fgClr>
                  <a:schemeClr val="accent2">
                    <a:lumMod val="80000"/>
                  </a:schemeClr>
                </a:fgClr>
                <a:bgClr>
                  <a:schemeClr val="accent2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80000"/>
                  </a:schemeClr>
                </a:innerShdw>
              </a:effectLst>
            </c:spPr>
          </c:dPt>
          <c:dPt>
            <c:idx val="20"/>
            <c:bubble3D val="0"/>
            <c:spPr>
              <a:pattFill prst="ltUpDiag">
                <a:fgClr>
                  <a:schemeClr val="accent3">
                    <a:lumMod val="80000"/>
                  </a:schemeClr>
                </a:fgClr>
                <a:bgClr>
                  <a:schemeClr val="accent3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80000"/>
                  </a:schemeClr>
                </a:innerShdw>
              </a:effectLst>
            </c:spPr>
          </c:dPt>
          <c:dPt>
            <c:idx val="21"/>
            <c:bubble3D val="0"/>
            <c:spPr>
              <a:pattFill prst="ltUpDiag">
                <a:fgClr>
                  <a:schemeClr val="accent4">
                    <a:lumMod val="80000"/>
                  </a:schemeClr>
                </a:fgClr>
                <a:bgClr>
                  <a:schemeClr val="accent4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80000"/>
                  </a:schemeClr>
                </a:innerShdw>
              </a:effectLst>
            </c:spPr>
          </c:dPt>
          <c:dPt>
            <c:idx val="22"/>
            <c:bubble3D val="0"/>
            <c:spPr>
              <a:pattFill prst="ltUpDiag">
                <a:fgClr>
                  <a:schemeClr val="accent5">
                    <a:lumMod val="80000"/>
                  </a:schemeClr>
                </a:fgClr>
                <a:bgClr>
                  <a:schemeClr val="accent5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80000"/>
                  </a:schemeClr>
                </a:innerShdw>
              </a:effectLst>
            </c:spPr>
          </c:dPt>
          <c:dPt>
            <c:idx val="23"/>
            <c:bubble3D val="0"/>
            <c:spPr>
              <a:pattFill prst="ltUpDiag">
                <a:fgClr>
                  <a:schemeClr val="accent6">
                    <a:lumMod val="80000"/>
                  </a:schemeClr>
                </a:fgClr>
                <a:bgClr>
                  <a:schemeClr val="accent6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80000"/>
                  </a:schemeClr>
                </a:innerShdw>
              </a:effectLst>
            </c:spPr>
          </c:dPt>
          <c:dPt>
            <c:idx val="24"/>
            <c:bubble3D val="0"/>
            <c:spPr>
              <a:pattFill prst="ltUp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accent1">
                    <a:lumMod val="60000"/>
                    <a:lumOff val="4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  <a:lumOff val="40000"/>
                  </a:schemeClr>
                </a:innerShdw>
              </a:effectLst>
            </c:spPr>
          </c:dPt>
          <c:dLbls>
            <c:dLbl>
              <c:idx val="0"/>
              <c:layout>
                <c:manualLayout>
                  <c:x val="-2.6562772173163395E-2"/>
                  <c:y val="-1.23357070805919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6-4B1E-AFD5-01CA92AEB812}"/>
                </c:ext>
              </c:extLst>
            </c:dLbl>
            <c:dLbl>
              <c:idx val="2"/>
              <c:layout>
                <c:manualLayout>
                  <c:x val="3.0919868990735063E-2"/>
                  <c:y val="-1.4275354682003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6-4B1E-AFD5-01CA92AEB812}"/>
                </c:ext>
              </c:extLst>
            </c:dLbl>
            <c:dLbl>
              <c:idx val="3"/>
              <c:layout>
                <c:manualLayout>
                  <c:x val="3.1459453395097266E-2"/>
                  <c:y val="4.06051299036951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6-4B1E-AFD5-01CA92AEB81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'Übung C'!$B$3:$B$27</c:f>
              <c:strCache>
                <c:ptCount val="25"/>
                <c:pt idx="0">
                  <c:v>Krems an der Donau (Stadt)</c:v>
                </c:pt>
                <c:pt idx="1">
                  <c:v>Sankt Pölten (Stadt)</c:v>
                </c:pt>
                <c:pt idx="2">
                  <c:v>Waidhofen an der Ybbs (Stadt)</c:v>
                </c:pt>
                <c:pt idx="3">
                  <c:v>Wiener Neustadt (Stadt)</c:v>
                </c:pt>
                <c:pt idx="4">
                  <c:v>Amstetten</c:v>
                </c:pt>
                <c:pt idx="5">
                  <c:v>Baden</c:v>
                </c:pt>
                <c:pt idx="6">
                  <c:v>Bruck an der Leitha</c:v>
                </c:pt>
                <c:pt idx="7">
                  <c:v>Gänserndorf</c:v>
                </c:pt>
                <c:pt idx="8">
                  <c:v>Gmünd</c:v>
                </c:pt>
                <c:pt idx="9">
                  <c:v>Hollabrunn</c:v>
                </c:pt>
                <c:pt idx="10">
                  <c:v>Horn</c:v>
                </c:pt>
                <c:pt idx="11">
                  <c:v>Korneuburg</c:v>
                </c:pt>
                <c:pt idx="12">
                  <c:v>Krems (Land)</c:v>
                </c:pt>
                <c:pt idx="13">
                  <c:v>Lilienfeld</c:v>
                </c:pt>
                <c:pt idx="14">
                  <c:v>Melk</c:v>
                </c:pt>
                <c:pt idx="15">
                  <c:v>Mistelbach</c:v>
                </c:pt>
                <c:pt idx="16">
                  <c:v>Mödling</c:v>
                </c:pt>
                <c:pt idx="17">
                  <c:v>Neunkirchen</c:v>
                </c:pt>
                <c:pt idx="18">
                  <c:v>Sankt Pölten (Land)</c:v>
                </c:pt>
                <c:pt idx="19">
                  <c:v>Scheibbs</c:v>
                </c:pt>
                <c:pt idx="20">
                  <c:v>Tulln</c:v>
                </c:pt>
                <c:pt idx="21">
                  <c:v>Waidhofen an der Thaya</c:v>
                </c:pt>
                <c:pt idx="22">
                  <c:v>Wiener Neustadt (Land)</c:v>
                </c:pt>
                <c:pt idx="23">
                  <c:v>Wien-Umgebung</c:v>
                </c:pt>
                <c:pt idx="24">
                  <c:v>Zwettl</c:v>
                </c:pt>
              </c:strCache>
            </c:strRef>
          </c:cat>
          <c:val>
            <c:numRef>
              <c:f>'Übung C'!$C$3:$C$27</c:f>
              <c:numCache>
                <c:formatCode>#,##0</c:formatCode>
                <c:ptCount val="25"/>
                <c:pt idx="0">
                  <c:v>24032</c:v>
                </c:pt>
                <c:pt idx="1">
                  <c:v>51955</c:v>
                </c:pt>
                <c:pt idx="2">
                  <c:v>11455</c:v>
                </c:pt>
                <c:pt idx="3">
                  <c:v>41305</c:v>
                </c:pt>
                <c:pt idx="4">
                  <c:v>112355</c:v>
                </c:pt>
                <c:pt idx="5">
                  <c:v>139039</c:v>
                </c:pt>
                <c:pt idx="6">
                  <c:v>42910</c:v>
                </c:pt>
                <c:pt idx="7">
                  <c:v>95841</c:v>
                </c:pt>
                <c:pt idx="8">
                  <c:v>37761</c:v>
                </c:pt>
                <c:pt idx="9">
                  <c:v>50301</c:v>
                </c:pt>
                <c:pt idx="10">
                  <c:v>31429</c:v>
                </c:pt>
                <c:pt idx="11">
                  <c:v>75281</c:v>
                </c:pt>
                <c:pt idx="12">
                  <c:v>55874</c:v>
                </c:pt>
                <c:pt idx="13">
                  <c:v>26369</c:v>
                </c:pt>
                <c:pt idx="14">
                  <c:v>76344</c:v>
                </c:pt>
                <c:pt idx="15">
                  <c:v>73962</c:v>
                </c:pt>
                <c:pt idx="16">
                  <c:v>114086</c:v>
                </c:pt>
                <c:pt idx="17">
                  <c:v>85460</c:v>
                </c:pt>
                <c:pt idx="18">
                  <c:v>96522</c:v>
                </c:pt>
                <c:pt idx="19">
                  <c:v>41020</c:v>
                </c:pt>
                <c:pt idx="20">
                  <c:v>70963</c:v>
                </c:pt>
                <c:pt idx="21">
                  <c:v>26738</c:v>
                </c:pt>
                <c:pt idx="22">
                  <c:v>75064</c:v>
                </c:pt>
                <c:pt idx="23">
                  <c:v>114920</c:v>
                </c:pt>
                <c:pt idx="24">
                  <c:v>43707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6-4B1E-AFD5-01CA92AEB812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D'!$B$1:$AH$1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D'!$B$2:$AH$2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5-4943-AB6C-AB55D367E422}"/>
            </c:ext>
          </c:extLst>
        </c:ser>
        <c:ser>
          <c:idx val="1"/>
          <c:order val="1"/>
          <c:tx>
            <c:v>Waidhofen/Ybbs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D'!$B$1:$AH$1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D'!$B$3:$AH$3</c:f>
              <c:numCache>
                <c:formatCode>General</c:formatCode>
                <c:ptCount val="33"/>
                <c:pt idx="0">
                  <c:v>11222</c:v>
                </c:pt>
                <c:pt idx="1">
                  <c:v>11222</c:v>
                </c:pt>
                <c:pt idx="2">
                  <c:v>11261</c:v>
                </c:pt>
                <c:pt idx="3">
                  <c:v>11333</c:v>
                </c:pt>
                <c:pt idx="4">
                  <c:v>11393</c:v>
                </c:pt>
                <c:pt idx="5">
                  <c:v>11364</c:v>
                </c:pt>
                <c:pt idx="6">
                  <c:v>11306</c:v>
                </c:pt>
                <c:pt idx="7">
                  <c:v>11341</c:v>
                </c:pt>
                <c:pt idx="8">
                  <c:v>11425</c:v>
                </c:pt>
                <c:pt idx="9">
                  <c:v>11438</c:v>
                </c:pt>
                <c:pt idx="10">
                  <c:v>11456</c:v>
                </c:pt>
                <c:pt idx="11">
                  <c:v>11505</c:v>
                </c:pt>
                <c:pt idx="12">
                  <c:v>11549</c:v>
                </c:pt>
                <c:pt idx="13">
                  <c:v>11562</c:v>
                </c:pt>
                <c:pt idx="14">
                  <c:v>11641</c:v>
                </c:pt>
                <c:pt idx="15">
                  <c:v>11794</c:v>
                </c:pt>
                <c:pt idx="16">
                  <c:v>11803</c:v>
                </c:pt>
                <c:pt idx="17">
                  <c:v>11769</c:v>
                </c:pt>
                <c:pt idx="18">
                  <c:v>11752</c:v>
                </c:pt>
                <c:pt idx="19">
                  <c:v>11662</c:v>
                </c:pt>
                <c:pt idx="20">
                  <c:v>11435</c:v>
                </c:pt>
                <c:pt idx="21">
                  <c:v>11337</c:v>
                </c:pt>
                <c:pt idx="22">
                  <c:v>11730</c:v>
                </c:pt>
                <c:pt idx="23">
                  <c:v>11894</c:v>
                </c:pt>
                <c:pt idx="24">
                  <c:v>11622</c:v>
                </c:pt>
                <c:pt idx="25">
                  <c:v>11132</c:v>
                </c:pt>
                <c:pt idx="26">
                  <c:v>11417</c:v>
                </c:pt>
                <c:pt idx="27">
                  <c:v>10912</c:v>
                </c:pt>
                <c:pt idx="28">
                  <c:v>10795</c:v>
                </c:pt>
                <c:pt idx="29">
                  <c:v>9698</c:v>
                </c:pt>
                <c:pt idx="30">
                  <c:v>8672</c:v>
                </c:pt>
                <c:pt idx="31">
                  <c:v>8102</c:v>
                </c:pt>
                <c:pt idx="32">
                  <c:v>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5-4943-AB6C-AB55D367E422}"/>
            </c:ext>
          </c:extLst>
        </c:ser>
        <c:ser>
          <c:idx val="2"/>
          <c:order val="2"/>
          <c:tx>
            <c:v>Sonntagberg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D'!$B$1:$AH$1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D'!$B$4:$AH$4</c:f>
              <c:numCache>
                <c:formatCode>General</c:formatCode>
                <c:ptCount val="33"/>
                <c:pt idx="0">
                  <c:v>3805</c:v>
                </c:pt>
                <c:pt idx="1">
                  <c:v>3805</c:v>
                </c:pt>
                <c:pt idx="2">
                  <c:v>3853</c:v>
                </c:pt>
                <c:pt idx="3">
                  <c:v>3829</c:v>
                </c:pt>
                <c:pt idx="4">
                  <c:v>3846</c:v>
                </c:pt>
                <c:pt idx="5">
                  <c:v>3824</c:v>
                </c:pt>
                <c:pt idx="6">
                  <c:v>3808</c:v>
                </c:pt>
                <c:pt idx="7">
                  <c:v>3795</c:v>
                </c:pt>
                <c:pt idx="8">
                  <c:v>3782</c:v>
                </c:pt>
                <c:pt idx="9">
                  <c:v>3833</c:v>
                </c:pt>
                <c:pt idx="10">
                  <c:v>3811</c:v>
                </c:pt>
                <c:pt idx="11">
                  <c:v>3858</c:v>
                </c:pt>
                <c:pt idx="12">
                  <c:v>3895</c:v>
                </c:pt>
                <c:pt idx="13">
                  <c:v>3998</c:v>
                </c:pt>
                <c:pt idx="14">
                  <c:v>4042</c:v>
                </c:pt>
                <c:pt idx="15">
                  <c:v>4049</c:v>
                </c:pt>
                <c:pt idx="16">
                  <c:v>4087</c:v>
                </c:pt>
                <c:pt idx="17">
                  <c:v>4085</c:v>
                </c:pt>
                <c:pt idx="18">
                  <c:v>4154</c:v>
                </c:pt>
                <c:pt idx="19">
                  <c:v>4278</c:v>
                </c:pt>
                <c:pt idx="20">
                  <c:v>4288</c:v>
                </c:pt>
                <c:pt idx="21">
                  <c:v>4419</c:v>
                </c:pt>
                <c:pt idx="22">
                  <c:v>4696</c:v>
                </c:pt>
                <c:pt idx="23">
                  <c:v>4260</c:v>
                </c:pt>
                <c:pt idx="24">
                  <c:v>4043</c:v>
                </c:pt>
                <c:pt idx="25">
                  <c:v>4100</c:v>
                </c:pt>
                <c:pt idx="26">
                  <c:v>3972</c:v>
                </c:pt>
                <c:pt idx="27">
                  <c:v>3598</c:v>
                </c:pt>
                <c:pt idx="28">
                  <c:v>3665</c:v>
                </c:pt>
                <c:pt idx="29">
                  <c:v>2986</c:v>
                </c:pt>
                <c:pt idx="30">
                  <c:v>2148</c:v>
                </c:pt>
                <c:pt idx="31">
                  <c:v>1544</c:v>
                </c:pt>
                <c:pt idx="32">
                  <c:v>1144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5-4943-AB6C-AB55D367E422}"/>
            </c:ext>
          </c:extLst>
        </c:ser>
        <c:ser>
          <c:idx val="3"/>
          <c:order val="3"/>
          <c:tx>
            <c:v>St.Pölten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D'!$B$1:$AH$1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D'!$B$5:$AH$5</c:f>
              <c:numCache>
                <c:formatCode>General</c:formatCode>
                <c:ptCount val="33"/>
                <c:pt idx="0">
                  <c:v>55514</c:v>
                </c:pt>
                <c:pt idx="1">
                  <c:v>55514</c:v>
                </c:pt>
                <c:pt idx="2">
                  <c:v>55044</c:v>
                </c:pt>
                <c:pt idx="3">
                  <c:v>54649</c:v>
                </c:pt>
                <c:pt idx="4" formatCode="0">
                  <c:v>54213</c:v>
                </c:pt>
                <c:pt idx="5" formatCode="0">
                  <c:v>53478</c:v>
                </c:pt>
                <c:pt idx="6">
                  <c:v>52747</c:v>
                </c:pt>
                <c:pt idx="7" formatCode="0.0">
                  <c:v>52145</c:v>
                </c:pt>
                <c:pt idx="8">
                  <c:v>51926</c:v>
                </c:pt>
                <c:pt idx="9" formatCode="0.0">
                  <c:v>51932</c:v>
                </c:pt>
                <c:pt idx="10">
                  <c:v>51868</c:v>
                </c:pt>
                <c:pt idx="11">
                  <c:v>51624</c:v>
                </c:pt>
                <c:pt idx="12">
                  <c:v>51490</c:v>
                </c:pt>
                <c:pt idx="13">
                  <c:v>51471</c:v>
                </c:pt>
                <c:pt idx="14">
                  <c:v>51318</c:v>
                </c:pt>
                <c:pt idx="15">
                  <c:v>51046</c:v>
                </c:pt>
                <c:pt idx="16">
                  <c:v>50545</c:v>
                </c:pt>
                <c:pt idx="17">
                  <c:v>49837</c:v>
                </c:pt>
                <c:pt idx="18">
                  <c:v>49250</c:v>
                </c:pt>
                <c:pt idx="19">
                  <c:v>49121</c:v>
                </c:pt>
                <c:pt idx="20">
                  <c:v>50026</c:v>
                </c:pt>
                <c:pt idx="21">
                  <c:v>50419</c:v>
                </c:pt>
                <c:pt idx="22">
                  <c:v>49664</c:v>
                </c:pt>
                <c:pt idx="23">
                  <c:v>46520</c:v>
                </c:pt>
                <c:pt idx="24">
                  <c:v>44005</c:v>
                </c:pt>
                <c:pt idx="25">
                  <c:v>48583</c:v>
                </c:pt>
                <c:pt idx="26">
                  <c:v>46304</c:v>
                </c:pt>
                <c:pt idx="27">
                  <c:v>40574</c:v>
                </c:pt>
                <c:pt idx="28">
                  <c:v>35648</c:v>
                </c:pt>
                <c:pt idx="29">
                  <c:v>24507</c:v>
                </c:pt>
                <c:pt idx="30">
                  <c:v>19184</c:v>
                </c:pt>
                <c:pt idx="31">
                  <c:v>16963</c:v>
                </c:pt>
                <c:pt idx="32">
                  <c:v>14470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5-4943-AB6C-AB55D367E4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0621552"/>
        <c:axId val="520625816"/>
      </c:lineChart>
      <c:catAx>
        <c:axId val="52062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625816"/>
        <c:crosses val="autoZero"/>
        <c:auto val="1"/>
        <c:lblAlgn val="ctr"/>
        <c:lblOffset val="100"/>
        <c:noMultiLvlLbl val="0"/>
      </c:catAx>
      <c:valAx>
        <c:axId val="520625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62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E'!$B$9:$AH$9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F-43C8-AC80-85086201C75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E'!$A$10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F-43C8-AC80-85086201C75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0F-43C8-AC80-85086201C75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E'!$A$12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0F-43C8-AC80-85086201C756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E'!$B$10:$AH$10</c:f>
              <c:numCache>
                <c:formatCode>0%</c:formatCode>
                <c:ptCount val="33"/>
                <c:pt idx="0">
                  <c:v>0.96227062253472817</c:v>
                </c:pt>
                <c:pt idx="1">
                  <c:v>0.96227062253472817</c:v>
                </c:pt>
                <c:pt idx="2">
                  <c:v>0.96561481735551369</c:v>
                </c:pt>
                <c:pt idx="3">
                  <c:v>0.9717887154861945</c:v>
                </c:pt>
                <c:pt idx="4">
                  <c:v>0.97693363059509519</c:v>
                </c:pt>
                <c:pt idx="5">
                  <c:v>0.97444692162579316</c:v>
                </c:pt>
                <c:pt idx="6">
                  <c:v>0.96947350368718921</c:v>
                </c:pt>
                <c:pt idx="7">
                  <c:v>0.97247470416738124</c:v>
                </c:pt>
                <c:pt idx="8">
                  <c:v>0.97967758531984217</c:v>
                </c:pt>
                <c:pt idx="9">
                  <c:v>0.98079231692677071</c:v>
                </c:pt>
                <c:pt idx="10">
                  <c:v>0.98233579145944094</c:v>
                </c:pt>
                <c:pt idx="11">
                  <c:v>0.98653747213170984</c:v>
                </c:pt>
                <c:pt idx="12">
                  <c:v>0.99031040987823704</c:v>
                </c:pt>
                <c:pt idx="13">
                  <c:v>0.99142514148516547</c:v>
                </c:pt>
                <c:pt idx="14">
                  <c:v>0.99819927971188471</c:v>
                </c:pt>
                <c:pt idx="15">
                  <c:v>1.0113188132395816</c:v>
                </c:pt>
                <c:pt idx="16">
                  <c:v>1.0120905505059166</c:v>
                </c:pt>
                <c:pt idx="17">
                  <c:v>1.009175098610873</c:v>
                </c:pt>
                <c:pt idx="18">
                  <c:v>1.007717372663351</c:v>
                </c:pt>
                <c:pt idx="19">
                  <c:v>1</c:v>
                </c:pt>
                <c:pt idx="20">
                  <c:v>0.98053507117132566</c:v>
                </c:pt>
                <c:pt idx="21">
                  <c:v>0.97213170982678787</c:v>
                </c:pt>
                <c:pt idx="22">
                  <c:v>1.0058309037900874</c:v>
                </c:pt>
                <c:pt idx="23">
                  <c:v>1.019893671754416</c:v>
                </c:pt>
                <c:pt idx="24">
                  <c:v>0.99657005659406617</c:v>
                </c:pt>
                <c:pt idx="25">
                  <c:v>0.95455324987137713</c:v>
                </c:pt>
                <c:pt idx="26">
                  <c:v>0.97899159663865543</c:v>
                </c:pt>
                <c:pt idx="27">
                  <c:v>0.93568856113874121</c:v>
                </c:pt>
                <c:pt idx="28">
                  <c:v>0.92565597667638488</c:v>
                </c:pt>
                <c:pt idx="29">
                  <c:v>0.83158977876865037</c:v>
                </c:pt>
                <c:pt idx="30">
                  <c:v>0.74361173040644835</c:v>
                </c:pt>
                <c:pt idx="31">
                  <c:v>0.69473503687189164</c:v>
                </c:pt>
                <c:pt idx="32">
                  <c:v>0.6823014920253816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0F-43C8-AC80-85086201C756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E'!$B$11:$AH$11</c:f>
              <c:numCache>
                <c:formatCode>0%</c:formatCode>
                <c:ptCount val="33"/>
                <c:pt idx="0">
                  <c:v>0.88943431510051429</c:v>
                </c:pt>
                <c:pt idx="1">
                  <c:v>0.88943431510051429</c:v>
                </c:pt>
                <c:pt idx="2">
                  <c:v>0.90065451145395048</c:v>
                </c:pt>
                <c:pt idx="3">
                  <c:v>0.89504441327723239</c:v>
                </c:pt>
                <c:pt idx="4">
                  <c:v>0.89901823281907434</c:v>
                </c:pt>
                <c:pt idx="5">
                  <c:v>0.89387564282374943</c:v>
                </c:pt>
                <c:pt idx="6">
                  <c:v>0.89013557737260407</c:v>
                </c:pt>
                <c:pt idx="7">
                  <c:v>0.88709677419354838</c:v>
                </c:pt>
                <c:pt idx="8">
                  <c:v>0.88405797101449279</c:v>
                </c:pt>
                <c:pt idx="9">
                  <c:v>0.89597942964001875</c:v>
                </c:pt>
                <c:pt idx="10">
                  <c:v>0.89083683964469373</c:v>
                </c:pt>
                <c:pt idx="11">
                  <c:v>0.90182328190743333</c:v>
                </c:pt>
                <c:pt idx="12">
                  <c:v>0.91047218326320711</c:v>
                </c:pt>
                <c:pt idx="13">
                  <c:v>0.93454885460495563</c:v>
                </c:pt>
                <c:pt idx="14">
                  <c:v>0.94483403459560544</c:v>
                </c:pt>
                <c:pt idx="15">
                  <c:v>0.94647031323048159</c:v>
                </c:pt>
                <c:pt idx="16">
                  <c:v>0.95535296867695185</c:v>
                </c:pt>
                <c:pt idx="17">
                  <c:v>0.95488546049555867</c:v>
                </c:pt>
                <c:pt idx="18">
                  <c:v>0.97101449275362317</c:v>
                </c:pt>
                <c:pt idx="19">
                  <c:v>1</c:v>
                </c:pt>
                <c:pt idx="20">
                  <c:v>1.0023375409069659</c:v>
                </c:pt>
                <c:pt idx="21">
                  <c:v>1.0329593267882189</c:v>
                </c:pt>
                <c:pt idx="22">
                  <c:v>1.0977092099111734</c:v>
                </c:pt>
                <c:pt idx="23">
                  <c:v>0.99579242636746146</c:v>
                </c:pt>
                <c:pt idx="24">
                  <c:v>0.94506778868630203</c:v>
                </c:pt>
                <c:pt idx="25">
                  <c:v>0.95839177185600744</c:v>
                </c:pt>
                <c:pt idx="26">
                  <c:v>0.92847124824684435</c:v>
                </c:pt>
                <c:pt idx="27">
                  <c:v>0.84104721832632068</c:v>
                </c:pt>
                <c:pt idx="28">
                  <c:v>0.85670874240299211</c:v>
                </c:pt>
                <c:pt idx="29">
                  <c:v>0.69798971482000938</c:v>
                </c:pt>
                <c:pt idx="30">
                  <c:v>0.50210378681626933</c:v>
                </c:pt>
                <c:pt idx="31">
                  <c:v>0.36091631603553065</c:v>
                </c:pt>
                <c:pt idx="32">
                  <c:v>0.26741467975689576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0F-43C8-AC80-85086201C756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E'!$B$8:$AH$8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'Übung E'!$B$12:$AH$12</c:f>
              <c:numCache>
                <c:formatCode>0%</c:formatCode>
                <c:ptCount val="33"/>
                <c:pt idx="0">
                  <c:v>1.130148001872926</c:v>
                </c:pt>
                <c:pt idx="1">
                  <c:v>1.130148001872926</c:v>
                </c:pt>
                <c:pt idx="2">
                  <c:v>1.1205797927566621</c:v>
                </c:pt>
                <c:pt idx="3">
                  <c:v>1.1125384255206532</c:v>
                </c:pt>
                <c:pt idx="4">
                  <c:v>1.1036623847234381</c:v>
                </c:pt>
                <c:pt idx="5">
                  <c:v>1.0886993342969402</c:v>
                </c:pt>
                <c:pt idx="6">
                  <c:v>1.0738177154373894</c:v>
                </c:pt>
                <c:pt idx="7">
                  <c:v>1.0615622646118767</c:v>
                </c:pt>
                <c:pt idx="8">
                  <c:v>1.0571038863215325</c:v>
                </c:pt>
                <c:pt idx="9">
                  <c:v>1.057226033671953</c:v>
                </c:pt>
                <c:pt idx="10">
                  <c:v>1.0559231286008022</c:v>
                </c:pt>
                <c:pt idx="11">
                  <c:v>1.0509558030170396</c:v>
                </c:pt>
                <c:pt idx="12">
                  <c:v>1.0482278455243175</c:v>
                </c:pt>
                <c:pt idx="13">
                  <c:v>1.0478410455813196</c:v>
                </c:pt>
                <c:pt idx="14">
                  <c:v>1.0447262881455996</c:v>
                </c:pt>
                <c:pt idx="15">
                  <c:v>1.0391889415932085</c:v>
                </c:pt>
                <c:pt idx="16">
                  <c:v>1.028989637833106</c:v>
                </c:pt>
                <c:pt idx="17">
                  <c:v>1.0145762504834999</c:v>
                </c:pt>
                <c:pt idx="18">
                  <c:v>1.0026261680340385</c:v>
                </c:pt>
                <c:pt idx="19">
                  <c:v>1</c:v>
                </c:pt>
                <c:pt idx="20">
                  <c:v>1.0184238920217423</c:v>
                </c:pt>
                <c:pt idx="21">
                  <c:v>1.0264245434742778</c:v>
                </c:pt>
                <c:pt idx="22">
                  <c:v>1.0110543352130454</c:v>
                </c:pt>
                <c:pt idx="23">
                  <c:v>0.94704912359276072</c:v>
                </c:pt>
                <c:pt idx="24">
                  <c:v>0.89584902587488036</c:v>
                </c:pt>
                <c:pt idx="25">
                  <c:v>0.98904745424563834</c:v>
                </c:pt>
                <c:pt idx="26">
                  <c:v>0.94265181897762673</c:v>
                </c:pt>
                <c:pt idx="27">
                  <c:v>0.82600109932615373</c:v>
                </c:pt>
                <c:pt idx="28">
                  <c:v>0.72571812463101326</c:v>
                </c:pt>
                <c:pt idx="29">
                  <c:v>0.49891085279208486</c:v>
                </c:pt>
                <c:pt idx="30">
                  <c:v>0.39054579507746179</c:v>
                </c:pt>
                <c:pt idx="31">
                  <c:v>0.34533091753018058</c:v>
                </c:pt>
                <c:pt idx="32">
                  <c:v>0.29457869343050835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0F-43C8-AC80-85086201C75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0632048"/>
        <c:axId val="520628112"/>
      </c:lineChart>
      <c:catAx>
        <c:axId val="52063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628112"/>
        <c:crosses val="autoZero"/>
        <c:auto val="1"/>
        <c:lblAlgn val="ctr"/>
        <c:lblOffset val="100"/>
        <c:noMultiLvlLbl val="0"/>
      </c:catAx>
      <c:valAx>
        <c:axId val="5206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63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F'!$B$3:$B$27</c:f>
              <c:strCache>
                <c:ptCount val="25"/>
                <c:pt idx="0">
                  <c:v>Krems an der Donau (Stadt)</c:v>
                </c:pt>
                <c:pt idx="1">
                  <c:v>Sankt Pölten (Stadt)</c:v>
                </c:pt>
                <c:pt idx="2">
                  <c:v>Waidhofen an der Ybbs (Stadt)</c:v>
                </c:pt>
                <c:pt idx="3">
                  <c:v>Wiener Neustadt (Stadt)</c:v>
                </c:pt>
                <c:pt idx="4">
                  <c:v>Amstetten</c:v>
                </c:pt>
                <c:pt idx="5">
                  <c:v>Baden</c:v>
                </c:pt>
                <c:pt idx="6">
                  <c:v>Bruck an der Leitha</c:v>
                </c:pt>
                <c:pt idx="7">
                  <c:v>Gänserndorf</c:v>
                </c:pt>
                <c:pt idx="8">
                  <c:v>Gmünd</c:v>
                </c:pt>
                <c:pt idx="9">
                  <c:v>Hollabrunn</c:v>
                </c:pt>
                <c:pt idx="10">
                  <c:v>Horn</c:v>
                </c:pt>
                <c:pt idx="11">
                  <c:v>Korneuburg</c:v>
                </c:pt>
                <c:pt idx="12">
                  <c:v>Krems (Land)</c:v>
                </c:pt>
                <c:pt idx="13">
                  <c:v>Lilienfeld</c:v>
                </c:pt>
                <c:pt idx="14">
                  <c:v>Melk</c:v>
                </c:pt>
                <c:pt idx="15">
                  <c:v>Mistelbach</c:v>
                </c:pt>
                <c:pt idx="16">
                  <c:v>Mödling</c:v>
                </c:pt>
                <c:pt idx="17">
                  <c:v>Neunkirchen</c:v>
                </c:pt>
                <c:pt idx="18">
                  <c:v>Sankt Pölten (Land)</c:v>
                </c:pt>
                <c:pt idx="19">
                  <c:v>Scheibbs</c:v>
                </c:pt>
                <c:pt idx="20">
                  <c:v>Tulln</c:v>
                </c:pt>
                <c:pt idx="21">
                  <c:v>Waidhofen an der Thaya</c:v>
                </c:pt>
                <c:pt idx="22">
                  <c:v>Wiener Neustadt (Land)</c:v>
                </c:pt>
                <c:pt idx="23">
                  <c:v>Wien-Umgebung</c:v>
                </c:pt>
                <c:pt idx="24">
                  <c:v>Zwettl</c:v>
                </c:pt>
              </c:strCache>
            </c:strRef>
          </c:cat>
          <c:val>
            <c:numRef>
              <c:f>'Übung F'!$E$3:$E$27</c:f>
              <c:numCache>
                <c:formatCode>0</c:formatCode>
                <c:ptCount val="25"/>
                <c:pt idx="0">
                  <c:v>465.64619259833364</c:v>
                </c:pt>
                <c:pt idx="1">
                  <c:v>478.71556251727634</c:v>
                </c:pt>
                <c:pt idx="2">
                  <c:v>87.063920346583572</c:v>
                </c:pt>
                <c:pt idx="3">
                  <c:v>677.46432671805803</c:v>
                </c:pt>
                <c:pt idx="4">
                  <c:v>94.577304140676958</c:v>
                </c:pt>
                <c:pt idx="5">
                  <c:v>184.55606143063832</c:v>
                </c:pt>
                <c:pt idx="6">
                  <c:v>86.695625820789985</c:v>
                </c:pt>
                <c:pt idx="7">
                  <c:v>75.38759232602591</c:v>
                </c:pt>
                <c:pt idx="8">
                  <c:v>48.027319902319903</c:v>
                </c:pt>
                <c:pt idx="9">
                  <c:v>49.767492480607885</c:v>
                </c:pt>
                <c:pt idx="10">
                  <c:v>40.088521537264505</c:v>
                </c:pt>
                <c:pt idx="11">
                  <c:v>120.16121308858739</c:v>
                </c:pt>
                <c:pt idx="12">
                  <c:v>60.472969316521457</c:v>
                </c:pt>
                <c:pt idx="13">
                  <c:v>28.306585797863775</c:v>
                </c:pt>
                <c:pt idx="14">
                  <c:v>75.318166571298903</c:v>
                </c:pt>
                <c:pt idx="15">
                  <c:v>57.277162549368853</c:v>
                </c:pt>
                <c:pt idx="16">
                  <c:v>411.83308064399682</c:v>
                </c:pt>
                <c:pt idx="17">
                  <c:v>74.549657608932705</c:v>
                </c:pt>
                <c:pt idx="18">
                  <c:v>86.056650707465167</c:v>
                </c:pt>
                <c:pt idx="19">
                  <c:v>40.078554748947226</c:v>
                </c:pt>
                <c:pt idx="20">
                  <c:v>107.84158776955458</c:v>
                </c:pt>
                <c:pt idx="21">
                  <c:v>39.958753026272532</c:v>
                </c:pt>
                <c:pt idx="22">
                  <c:v>77.407911562100395</c:v>
                </c:pt>
                <c:pt idx="23">
                  <c:v>237.2027741083223</c:v>
                </c:pt>
                <c:pt idx="24">
                  <c:v>31.224638509458764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2A5-8B99-343E49AB4D3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82099072"/>
        <c:axId val="682095792"/>
      </c:barChart>
      <c:catAx>
        <c:axId val="682099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095792"/>
        <c:crosses val="autoZero"/>
        <c:auto val="1"/>
        <c:lblAlgn val="ctr"/>
        <c:lblOffset val="100"/>
        <c:noMultiLvlLbl val="0"/>
      </c:catAx>
      <c:valAx>
        <c:axId val="6820957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09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Waidhofen/Ybbs (Lufttemperatur)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2531328320802004E-2"/>
          <c:y val="0.12478234428013571"/>
          <c:w val="0.97702589807852969"/>
          <c:h val="0.77976144750198906"/>
        </c:manualLayout>
      </c:layout>
      <c:barChart>
        <c:barDir val="col"/>
        <c:grouping val="clustered"/>
        <c:varyColors val="0"/>
        <c:ser>
          <c:idx val="0"/>
          <c:order val="0"/>
          <c:tx>
            <c:v>Maximum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G'!$A$8:$A$19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G'!$E$8:$E$19</c:f>
              <c:numCache>
                <c:formatCode>0.0</c:formatCode>
                <c:ptCount val="12"/>
                <c:pt idx="0">
                  <c:v>15.4</c:v>
                </c:pt>
                <c:pt idx="1">
                  <c:v>20.399999999999999</c:v>
                </c:pt>
                <c:pt idx="2">
                  <c:v>23.3</c:v>
                </c:pt>
                <c:pt idx="3">
                  <c:v>28.5</c:v>
                </c:pt>
                <c:pt idx="4">
                  <c:v>31.9</c:v>
                </c:pt>
                <c:pt idx="5">
                  <c:v>32.6</c:v>
                </c:pt>
                <c:pt idx="6">
                  <c:v>37.299999999999997</c:v>
                </c:pt>
                <c:pt idx="7">
                  <c:v>34</c:v>
                </c:pt>
                <c:pt idx="8">
                  <c:v>32</c:v>
                </c:pt>
                <c:pt idx="9">
                  <c:v>28.5</c:v>
                </c:pt>
                <c:pt idx="10">
                  <c:v>24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3-4A79-A378-FD06A8DB4230}"/>
            </c:ext>
          </c:extLst>
        </c:ser>
        <c:ser>
          <c:idx val="1"/>
          <c:order val="1"/>
          <c:tx>
            <c:v>Minimum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'Übung G'!$A$8:$A$19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G'!$F$8:$F$19</c:f>
              <c:numCache>
                <c:formatCode>0.0</c:formatCode>
                <c:ptCount val="12"/>
                <c:pt idx="0">
                  <c:v>-24.6</c:v>
                </c:pt>
                <c:pt idx="1">
                  <c:v>-21.2</c:v>
                </c:pt>
                <c:pt idx="2">
                  <c:v>-21.1</c:v>
                </c:pt>
                <c:pt idx="3">
                  <c:v>-5</c:v>
                </c:pt>
                <c:pt idx="4">
                  <c:v>-1.4</c:v>
                </c:pt>
                <c:pt idx="5">
                  <c:v>1.6</c:v>
                </c:pt>
                <c:pt idx="6">
                  <c:v>6</c:v>
                </c:pt>
                <c:pt idx="7">
                  <c:v>4.5</c:v>
                </c:pt>
                <c:pt idx="8">
                  <c:v>1.7</c:v>
                </c:pt>
                <c:pt idx="9">
                  <c:v>-4.8</c:v>
                </c:pt>
                <c:pt idx="10">
                  <c:v>-12.7</c:v>
                </c:pt>
                <c:pt idx="11">
                  <c:v>-20.6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3-4A79-A378-FD06A8DB42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3771528"/>
        <c:axId val="683766936"/>
      </c:barChart>
      <c:catAx>
        <c:axId val="68377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3766936"/>
        <c:crosses val="autoZero"/>
        <c:auto val="1"/>
        <c:lblAlgn val="ctr"/>
        <c:lblOffset val="100"/>
        <c:noMultiLvlLbl val="0"/>
      </c:catAx>
      <c:valAx>
        <c:axId val="68376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377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Diagramm nach Walther Lieth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Mitteltemperatur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'Übung H'!$A$8:$A$19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H'!$B$8:$B$19</c:f>
              <c:numCache>
                <c:formatCode>0.0</c:formatCode>
                <c:ptCount val="12"/>
                <c:pt idx="0">
                  <c:v>-1.6</c:v>
                </c:pt>
                <c:pt idx="1">
                  <c:v>0.8</c:v>
                </c:pt>
                <c:pt idx="2">
                  <c:v>4.7</c:v>
                </c:pt>
                <c:pt idx="3">
                  <c:v>8.6</c:v>
                </c:pt>
                <c:pt idx="4">
                  <c:v>13.3</c:v>
                </c:pt>
                <c:pt idx="5">
                  <c:v>16.7</c:v>
                </c:pt>
                <c:pt idx="6">
                  <c:v>18.3</c:v>
                </c:pt>
                <c:pt idx="7">
                  <c:v>17.600000000000001</c:v>
                </c:pt>
                <c:pt idx="8">
                  <c:v>14.9</c:v>
                </c:pt>
                <c:pt idx="9">
                  <c:v>10.1</c:v>
                </c:pt>
                <c:pt idx="10">
                  <c:v>3.6</c:v>
                </c:pt>
                <c:pt idx="11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7-4F09-BABE-883ACF6C2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682037312"/>
        <c:axId val="682041248"/>
      </c:barChart>
      <c:lineChart>
        <c:grouping val="standard"/>
        <c:varyColors val="0"/>
        <c:ser>
          <c:idx val="1"/>
          <c:order val="1"/>
          <c:tx>
            <c:v>Niederschlagsmittelmaß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'Übung H'!$A$8:$A$19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'Übung H'!$I$8:$I$19</c:f>
              <c:numCache>
                <c:formatCode>0</c:formatCode>
                <c:ptCount val="12"/>
                <c:pt idx="0">
                  <c:v>87</c:v>
                </c:pt>
                <c:pt idx="1">
                  <c:v>69</c:v>
                </c:pt>
                <c:pt idx="2">
                  <c:v>95</c:v>
                </c:pt>
                <c:pt idx="3">
                  <c:v>94</c:v>
                </c:pt>
                <c:pt idx="4">
                  <c:v>97</c:v>
                </c:pt>
                <c:pt idx="5">
                  <c:v>133</c:v>
                </c:pt>
                <c:pt idx="6">
                  <c:v>148</c:v>
                </c:pt>
                <c:pt idx="7">
                  <c:v>118</c:v>
                </c:pt>
                <c:pt idx="8">
                  <c:v>93</c:v>
                </c:pt>
                <c:pt idx="9">
                  <c:v>60</c:v>
                </c:pt>
                <c:pt idx="10">
                  <c:v>82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7-4F09-BABE-883ACF6C2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41576"/>
        <c:axId val="682039280"/>
      </c:lineChart>
      <c:catAx>
        <c:axId val="68203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layout>
            <c:manualLayout>
              <c:xMode val="edge"/>
              <c:yMode val="edge"/>
              <c:x val="0.4633603779087363"/>
              <c:y val="0.825888809353376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041248"/>
        <c:auto val="1"/>
        <c:lblAlgn val="ctr"/>
        <c:lblOffset val="100"/>
        <c:noMultiLvlLbl val="0"/>
      </c:catAx>
      <c:valAx>
        <c:axId val="6820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 in c°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037312"/>
        <c:crossBetween val="between"/>
      </c:valAx>
      <c:valAx>
        <c:axId val="682039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041576"/>
        <c:crosses val="max"/>
        <c:crossBetween val="between"/>
      </c:valAx>
      <c:catAx>
        <c:axId val="682041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8203928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</xdr:rowOff>
    </xdr:from>
    <xdr:to>
      <xdr:col>5</xdr:col>
      <xdr:colOff>7620</xdr:colOff>
      <xdr:row>24</xdr:row>
      <xdr:rowOff>137160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6BDA18-B76B-4DD8-988A-6EAA96E3A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23</xdr:row>
      <xdr:rowOff>175260</xdr:rowOff>
    </xdr:from>
    <xdr:to>
      <xdr:col>9</xdr:col>
      <xdr:colOff>91440</xdr:colOff>
      <xdr:row>45</xdr:row>
      <xdr:rowOff>160020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C58A7D3-7A80-440D-BEAF-FDF3355E3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8</xdr:row>
      <xdr:rowOff>167640</xdr:rowOff>
    </xdr:from>
    <xdr:to>
      <xdr:col>11</xdr:col>
      <xdr:colOff>777240</xdr:colOff>
      <xdr:row>23</xdr:row>
      <xdr:rowOff>167640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299C0A7-7432-4596-AD8E-F9EE6BDD4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4</xdr:row>
      <xdr:rowOff>15240</xdr:rowOff>
    </xdr:from>
    <xdr:to>
      <xdr:col>16</xdr:col>
      <xdr:colOff>731520</xdr:colOff>
      <xdr:row>19</xdr:row>
      <xdr:rowOff>15240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051A038-13C7-4D5A-84A6-A124C9BA8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1</xdr:row>
      <xdr:rowOff>68580</xdr:rowOff>
    </xdr:from>
    <xdr:to>
      <xdr:col>19</xdr:col>
      <xdr:colOff>777240</xdr:colOff>
      <xdr:row>45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8F3188-5515-4224-A2D7-8067A9D9FB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5</xdr:row>
      <xdr:rowOff>144780</xdr:rowOff>
    </xdr:from>
    <xdr:to>
      <xdr:col>17</xdr:col>
      <xdr:colOff>60960</xdr:colOff>
      <xdr:row>27</xdr:row>
      <xdr:rowOff>22860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5491BE9-83C4-4023-A48B-A34DEFBA75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12</xdr:row>
      <xdr:rowOff>76200</xdr:rowOff>
    </xdr:from>
    <xdr:to>
      <xdr:col>23</xdr:col>
      <xdr:colOff>495300</xdr:colOff>
      <xdr:row>44</xdr:row>
      <xdr:rowOff>167640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46EC9CA-DBF4-44FA-A700-F79817250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1</xdr:row>
      <xdr:rowOff>38100</xdr:rowOff>
    </xdr:from>
    <xdr:to>
      <xdr:col>14</xdr:col>
      <xdr:colOff>647700</xdr:colOff>
      <xdr:row>26</xdr:row>
      <xdr:rowOff>121920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D3F81F7-E9D6-4FFC-A2B8-E193A2A30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22</xdr:row>
      <xdr:rowOff>45720</xdr:rowOff>
    </xdr:from>
    <xdr:to>
      <xdr:col>15</xdr:col>
      <xdr:colOff>403860</xdr:colOff>
      <xdr:row>44</xdr:row>
      <xdr:rowOff>129540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C9DBC1-5FD8-4563-A498-B6D3B75727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22</xdr:row>
      <xdr:rowOff>7620</xdr:rowOff>
    </xdr:from>
    <xdr:to>
      <xdr:col>11</xdr:col>
      <xdr:colOff>160020</xdr:colOff>
      <xdr:row>43</xdr:row>
      <xdr:rowOff>22860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29D208A-BA63-4F3A-91D1-3425690FB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32EF-2AAA-4A3B-8116-A15961B26A8F}">
  <dimension ref="A1:AB9"/>
  <sheetViews>
    <sheetView topLeftCell="H1" workbookViewId="0">
      <selection activeCell="V18" sqref="A1:XFD1048576"/>
    </sheetView>
  </sheetViews>
  <sheetFormatPr baseColWidth="10" defaultRowHeight="14.4" x14ac:dyDescent="0.3"/>
  <cols>
    <col min="2" max="2" width="21.44140625" bestFit="1" customWidth="1"/>
  </cols>
  <sheetData>
    <row r="1" spans="1:28" ht="1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3">
      <c r="A2" s="14" t="s">
        <v>1</v>
      </c>
      <c r="B2" s="15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/>
      <c r="K2" s="13"/>
      <c r="L2" s="13"/>
      <c r="M2" s="13"/>
      <c r="N2" s="13"/>
      <c r="O2" s="13" t="s">
        <v>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 t="s">
        <v>10</v>
      </c>
    </row>
    <row r="3" spans="1:28" ht="22.5" customHeight="1" x14ac:dyDescent="0.3">
      <c r="A3" s="16"/>
      <c r="B3" s="17"/>
      <c r="C3" s="13"/>
      <c r="D3" s="13"/>
      <c r="E3" s="13"/>
      <c r="F3" s="13"/>
      <c r="G3" s="13"/>
      <c r="H3" s="13"/>
      <c r="I3" s="3" t="s">
        <v>11</v>
      </c>
      <c r="J3" s="3"/>
      <c r="K3" s="3" t="s">
        <v>12</v>
      </c>
      <c r="L3" s="3"/>
      <c r="M3" s="3" t="s">
        <v>13</v>
      </c>
      <c r="N3" s="3"/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23</v>
      </c>
      <c r="Y3" s="20" t="s">
        <v>24</v>
      </c>
      <c r="Z3" s="20" t="s">
        <v>25</v>
      </c>
      <c r="AA3" s="20" t="s">
        <v>26</v>
      </c>
      <c r="AB3" s="13"/>
    </row>
    <row r="4" spans="1:28" ht="24.75" customHeight="1" x14ac:dyDescent="0.3">
      <c r="A4" s="18"/>
      <c r="B4" s="19"/>
      <c r="C4" s="13"/>
      <c r="D4" s="13"/>
      <c r="E4" s="13"/>
      <c r="F4" s="13"/>
      <c r="G4" s="13"/>
      <c r="H4" s="13"/>
      <c r="I4" s="4" t="s">
        <v>27</v>
      </c>
      <c r="J4" s="5" t="s">
        <v>28</v>
      </c>
      <c r="K4" s="4" t="s">
        <v>27</v>
      </c>
      <c r="L4" s="5" t="s">
        <v>28</v>
      </c>
      <c r="M4" s="4" t="s">
        <v>27</v>
      </c>
      <c r="N4" s="5" t="s">
        <v>28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13"/>
    </row>
    <row r="6" spans="1:28" s="12" customFormat="1" ht="13.5" customHeight="1" x14ac:dyDescent="0.2">
      <c r="A6" s="6">
        <v>303</v>
      </c>
      <c r="B6" s="7" t="s">
        <v>30</v>
      </c>
      <c r="C6" s="8">
        <v>11662</v>
      </c>
      <c r="D6" s="8">
        <v>11282</v>
      </c>
      <c r="E6" s="8">
        <v>1224</v>
      </c>
      <c r="F6" s="8">
        <v>362</v>
      </c>
      <c r="G6" s="9">
        <v>131.57</v>
      </c>
      <c r="H6" s="10">
        <v>88.637227331458547</v>
      </c>
      <c r="I6" s="8">
        <v>227</v>
      </c>
      <c r="J6" s="11">
        <v>1.9851333624836029</v>
      </c>
      <c r="K6" s="8">
        <v>216</v>
      </c>
      <c r="L6" s="11">
        <v>1.8889374726716222</v>
      </c>
      <c r="M6" s="8">
        <v>11</v>
      </c>
      <c r="N6" s="11">
        <v>9.6195889811980767E-2</v>
      </c>
      <c r="O6" s="8">
        <v>11435</v>
      </c>
      <c r="P6" s="8">
        <v>11337</v>
      </c>
      <c r="Q6" s="8">
        <v>11730</v>
      </c>
      <c r="R6" s="8">
        <v>11894</v>
      </c>
      <c r="S6" s="8">
        <v>11622</v>
      </c>
      <c r="T6" s="8">
        <v>11132</v>
      </c>
      <c r="U6" s="8">
        <v>11417</v>
      </c>
      <c r="V6" s="8">
        <v>10912</v>
      </c>
      <c r="W6" s="8">
        <v>10795</v>
      </c>
      <c r="X6" s="8">
        <v>9698</v>
      </c>
      <c r="Y6" s="8">
        <v>8672</v>
      </c>
      <c r="Z6" s="8">
        <v>8102</v>
      </c>
      <c r="AA6" s="8">
        <v>7957</v>
      </c>
      <c r="AB6" s="6">
        <v>303</v>
      </c>
    </row>
    <row r="9" spans="1:28" s="12" customFormat="1" ht="16.5" customHeight="1" x14ac:dyDescent="0.2">
      <c r="A9" s="6"/>
      <c r="B9" s="7" t="s">
        <v>29</v>
      </c>
      <c r="C9" s="8">
        <v>8032926</v>
      </c>
      <c r="D9" s="8">
        <v>7322000</v>
      </c>
      <c r="E9" s="8">
        <v>850426</v>
      </c>
      <c r="F9" s="8"/>
      <c r="G9" s="9">
        <v>83870.95</v>
      </c>
      <c r="H9" s="10">
        <v>95.777214875949298</v>
      </c>
      <c r="I9" s="8">
        <v>237140</v>
      </c>
      <c r="J9" s="11">
        <v>3.041899816131433</v>
      </c>
      <c r="K9" s="8">
        <v>69360</v>
      </c>
      <c r="L9" s="11">
        <v>0.88971144154033988</v>
      </c>
      <c r="M9" s="8">
        <v>167780</v>
      </c>
      <c r="N9" s="11">
        <v>2.152188374591093</v>
      </c>
      <c r="O9" s="8">
        <v>7795786</v>
      </c>
      <c r="P9" s="8">
        <v>7555343</v>
      </c>
      <c r="Q9" s="8">
        <v>7491526</v>
      </c>
      <c r="R9" s="8">
        <v>7073807</v>
      </c>
      <c r="S9" s="8">
        <v>6933905</v>
      </c>
      <c r="T9" s="8">
        <v>6652567</v>
      </c>
      <c r="U9" s="8">
        <v>6755318</v>
      </c>
      <c r="V9" s="8">
        <v>6534742</v>
      </c>
      <c r="W9" s="8">
        <v>6648310</v>
      </c>
      <c r="X9" s="8">
        <v>6003845</v>
      </c>
      <c r="Y9" s="8">
        <v>5417360</v>
      </c>
      <c r="Z9" s="8">
        <v>4963528</v>
      </c>
      <c r="AA9" s="8">
        <v>4497880</v>
      </c>
      <c r="AB9" s="6"/>
    </row>
  </sheetData>
  <mergeCells count="23">
    <mergeCell ref="Z3:Z4"/>
    <mergeCell ref="H2:H4"/>
    <mergeCell ref="I2:N2"/>
    <mergeCell ref="O2:AA2"/>
    <mergeCell ref="AB2:AB4"/>
    <mergeCell ref="O3:O4"/>
    <mergeCell ref="P3:P4"/>
    <mergeCell ref="Q3:Q4"/>
    <mergeCell ref="R3:R4"/>
    <mergeCell ref="S3:S4"/>
    <mergeCell ref="T3:T4"/>
    <mergeCell ref="AA3:AA4"/>
    <mergeCell ref="U3:U4"/>
    <mergeCell ref="V3:V4"/>
    <mergeCell ref="W3:W4"/>
    <mergeCell ref="X3:X4"/>
    <mergeCell ref="Y3:Y4"/>
    <mergeCell ref="G2:G4"/>
    <mergeCell ref="A2:B4"/>
    <mergeCell ref="C2:C4"/>
    <mergeCell ref="D2:D4"/>
    <mergeCell ref="E2:E4"/>
    <mergeCell ref="F2:F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FF0D-DAE8-40CD-8890-3A9C70149E30}">
  <dimension ref="A1:T22"/>
  <sheetViews>
    <sheetView tabSelected="1" workbookViewId="0">
      <selection activeCell="O8" activeCellId="1" sqref="A8:A19 O8:Q19"/>
    </sheetView>
  </sheetViews>
  <sheetFormatPr baseColWidth="10" defaultRowHeight="14.4" x14ac:dyDescent="0.3"/>
  <sheetData>
    <row r="1" spans="1:20" x14ac:dyDescent="0.3">
      <c r="A1" s="44"/>
      <c r="B1" s="45"/>
      <c r="C1" s="44"/>
      <c r="D1" s="44"/>
      <c r="E1" s="44"/>
      <c r="F1" s="44"/>
      <c r="G1" s="47" t="s">
        <v>64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6"/>
      <c r="S1" s="45"/>
      <c r="T1" s="44"/>
    </row>
    <row r="2" spans="1:20" x14ac:dyDescent="0.3">
      <c r="A2" s="44"/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5"/>
      <c r="T2" s="44"/>
    </row>
    <row r="3" spans="1:20" x14ac:dyDescent="0.3">
      <c r="A3" s="44" t="s">
        <v>65</v>
      </c>
      <c r="B3" s="45" t="s">
        <v>66</v>
      </c>
      <c r="C3" s="44"/>
      <c r="D3" s="44"/>
      <c r="E3" s="44"/>
      <c r="F3" s="44"/>
      <c r="G3" s="44" t="s">
        <v>67</v>
      </c>
      <c r="H3" s="44"/>
      <c r="I3" s="44" t="s">
        <v>68</v>
      </c>
      <c r="J3" s="44"/>
      <c r="K3" s="44"/>
      <c r="L3" s="44" t="s">
        <v>69</v>
      </c>
      <c r="M3" s="44"/>
      <c r="N3" s="44" t="s">
        <v>70</v>
      </c>
      <c r="O3" s="44"/>
      <c r="P3" s="44"/>
      <c r="Q3" s="44" t="s">
        <v>71</v>
      </c>
      <c r="R3" s="46"/>
      <c r="S3" s="45"/>
      <c r="T3" s="44" t="s">
        <v>72</v>
      </c>
    </row>
    <row r="4" spans="1:20" x14ac:dyDescent="0.3">
      <c r="A4" s="44"/>
      <c r="B4" s="45"/>
      <c r="C4" s="44"/>
      <c r="D4" s="44"/>
      <c r="E4" s="44"/>
      <c r="F4" s="44"/>
      <c r="G4" s="44" t="s">
        <v>73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6"/>
      <c r="S4" s="45"/>
      <c r="T4" s="44" t="s">
        <v>74</v>
      </c>
    </row>
    <row r="5" spans="1:20" x14ac:dyDescent="0.3">
      <c r="A5" s="44" t="s">
        <v>75</v>
      </c>
      <c r="B5" s="45" t="s">
        <v>76</v>
      </c>
      <c r="C5" s="44" t="s">
        <v>77</v>
      </c>
      <c r="D5" s="44"/>
      <c r="E5" s="44" t="s">
        <v>78</v>
      </c>
      <c r="F5" s="44"/>
      <c r="G5" s="44" t="s">
        <v>79</v>
      </c>
      <c r="H5" s="44" t="s">
        <v>79</v>
      </c>
      <c r="I5" s="44" t="s">
        <v>76</v>
      </c>
      <c r="J5" s="44" t="s">
        <v>80</v>
      </c>
      <c r="K5" s="44" t="s">
        <v>81</v>
      </c>
      <c r="L5" s="44" t="s">
        <v>81</v>
      </c>
      <c r="M5" s="44" t="s">
        <v>82</v>
      </c>
      <c r="N5" s="44" t="s">
        <v>76</v>
      </c>
      <c r="O5" s="44" t="s">
        <v>83</v>
      </c>
      <c r="P5" s="44" t="s">
        <v>84</v>
      </c>
      <c r="Q5" s="44" t="s">
        <v>81</v>
      </c>
      <c r="R5" s="46"/>
      <c r="S5" s="45"/>
      <c r="T5" s="44"/>
    </row>
    <row r="6" spans="1:20" x14ac:dyDescent="0.3">
      <c r="A6" s="44"/>
      <c r="B6" s="45" t="s">
        <v>85</v>
      </c>
      <c r="C6" s="44" t="s">
        <v>86</v>
      </c>
      <c r="D6" s="44" t="s">
        <v>87</v>
      </c>
      <c r="E6" s="44" t="s">
        <v>86</v>
      </c>
      <c r="F6" s="44" t="s">
        <v>87</v>
      </c>
      <c r="G6" s="44" t="s">
        <v>88</v>
      </c>
      <c r="H6" s="44" t="s">
        <v>89</v>
      </c>
      <c r="I6" s="44" t="s">
        <v>90</v>
      </c>
      <c r="J6" s="44" t="s">
        <v>91</v>
      </c>
      <c r="K6" s="44" t="s">
        <v>92</v>
      </c>
      <c r="L6" s="44" t="s">
        <v>92</v>
      </c>
      <c r="M6" s="44" t="s">
        <v>93</v>
      </c>
      <c r="N6" s="44" t="s">
        <v>94</v>
      </c>
      <c r="O6" s="44" t="s">
        <v>95</v>
      </c>
      <c r="P6" s="44" t="s">
        <v>95</v>
      </c>
      <c r="Q6" s="44" t="s">
        <v>92</v>
      </c>
      <c r="R6" s="46"/>
      <c r="S6" s="45"/>
      <c r="T6" s="44" t="s">
        <v>96</v>
      </c>
    </row>
    <row r="7" spans="1:20" x14ac:dyDescent="0.3">
      <c r="A7" s="44"/>
      <c r="B7" s="45"/>
      <c r="C7" s="44"/>
      <c r="D7" s="44"/>
      <c r="E7" s="44"/>
      <c r="F7" s="44"/>
      <c r="G7" s="44" t="s">
        <v>97</v>
      </c>
      <c r="H7" s="44" t="s">
        <v>97</v>
      </c>
      <c r="I7" s="44" t="s">
        <v>98</v>
      </c>
      <c r="J7" s="44" t="s">
        <v>98</v>
      </c>
      <c r="K7" s="44" t="s">
        <v>99</v>
      </c>
      <c r="L7" s="44" t="s">
        <v>100</v>
      </c>
      <c r="M7" s="44" t="s">
        <v>101</v>
      </c>
      <c r="N7" s="44"/>
      <c r="O7" s="44"/>
      <c r="P7" s="44"/>
      <c r="Q7" s="44"/>
      <c r="R7" s="46"/>
      <c r="S7" s="45"/>
      <c r="T7" s="44"/>
    </row>
    <row r="8" spans="1:20" x14ac:dyDescent="0.3">
      <c r="A8" s="44" t="s">
        <v>102</v>
      </c>
      <c r="B8" s="45">
        <v>-1.6</v>
      </c>
      <c r="C8" s="45">
        <v>11.3</v>
      </c>
      <c r="D8" s="45">
        <v>-16.5</v>
      </c>
      <c r="E8" s="45">
        <v>15.4</v>
      </c>
      <c r="F8" s="45">
        <v>-24.6</v>
      </c>
      <c r="G8" s="48">
        <v>85</v>
      </c>
      <c r="H8" s="48">
        <v>76</v>
      </c>
      <c r="I8" s="48">
        <v>87</v>
      </c>
      <c r="J8" s="48">
        <v>45</v>
      </c>
      <c r="K8" s="48">
        <v>14</v>
      </c>
      <c r="L8" s="48">
        <v>24</v>
      </c>
      <c r="M8" s="48">
        <v>23</v>
      </c>
      <c r="N8" s="49">
        <v>54</v>
      </c>
      <c r="O8" s="48">
        <v>2</v>
      </c>
      <c r="P8" s="48">
        <v>19</v>
      </c>
      <c r="Q8" s="48">
        <v>3</v>
      </c>
      <c r="R8" s="46" t="s">
        <v>103</v>
      </c>
      <c r="S8" s="45">
        <v>1.7</v>
      </c>
      <c r="T8" s="44">
        <v>1.5</v>
      </c>
    </row>
    <row r="9" spans="1:20" x14ac:dyDescent="0.3">
      <c r="A9" s="44" t="s">
        <v>104</v>
      </c>
      <c r="B9" s="45">
        <v>0.8</v>
      </c>
      <c r="C9" s="45">
        <v>13.2</v>
      </c>
      <c r="D9" s="45">
        <v>-11.8</v>
      </c>
      <c r="E9" s="45">
        <v>20.399999999999999</v>
      </c>
      <c r="F9" s="45">
        <v>-21.2</v>
      </c>
      <c r="G9" s="48">
        <v>85</v>
      </c>
      <c r="H9" s="48">
        <v>66</v>
      </c>
      <c r="I9" s="48">
        <v>69</v>
      </c>
      <c r="J9" s="48">
        <v>38</v>
      </c>
      <c r="K9" s="48">
        <v>12</v>
      </c>
      <c r="L9" s="48">
        <v>13</v>
      </c>
      <c r="M9" s="48">
        <v>20</v>
      </c>
      <c r="N9" s="49">
        <v>75</v>
      </c>
      <c r="O9" s="48">
        <v>4</v>
      </c>
      <c r="P9" s="48">
        <v>15</v>
      </c>
      <c r="Q9" s="48">
        <v>3</v>
      </c>
      <c r="R9" s="46" t="s">
        <v>105</v>
      </c>
      <c r="S9" s="45">
        <v>2.7</v>
      </c>
      <c r="T9" s="44">
        <v>1.6</v>
      </c>
    </row>
    <row r="10" spans="1:20" x14ac:dyDescent="0.3">
      <c r="A10" s="44" t="s">
        <v>106</v>
      </c>
      <c r="B10" s="45">
        <v>4.7</v>
      </c>
      <c r="C10" s="45">
        <v>19.2</v>
      </c>
      <c r="D10" s="45">
        <v>-7.7</v>
      </c>
      <c r="E10" s="45">
        <v>23.3</v>
      </c>
      <c r="F10" s="45">
        <v>-21.1</v>
      </c>
      <c r="G10" s="48">
        <v>84</v>
      </c>
      <c r="H10" s="48">
        <v>60</v>
      </c>
      <c r="I10" s="48">
        <v>95</v>
      </c>
      <c r="J10" s="48">
        <v>37</v>
      </c>
      <c r="K10" s="48">
        <v>14</v>
      </c>
      <c r="L10" s="48">
        <v>7</v>
      </c>
      <c r="M10" s="48">
        <v>12</v>
      </c>
      <c r="N10" s="49">
        <v>120</v>
      </c>
      <c r="O10" s="48">
        <v>3</v>
      </c>
      <c r="P10" s="48">
        <v>15</v>
      </c>
      <c r="Q10" s="48">
        <v>2</v>
      </c>
      <c r="R10" s="46" t="s">
        <v>107</v>
      </c>
      <c r="S10" s="45">
        <v>3.9</v>
      </c>
      <c r="T10" s="44">
        <v>1.5</v>
      </c>
    </row>
    <row r="11" spans="1:20" x14ac:dyDescent="0.3">
      <c r="A11" s="44" t="s">
        <v>108</v>
      </c>
      <c r="B11" s="45">
        <v>8.6</v>
      </c>
      <c r="C11" s="45">
        <v>23.4</v>
      </c>
      <c r="D11" s="45">
        <v>-2.2999999999999998</v>
      </c>
      <c r="E11" s="45">
        <v>28.5</v>
      </c>
      <c r="F11" s="45">
        <v>-5</v>
      </c>
      <c r="G11" s="48">
        <v>84</v>
      </c>
      <c r="H11" s="48">
        <v>54</v>
      </c>
      <c r="I11" s="48">
        <v>94</v>
      </c>
      <c r="J11" s="48">
        <v>46</v>
      </c>
      <c r="K11" s="48">
        <v>12</v>
      </c>
      <c r="L11" s="50">
        <v>2</v>
      </c>
      <c r="M11" s="50">
        <v>5</v>
      </c>
      <c r="N11" s="49">
        <v>139</v>
      </c>
      <c r="O11" s="48">
        <v>4</v>
      </c>
      <c r="P11" s="48">
        <v>13</v>
      </c>
      <c r="Q11" s="48">
        <v>1</v>
      </c>
      <c r="R11" s="46" t="s">
        <v>109</v>
      </c>
      <c r="S11" s="45">
        <v>4.5999999999999996</v>
      </c>
      <c r="T11" s="44">
        <v>1.3</v>
      </c>
    </row>
    <row r="12" spans="1:20" x14ac:dyDescent="0.3">
      <c r="A12" s="44" t="s">
        <v>110</v>
      </c>
      <c r="B12" s="45">
        <v>13.3</v>
      </c>
      <c r="C12" s="45">
        <v>27.6</v>
      </c>
      <c r="D12" s="45">
        <v>0.9</v>
      </c>
      <c r="E12" s="45">
        <v>31.9</v>
      </c>
      <c r="F12" s="45">
        <v>-1.4</v>
      </c>
      <c r="G12" s="48">
        <v>79</v>
      </c>
      <c r="H12" s="48">
        <v>52</v>
      </c>
      <c r="I12" s="48">
        <v>97</v>
      </c>
      <c r="J12" s="48">
        <v>42</v>
      </c>
      <c r="K12" s="48">
        <v>11</v>
      </c>
      <c r="L12" s="50">
        <v>0</v>
      </c>
      <c r="M12" s="50"/>
      <c r="N12" s="49">
        <v>182</v>
      </c>
      <c r="O12" s="48">
        <v>5</v>
      </c>
      <c r="P12" s="48">
        <v>11</v>
      </c>
      <c r="Q12" s="50">
        <v>1</v>
      </c>
      <c r="R12" s="46" t="s">
        <v>107</v>
      </c>
      <c r="S12" s="45">
        <v>5.9</v>
      </c>
      <c r="T12" s="44">
        <v>1.3</v>
      </c>
    </row>
    <row r="13" spans="1:20" x14ac:dyDescent="0.3">
      <c r="A13" s="44" t="s">
        <v>111</v>
      </c>
      <c r="B13" s="45">
        <v>16.7</v>
      </c>
      <c r="C13" s="45">
        <v>30.3</v>
      </c>
      <c r="D13" s="45">
        <v>5.9</v>
      </c>
      <c r="E13" s="45">
        <v>32.6</v>
      </c>
      <c r="F13" s="45">
        <v>1.6</v>
      </c>
      <c r="G13" s="48">
        <v>81</v>
      </c>
      <c r="H13" s="48">
        <v>56</v>
      </c>
      <c r="I13" s="48">
        <v>133</v>
      </c>
      <c r="J13" s="48">
        <v>77</v>
      </c>
      <c r="K13" s="48">
        <v>13</v>
      </c>
      <c r="L13" s="50">
        <v>0</v>
      </c>
      <c r="M13" s="48"/>
      <c r="N13" s="49">
        <v>172</v>
      </c>
      <c r="O13" s="48">
        <v>3</v>
      </c>
      <c r="P13" s="48">
        <v>11</v>
      </c>
      <c r="Q13" s="50">
        <v>1</v>
      </c>
      <c r="R13" s="46" t="s">
        <v>103</v>
      </c>
      <c r="S13" s="45">
        <v>5.7</v>
      </c>
      <c r="T13" s="44">
        <v>1.2</v>
      </c>
    </row>
    <row r="14" spans="1:20" x14ac:dyDescent="0.3">
      <c r="A14" s="44" t="s">
        <v>112</v>
      </c>
      <c r="B14" s="45">
        <v>18.3</v>
      </c>
      <c r="C14" s="45">
        <v>31.3</v>
      </c>
      <c r="D14" s="45">
        <v>7.9</v>
      </c>
      <c r="E14" s="45">
        <v>37.299999999999997</v>
      </c>
      <c r="F14" s="45">
        <v>6</v>
      </c>
      <c r="G14" s="48">
        <v>82</v>
      </c>
      <c r="H14" s="48">
        <v>55</v>
      </c>
      <c r="I14" s="48">
        <v>148</v>
      </c>
      <c r="J14" s="48">
        <v>84</v>
      </c>
      <c r="K14" s="48">
        <v>13</v>
      </c>
      <c r="L14" s="50">
        <v>0</v>
      </c>
      <c r="M14" s="48"/>
      <c r="N14" s="49">
        <v>201</v>
      </c>
      <c r="O14" s="48">
        <v>5</v>
      </c>
      <c r="P14" s="48">
        <v>10</v>
      </c>
      <c r="Q14" s="50" t="s">
        <v>113</v>
      </c>
      <c r="R14" s="46" t="s">
        <v>103</v>
      </c>
      <c r="S14" s="45">
        <v>6.5</v>
      </c>
      <c r="T14" s="44">
        <v>1.2</v>
      </c>
    </row>
    <row r="15" spans="1:20" x14ac:dyDescent="0.3">
      <c r="A15" s="44" t="s">
        <v>114</v>
      </c>
      <c r="B15" s="45">
        <v>17.600000000000001</v>
      </c>
      <c r="C15" s="45">
        <v>31</v>
      </c>
      <c r="D15" s="45">
        <v>6.7</v>
      </c>
      <c r="E15" s="45">
        <v>34</v>
      </c>
      <c r="F15" s="45">
        <v>4.5</v>
      </c>
      <c r="G15" s="48">
        <v>87</v>
      </c>
      <c r="H15" s="48">
        <v>58</v>
      </c>
      <c r="I15" s="48">
        <v>118</v>
      </c>
      <c r="J15" s="48">
        <v>45</v>
      </c>
      <c r="K15" s="48">
        <v>13</v>
      </c>
      <c r="L15" s="50">
        <v>0</v>
      </c>
      <c r="M15" s="50"/>
      <c r="N15" s="49">
        <v>195</v>
      </c>
      <c r="O15" s="48">
        <v>4</v>
      </c>
      <c r="P15" s="48">
        <v>11</v>
      </c>
      <c r="Q15" s="50">
        <v>1</v>
      </c>
      <c r="R15" s="46" t="s">
        <v>109</v>
      </c>
      <c r="S15" s="45">
        <v>6.3</v>
      </c>
      <c r="T15" s="44">
        <v>1.2</v>
      </c>
    </row>
    <row r="16" spans="1:20" x14ac:dyDescent="0.3">
      <c r="A16" s="44" t="s">
        <v>115</v>
      </c>
      <c r="B16" s="45">
        <v>14.9</v>
      </c>
      <c r="C16" s="45">
        <v>27.6</v>
      </c>
      <c r="D16" s="45">
        <v>4.4000000000000004</v>
      </c>
      <c r="E16" s="45">
        <v>32</v>
      </c>
      <c r="F16" s="45">
        <v>1.7</v>
      </c>
      <c r="G16" s="48">
        <v>89</v>
      </c>
      <c r="H16" s="48">
        <v>60</v>
      </c>
      <c r="I16" s="48">
        <v>93</v>
      </c>
      <c r="J16" s="48">
        <v>50</v>
      </c>
      <c r="K16" s="48">
        <v>11</v>
      </c>
      <c r="L16" s="50">
        <v>0</v>
      </c>
      <c r="M16" s="50"/>
      <c r="N16" s="49">
        <v>154</v>
      </c>
      <c r="O16" s="48">
        <v>4</v>
      </c>
      <c r="P16" s="48">
        <v>10</v>
      </c>
      <c r="Q16" s="50">
        <v>3</v>
      </c>
      <c r="R16" s="46" t="s">
        <v>116</v>
      </c>
      <c r="S16" s="45">
        <v>5.0999999999999996</v>
      </c>
      <c r="T16" s="44">
        <v>1.2</v>
      </c>
    </row>
    <row r="17" spans="1:20" x14ac:dyDescent="0.3">
      <c r="A17" s="44" t="s">
        <v>117</v>
      </c>
      <c r="B17" s="45">
        <v>10.1</v>
      </c>
      <c r="C17" s="45">
        <v>23.6</v>
      </c>
      <c r="D17" s="45">
        <v>-1.1000000000000001</v>
      </c>
      <c r="E17" s="45">
        <v>28.5</v>
      </c>
      <c r="F17" s="45">
        <v>-4.8</v>
      </c>
      <c r="G17" s="48">
        <v>91</v>
      </c>
      <c r="H17" s="48">
        <v>65</v>
      </c>
      <c r="I17" s="48">
        <v>60</v>
      </c>
      <c r="J17" s="48">
        <v>42</v>
      </c>
      <c r="K17" s="48">
        <v>8</v>
      </c>
      <c r="L17" s="50" t="s">
        <v>113</v>
      </c>
      <c r="M17" s="50" t="s">
        <v>113</v>
      </c>
      <c r="N17" s="49">
        <v>111</v>
      </c>
      <c r="O17" s="48">
        <v>4</v>
      </c>
      <c r="P17" s="48">
        <v>12</v>
      </c>
      <c r="Q17" s="48">
        <v>5</v>
      </c>
      <c r="R17" s="46" t="s">
        <v>118</v>
      </c>
      <c r="S17" s="45">
        <v>3.6</v>
      </c>
      <c r="T17" s="44">
        <v>1.3</v>
      </c>
    </row>
    <row r="18" spans="1:20" x14ac:dyDescent="0.3">
      <c r="A18" s="44" t="s">
        <v>119</v>
      </c>
      <c r="B18" s="45">
        <v>3.6</v>
      </c>
      <c r="C18" s="45">
        <v>16.8</v>
      </c>
      <c r="D18" s="45">
        <v>-7.1</v>
      </c>
      <c r="E18" s="45">
        <v>24</v>
      </c>
      <c r="F18" s="45">
        <v>-12.7</v>
      </c>
      <c r="G18" s="48">
        <v>87</v>
      </c>
      <c r="H18" s="48">
        <v>74</v>
      </c>
      <c r="I18" s="48">
        <v>82</v>
      </c>
      <c r="J18" s="48">
        <v>42</v>
      </c>
      <c r="K18" s="48">
        <v>11</v>
      </c>
      <c r="L18" s="48">
        <v>6</v>
      </c>
      <c r="M18" s="48">
        <v>11</v>
      </c>
      <c r="N18" s="49">
        <v>58</v>
      </c>
      <c r="O18" s="48">
        <v>2</v>
      </c>
      <c r="P18" s="48">
        <v>17</v>
      </c>
      <c r="Q18" s="48">
        <v>5</v>
      </c>
      <c r="R18" s="46" t="s">
        <v>120</v>
      </c>
      <c r="S18" s="45">
        <v>1.9</v>
      </c>
      <c r="T18" s="44">
        <v>1.5</v>
      </c>
    </row>
    <row r="19" spans="1:20" x14ac:dyDescent="0.3">
      <c r="A19" s="44" t="s">
        <v>121</v>
      </c>
      <c r="B19" s="45">
        <v>-0.1</v>
      </c>
      <c r="C19" s="45">
        <v>11.5</v>
      </c>
      <c r="D19" s="45">
        <v>-13</v>
      </c>
      <c r="E19" s="45">
        <v>15</v>
      </c>
      <c r="F19" s="45">
        <v>-20.6</v>
      </c>
      <c r="G19" s="48">
        <v>84</v>
      </c>
      <c r="H19" s="48">
        <v>76</v>
      </c>
      <c r="I19" s="48">
        <v>88</v>
      </c>
      <c r="J19" s="48">
        <v>37</v>
      </c>
      <c r="K19" s="48">
        <v>14</v>
      </c>
      <c r="L19" s="48">
        <v>18</v>
      </c>
      <c r="M19" s="48">
        <v>21</v>
      </c>
      <c r="N19" s="48">
        <v>38</v>
      </c>
      <c r="O19" s="48">
        <v>2</v>
      </c>
      <c r="P19" s="48">
        <v>19</v>
      </c>
      <c r="Q19" s="48">
        <v>4</v>
      </c>
      <c r="R19" s="46" t="s">
        <v>122</v>
      </c>
      <c r="S19" s="45">
        <v>1.2</v>
      </c>
      <c r="T19" s="44">
        <v>1.4</v>
      </c>
    </row>
    <row r="20" spans="1:20" x14ac:dyDescent="0.3">
      <c r="A20" s="44"/>
      <c r="B20" s="45"/>
      <c r="C20" s="45"/>
      <c r="D20" s="45"/>
      <c r="E20" s="45"/>
      <c r="F20" s="4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4"/>
      <c r="S20" s="45"/>
      <c r="T20" s="44"/>
    </row>
    <row r="21" spans="1:20" x14ac:dyDescent="0.3">
      <c r="A21" s="44" t="s">
        <v>123</v>
      </c>
      <c r="B21" s="45">
        <v>8.9</v>
      </c>
      <c r="C21" s="45">
        <v>32.299999999999997</v>
      </c>
      <c r="D21" s="45">
        <v>-19.100000000000001</v>
      </c>
      <c r="E21" s="45">
        <v>37.299999999999997</v>
      </c>
      <c r="F21" s="45">
        <v>-24.6</v>
      </c>
      <c r="G21" s="48">
        <v>85</v>
      </c>
      <c r="H21" s="48">
        <v>63</v>
      </c>
      <c r="I21" s="48">
        <v>1164</v>
      </c>
      <c r="J21" s="48">
        <v>84</v>
      </c>
      <c r="K21" s="48">
        <v>146</v>
      </c>
      <c r="L21" s="48">
        <v>70</v>
      </c>
      <c r="M21" s="48">
        <v>37</v>
      </c>
      <c r="N21" s="48">
        <v>1499</v>
      </c>
      <c r="O21" s="48">
        <v>42</v>
      </c>
      <c r="P21" s="48">
        <v>163</v>
      </c>
      <c r="Q21" s="48">
        <v>29</v>
      </c>
      <c r="R21" s="46" t="s">
        <v>123</v>
      </c>
      <c r="S21" s="45"/>
      <c r="T21" s="44">
        <v>1.4</v>
      </c>
    </row>
    <row r="22" spans="1:20" x14ac:dyDescent="0.3">
      <c r="A22" s="44"/>
      <c r="B22" s="45"/>
      <c r="C22" s="44"/>
      <c r="D22" s="44"/>
      <c r="E22" s="44">
        <v>1983</v>
      </c>
      <c r="F22" s="44">
        <v>1987</v>
      </c>
      <c r="G22" s="48"/>
      <c r="H22" s="48"/>
      <c r="I22" s="48"/>
      <c r="J22" s="48">
        <v>1977</v>
      </c>
      <c r="K22" s="48"/>
      <c r="L22" s="48"/>
      <c r="M22" s="48"/>
      <c r="N22" s="48"/>
      <c r="O22" s="48"/>
      <c r="P22" s="48"/>
      <c r="Q22" s="48"/>
      <c r="R22" s="46"/>
      <c r="S22" s="45"/>
      <c r="T22" s="4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BAAD-30B6-448A-8384-496ACA1B5C3F}">
  <dimension ref="A1:Q8"/>
  <sheetViews>
    <sheetView workbookViewId="0">
      <selection activeCell="P22" sqref="P22"/>
    </sheetView>
  </sheetViews>
  <sheetFormatPr baseColWidth="10" defaultRowHeight="14.4" x14ac:dyDescent="0.3"/>
  <cols>
    <col min="2" max="2" width="21.44140625" bestFit="1" customWidth="1"/>
  </cols>
  <sheetData>
    <row r="1" spans="1:17" ht="1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2.5" customHeight="1" x14ac:dyDescent="0.3">
      <c r="A2" s="16" t="s">
        <v>31</v>
      </c>
      <c r="B2" s="17"/>
      <c r="C2" s="23">
        <v>2001</v>
      </c>
      <c r="D2" s="20" t="s">
        <v>14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  <c r="J2" s="20" t="s">
        <v>20</v>
      </c>
      <c r="K2" s="20" t="s">
        <v>21</v>
      </c>
      <c r="L2" s="20" t="s">
        <v>22</v>
      </c>
      <c r="M2" s="20" t="s">
        <v>23</v>
      </c>
      <c r="N2" s="20" t="s">
        <v>24</v>
      </c>
      <c r="O2" s="20" t="s">
        <v>25</v>
      </c>
      <c r="P2" s="20" t="s">
        <v>26</v>
      </c>
      <c r="Q2" s="13"/>
    </row>
    <row r="3" spans="1:17" ht="24.75" customHeight="1" x14ac:dyDescent="0.3">
      <c r="A3" s="18"/>
      <c r="B3" s="19"/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3"/>
    </row>
    <row r="5" spans="1:17" s="12" customFormat="1" ht="13.5" customHeight="1" x14ac:dyDescent="0.2">
      <c r="A5" s="6">
        <v>303</v>
      </c>
      <c r="B5" s="7" t="s">
        <v>30</v>
      </c>
      <c r="C5" s="8">
        <v>11662</v>
      </c>
      <c r="D5" s="8">
        <v>11435</v>
      </c>
      <c r="E5" s="8">
        <v>11337</v>
      </c>
      <c r="F5" s="8">
        <v>11730</v>
      </c>
      <c r="G5" s="8">
        <v>11894</v>
      </c>
      <c r="H5" s="8">
        <v>11622</v>
      </c>
      <c r="I5" s="8">
        <v>11132</v>
      </c>
      <c r="J5" s="8">
        <v>11417</v>
      </c>
      <c r="K5" s="8">
        <v>10912</v>
      </c>
      <c r="L5" s="8">
        <v>10795</v>
      </c>
      <c r="M5" s="8">
        <v>9698</v>
      </c>
      <c r="N5" s="8">
        <v>8672</v>
      </c>
      <c r="O5" s="8">
        <v>8102</v>
      </c>
      <c r="P5" s="8">
        <v>7957</v>
      </c>
      <c r="Q5" s="6">
        <v>303</v>
      </c>
    </row>
    <row r="8" spans="1:17" s="12" customFormat="1" ht="16.5" customHeight="1" x14ac:dyDescent="0.2">
      <c r="A8" s="6"/>
      <c r="B8" s="7" t="s">
        <v>29</v>
      </c>
      <c r="C8" s="8">
        <v>8032926</v>
      </c>
      <c r="D8" s="8">
        <v>7795786</v>
      </c>
      <c r="E8" s="8">
        <v>7555343</v>
      </c>
      <c r="F8" s="8">
        <v>7491526</v>
      </c>
      <c r="G8" s="8">
        <v>7073807</v>
      </c>
      <c r="H8" s="8">
        <v>6933905</v>
      </c>
      <c r="I8" s="8">
        <v>6652567</v>
      </c>
      <c r="J8" s="8">
        <v>6755318</v>
      </c>
      <c r="K8" s="8">
        <v>6534742</v>
      </c>
      <c r="L8" s="8">
        <v>6648310</v>
      </c>
      <c r="M8" s="8">
        <v>6003845</v>
      </c>
      <c r="N8" s="8">
        <v>5417360</v>
      </c>
      <c r="O8" s="8">
        <v>4963528</v>
      </c>
      <c r="P8" s="8">
        <v>4497880</v>
      </c>
      <c r="Q8" s="6"/>
    </row>
  </sheetData>
  <mergeCells count="16">
    <mergeCell ref="C2:C3"/>
    <mergeCell ref="A2:B3"/>
    <mergeCell ref="Q2:Q3"/>
    <mergeCell ref="D2:D3"/>
    <mergeCell ref="E2:E3"/>
    <mergeCell ref="F2:F3"/>
    <mergeCell ref="G2:G3"/>
    <mergeCell ref="H2:H3"/>
    <mergeCell ref="I2:I3"/>
    <mergeCell ref="P2:P3"/>
    <mergeCell ref="J2:J3"/>
    <mergeCell ref="K2:K3"/>
    <mergeCell ref="L2:L3"/>
    <mergeCell ref="M2:M3"/>
    <mergeCell ref="N2:N3"/>
    <mergeCell ref="O2:O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4CFB-F5CB-426F-994C-B4E3E1019166}">
  <dimension ref="A1:AG3"/>
  <sheetViews>
    <sheetView workbookViewId="0">
      <selection sqref="A1:AG3"/>
    </sheetView>
  </sheetViews>
  <sheetFormatPr baseColWidth="10" defaultRowHeight="14.4" x14ac:dyDescent="0.3"/>
  <sheetData>
    <row r="1" spans="1:33" s="25" customFormat="1" x14ac:dyDescent="0.3">
      <c r="A1" s="27">
        <v>2020</v>
      </c>
      <c r="B1" s="27">
        <v>2019</v>
      </c>
      <c r="C1" s="27">
        <v>2018</v>
      </c>
      <c r="D1" s="27">
        <v>2017</v>
      </c>
      <c r="E1" s="27">
        <v>2016</v>
      </c>
      <c r="F1" s="27">
        <v>2015</v>
      </c>
      <c r="G1" s="27">
        <v>2014</v>
      </c>
      <c r="H1" s="27">
        <v>2013</v>
      </c>
      <c r="I1" s="27">
        <v>2012</v>
      </c>
      <c r="J1" s="27">
        <v>2011</v>
      </c>
      <c r="K1" s="27">
        <v>2010</v>
      </c>
      <c r="L1" s="27">
        <v>2009</v>
      </c>
      <c r="M1" s="27">
        <v>2008</v>
      </c>
      <c r="N1" s="27">
        <v>2007</v>
      </c>
      <c r="O1" s="27">
        <v>2006</v>
      </c>
      <c r="P1" s="27">
        <v>2005</v>
      </c>
      <c r="Q1" s="27">
        <v>2004</v>
      </c>
      <c r="R1" s="27">
        <v>2003</v>
      </c>
      <c r="S1" s="27">
        <v>2002</v>
      </c>
      <c r="T1" s="28">
        <v>2001</v>
      </c>
      <c r="U1" s="29" t="s">
        <v>14</v>
      </c>
      <c r="V1" s="29" t="s">
        <v>15</v>
      </c>
      <c r="W1" s="29" t="s">
        <v>16</v>
      </c>
      <c r="X1" s="29" t="s">
        <v>17</v>
      </c>
      <c r="Y1" s="29" t="s">
        <v>18</v>
      </c>
      <c r="Z1" s="29" t="s">
        <v>19</v>
      </c>
      <c r="AA1" s="29" t="s">
        <v>20</v>
      </c>
      <c r="AB1" s="29" t="s">
        <v>21</v>
      </c>
      <c r="AC1" s="29" t="s">
        <v>22</v>
      </c>
      <c r="AD1" s="29" t="s">
        <v>23</v>
      </c>
      <c r="AE1" s="29" t="s">
        <v>24</v>
      </c>
      <c r="AF1" s="29" t="s">
        <v>25</v>
      </c>
      <c r="AG1" s="29" t="s">
        <v>26</v>
      </c>
    </row>
    <row r="2" spans="1:33" s="25" customForma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8" x14ac:dyDescent="0.3">
      <c r="A3" s="26">
        <v>11222</v>
      </c>
      <c r="B3" s="26">
        <v>11222</v>
      </c>
      <c r="C3" s="26">
        <v>11261</v>
      </c>
      <c r="D3" s="26">
        <v>11333</v>
      </c>
      <c r="E3" s="26">
        <v>11393</v>
      </c>
      <c r="F3" s="26">
        <v>11364</v>
      </c>
      <c r="G3" s="26">
        <v>11306</v>
      </c>
      <c r="H3" s="26">
        <v>11341</v>
      </c>
      <c r="I3" s="26">
        <v>11425</v>
      </c>
      <c r="J3" s="26">
        <v>11438</v>
      </c>
      <c r="K3" s="26">
        <v>11456</v>
      </c>
      <c r="L3" s="26">
        <v>11505</v>
      </c>
      <c r="M3" s="26">
        <v>11549</v>
      </c>
      <c r="N3" s="26">
        <v>11562</v>
      </c>
      <c r="O3" s="26">
        <v>11641</v>
      </c>
      <c r="P3" s="26">
        <v>11794</v>
      </c>
      <c r="Q3" s="26">
        <v>11803</v>
      </c>
      <c r="R3" s="26">
        <v>11769</v>
      </c>
      <c r="S3" s="26">
        <v>11752</v>
      </c>
      <c r="T3" s="30">
        <v>11662</v>
      </c>
      <c r="U3" s="30">
        <v>11435</v>
      </c>
      <c r="V3" s="30">
        <v>11337</v>
      </c>
      <c r="W3" s="30">
        <v>11730</v>
      </c>
      <c r="X3" s="30">
        <v>11894</v>
      </c>
      <c r="Y3" s="30">
        <v>11622</v>
      </c>
      <c r="Z3" s="30">
        <v>11132</v>
      </c>
      <c r="AA3" s="30">
        <v>11417</v>
      </c>
      <c r="AB3" s="30">
        <v>10912</v>
      </c>
      <c r="AC3" s="30">
        <v>10795</v>
      </c>
      <c r="AD3" s="30">
        <v>9698</v>
      </c>
      <c r="AE3" s="30">
        <v>8672</v>
      </c>
      <c r="AF3" s="30">
        <v>8102</v>
      </c>
      <c r="AG3" s="30">
        <v>7957</v>
      </c>
    </row>
  </sheetData>
  <mergeCells count="3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O1:O2"/>
    <mergeCell ref="N1:N2"/>
    <mergeCell ref="L1:L2"/>
    <mergeCell ref="M1:M2"/>
    <mergeCell ref="K1:K2"/>
    <mergeCell ref="J1:J2"/>
    <mergeCell ref="AF1:AF2"/>
    <mergeCell ref="AG1:AG2"/>
    <mergeCell ref="S1:S2"/>
    <mergeCell ref="R1:R2"/>
    <mergeCell ref="Q1:Q2"/>
    <mergeCell ref="P1:P2"/>
    <mergeCell ref="Z1:Z2"/>
    <mergeCell ref="AA1:AA2"/>
    <mergeCell ref="AB1:AB2"/>
    <mergeCell ref="AC1:AC2"/>
    <mergeCell ref="AD1:AD2"/>
    <mergeCell ref="AE1:AE2"/>
    <mergeCell ref="T1:T2"/>
    <mergeCell ref="U1:U2"/>
    <mergeCell ref="V1:V2"/>
    <mergeCell ref="W1:W2"/>
    <mergeCell ref="X1:X2"/>
    <mergeCell ref="Y1:Y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3AF6-D82C-4112-A956-BE32D2FE4685}">
  <dimension ref="A1:C28"/>
  <sheetViews>
    <sheetView workbookViewId="0">
      <selection sqref="A1:C27"/>
    </sheetView>
  </sheetViews>
  <sheetFormatPr baseColWidth="10" defaultRowHeight="14.4" x14ac:dyDescent="0.3"/>
  <cols>
    <col min="2" max="2" width="25.77734375" bestFit="1" customWidth="1"/>
    <col min="3" max="3" width="8.88671875" bestFit="1" customWidth="1"/>
  </cols>
  <sheetData>
    <row r="1" spans="1:3" ht="15" thickBot="1" x14ac:dyDescent="0.35">
      <c r="A1" s="34" t="s">
        <v>58</v>
      </c>
      <c r="B1" s="34"/>
      <c r="C1" s="35">
        <v>2011</v>
      </c>
    </row>
    <row r="2" spans="1:3" x14ac:dyDescent="0.3">
      <c r="A2" s="31">
        <v>3</v>
      </c>
      <c r="B2" s="25" t="s">
        <v>32</v>
      </c>
      <c r="C2" s="32">
        <v>1614693</v>
      </c>
    </row>
    <row r="3" spans="1:3" x14ac:dyDescent="0.3">
      <c r="A3" s="31">
        <v>301</v>
      </c>
      <c r="B3" s="25" t="s">
        <v>33</v>
      </c>
      <c r="C3" s="32">
        <v>24032</v>
      </c>
    </row>
    <row r="4" spans="1:3" x14ac:dyDescent="0.3">
      <c r="A4" s="31">
        <v>302</v>
      </c>
      <c r="B4" s="25" t="s">
        <v>34</v>
      </c>
      <c r="C4" s="32">
        <v>51955</v>
      </c>
    </row>
    <row r="5" spans="1:3" x14ac:dyDescent="0.3">
      <c r="A5" s="31">
        <v>303</v>
      </c>
      <c r="B5" s="25" t="s">
        <v>30</v>
      </c>
      <c r="C5" s="32">
        <v>11455</v>
      </c>
    </row>
    <row r="6" spans="1:3" x14ac:dyDescent="0.3">
      <c r="A6" s="31">
        <v>304</v>
      </c>
      <c r="B6" s="25" t="s">
        <v>35</v>
      </c>
      <c r="C6" s="32">
        <v>41305</v>
      </c>
    </row>
    <row r="7" spans="1:3" x14ac:dyDescent="0.3">
      <c r="A7" s="31">
        <v>305</v>
      </c>
      <c r="B7" s="25" t="s">
        <v>36</v>
      </c>
      <c r="C7" s="32">
        <v>112355</v>
      </c>
    </row>
    <row r="8" spans="1:3" ht="14.4" customHeight="1" x14ac:dyDescent="0.3">
      <c r="A8" s="31">
        <v>306</v>
      </c>
      <c r="B8" s="25" t="s">
        <v>38</v>
      </c>
      <c r="C8" s="32">
        <v>139039</v>
      </c>
    </row>
    <row r="9" spans="1:3" x14ac:dyDescent="0.3">
      <c r="A9" s="31">
        <v>307</v>
      </c>
      <c r="B9" s="25" t="s">
        <v>39</v>
      </c>
      <c r="C9" s="32">
        <v>42910</v>
      </c>
    </row>
    <row r="10" spans="1:3" x14ac:dyDescent="0.3">
      <c r="A10" s="31">
        <v>308</v>
      </c>
      <c r="B10" s="25" t="s">
        <v>40</v>
      </c>
      <c r="C10" s="32">
        <v>95841</v>
      </c>
    </row>
    <row r="11" spans="1:3" x14ac:dyDescent="0.3">
      <c r="A11" s="31">
        <v>309</v>
      </c>
      <c r="B11" s="25" t="s">
        <v>41</v>
      </c>
      <c r="C11" s="32">
        <v>37761</v>
      </c>
    </row>
    <row r="12" spans="1:3" x14ac:dyDescent="0.3">
      <c r="A12" s="31">
        <v>310</v>
      </c>
      <c r="B12" s="25" t="s">
        <v>42</v>
      </c>
      <c r="C12" s="32">
        <v>50301</v>
      </c>
    </row>
    <row r="13" spans="1:3" x14ac:dyDescent="0.3">
      <c r="A13" s="31">
        <v>311</v>
      </c>
      <c r="B13" s="25" t="s">
        <v>43</v>
      </c>
      <c r="C13" s="32">
        <v>31429</v>
      </c>
    </row>
    <row r="14" spans="1:3" x14ac:dyDescent="0.3">
      <c r="A14" s="31">
        <v>312</v>
      </c>
      <c r="B14" s="25" t="s">
        <v>44</v>
      </c>
      <c r="C14" s="32">
        <v>75281</v>
      </c>
    </row>
    <row r="15" spans="1:3" x14ac:dyDescent="0.3">
      <c r="A15" s="31">
        <v>313</v>
      </c>
      <c r="B15" s="25" t="s">
        <v>45</v>
      </c>
      <c r="C15" s="32">
        <v>55874</v>
      </c>
    </row>
    <row r="16" spans="1:3" x14ac:dyDescent="0.3">
      <c r="A16" s="31">
        <v>314</v>
      </c>
      <c r="B16" s="25" t="s">
        <v>46</v>
      </c>
      <c r="C16" s="32">
        <v>26369</v>
      </c>
    </row>
    <row r="17" spans="1:3" x14ac:dyDescent="0.3">
      <c r="A17" s="31">
        <v>315</v>
      </c>
      <c r="B17" s="25" t="s">
        <v>47</v>
      </c>
      <c r="C17" s="32">
        <v>76344</v>
      </c>
    </row>
    <row r="18" spans="1:3" x14ac:dyDescent="0.3">
      <c r="A18" s="31">
        <v>316</v>
      </c>
      <c r="B18" s="25" t="s">
        <v>48</v>
      </c>
      <c r="C18" s="32">
        <v>73962</v>
      </c>
    </row>
    <row r="19" spans="1:3" x14ac:dyDescent="0.3">
      <c r="A19" s="31">
        <v>317</v>
      </c>
      <c r="B19" s="25" t="s">
        <v>49</v>
      </c>
      <c r="C19" s="32">
        <v>114086</v>
      </c>
    </row>
    <row r="20" spans="1:3" ht="13.8" customHeight="1" x14ac:dyDescent="0.3">
      <c r="A20" s="31">
        <v>318</v>
      </c>
      <c r="B20" s="25" t="s">
        <v>50</v>
      </c>
      <c r="C20" s="32">
        <v>85460</v>
      </c>
    </row>
    <row r="21" spans="1:3" x14ac:dyDescent="0.3">
      <c r="A21" s="31">
        <v>319</v>
      </c>
      <c r="B21" s="25" t="s">
        <v>51</v>
      </c>
      <c r="C21" s="32">
        <v>96522</v>
      </c>
    </row>
    <row r="22" spans="1:3" x14ac:dyDescent="0.3">
      <c r="A22" s="31">
        <v>320</v>
      </c>
      <c r="B22" s="25" t="s">
        <v>52</v>
      </c>
      <c r="C22" s="32">
        <v>41020</v>
      </c>
    </row>
    <row r="23" spans="1:3" x14ac:dyDescent="0.3">
      <c r="A23" s="31">
        <v>321</v>
      </c>
      <c r="B23" s="25" t="s">
        <v>53</v>
      </c>
      <c r="C23" s="32">
        <v>70963</v>
      </c>
    </row>
    <row r="24" spans="1:3" x14ac:dyDescent="0.3">
      <c r="A24" s="31">
        <v>322</v>
      </c>
      <c r="B24" s="25" t="s">
        <v>54</v>
      </c>
      <c r="C24" s="32">
        <v>26738</v>
      </c>
    </row>
    <row r="25" spans="1:3" x14ac:dyDescent="0.3">
      <c r="A25" s="31">
        <v>323</v>
      </c>
      <c r="B25" s="25" t="s">
        <v>55</v>
      </c>
      <c r="C25" s="32">
        <v>75064</v>
      </c>
    </row>
    <row r="26" spans="1:3" x14ac:dyDescent="0.3">
      <c r="A26" s="31">
        <v>324</v>
      </c>
      <c r="B26" s="25" t="s">
        <v>56</v>
      </c>
      <c r="C26" s="32">
        <v>114920</v>
      </c>
    </row>
    <row r="27" spans="1:3" x14ac:dyDescent="0.3">
      <c r="A27" s="31">
        <v>325</v>
      </c>
      <c r="B27" s="25" t="s">
        <v>57</v>
      </c>
      <c r="C27" s="32">
        <v>43707</v>
      </c>
    </row>
    <row r="28" spans="1:3" x14ac:dyDescent="0.3">
      <c r="C28" s="33"/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B0A8-17EC-439E-8923-8372EFDB3E8D}">
  <dimension ref="A1:AI5"/>
  <sheetViews>
    <sheetView workbookViewId="0">
      <selection sqref="A1:AH5"/>
    </sheetView>
  </sheetViews>
  <sheetFormatPr baseColWidth="10" defaultRowHeight="14.4" x14ac:dyDescent="0.3"/>
  <cols>
    <col min="1" max="1" width="14.5546875" style="25" bestFit="1" customWidth="1"/>
    <col min="2" max="16384" width="11.5546875" style="25"/>
  </cols>
  <sheetData>
    <row r="1" spans="1:35" x14ac:dyDescent="0.3">
      <c r="A1" s="24" t="s">
        <v>60</v>
      </c>
      <c r="B1" s="27">
        <v>2020</v>
      </c>
      <c r="C1" s="27">
        <v>2019</v>
      </c>
      <c r="D1" s="27">
        <v>2018</v>
      </c>
      <c r="E1" s="27">
        <v>2017</v>
      </c>
      <c r="F1" s="27">
        <v>2016</v>
      </c>
      <c r="G1" s="27">
        <v>2015</v>
      </c>
      <c r="H1" s="27">
        <v>2014</v>
      </c>
      <c r="I1" s="27">
        <v>2013</v>
      </c>
      <c r="J1" s="27">
        <v>2012</v>
      </c>
      <c r="K1" s="27">
        <v>2011</v>
      </c>
      <c r="L1" s="27">
        <v>2010</v>
      </c>
      <c r="M1" s="27">
        <v>2009</v>
      </c>
      <c r="N1" s="27">
        <v>2008</v>
      </c>
      <c r="O1" s="27">
        <v>2007</v>
      </c>
      <c r="P1" s="27">
        <v>2006</v>
      </c>
      <c r="Q1" s="27">
        <v>2005</v>
      </c>
      <c r="R1" s="27">
        <v>2004</v>
      </c>
      <c r="S1" s="27">
        <v>2003</v>
      </c>
      <c r="T1" s="27">
        <v>2002</v>
      </c>
      <c r="U1" s="28">
        <v>2001</v>
      </c>
      <c r="V1" s="29" t="s">
        <v>14</v>
      </c>
      <c r="W1" s="29" t="s">
        <v>15</v>
      </c>
      <c r="X1" s="29" t="s">
        <v>16</v>
      </c>
      <c r="Y1" s="29" t="s">
        <v>17</v>
      </c>
      <c r="Z1" s="29" t="s">
        <v>18</v>
      </c>
      <c r="AA1" s="29" t="s">
        <v>19</v>
      </c>
      <c r="AB1" s="29" t="s">
        <v>20</v>
      </c>
      <c r="AC1" s="29" t="s">
        <v>21</v>
      </c>
      <c r="AD1" s="29" t="s">
        <v>22</v>
      </c>
      <c r="AE1" s="29" t="s">
        <v>23</v>
      </c>
      <c r="AF1" s="29" t="s">
        <v>24</v>
      </c>
      <c r="AG1" s="29" t="s">
        <v>25</v>
      </c>
      <c r="AH1" s="29" t="s">
        <v>26</v>
      </c>
    </row>
    <row r="2" spans="1:35" x14ac:dyDescent="0.3">
      <c r="A2" s="2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9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5" x14ac:dyDescent="0.3">
      <c r="A3" s="25" t="s">
        <v>59</v>
      </c>
      <c r="B3" s="25">
        <v>11222</v>
      </c>
      <c r="C3" s="25">
        <v>11222</v>
      </c>
      <c r="D3" s="25">
        <v>11261</v>
      </c>
      <c r="E3" s="25">
        <v>11333</v>
      </c>
      <c r="F3" s="25">
        <v>11393</v>
      </c>
      <c r="G3" s="25">
        <v>11364</v>
      </c>
      <c r="H3" s="25">
        <v>11306</v>
      </c>
      <c r="I3" s="25">
        <v>11341</v>
      </c>
      <c r="J3" s="25">
        <v>11425</v>
      </c>
      <c r="K3" s="25">
        <v>11438</v>
      </c>
      <c r="L3" s="25">
        <v>11456</v>
      </c>
      <c r="M3" s="25">
        <v>11505</v>
      </c>
      <c r="N3" s="25">
        <v>11549</v>
      </c>
      <c r="O3" s="25">
        <v>11562</v>
      </c>
      <c r="P3" s="25">
        <v>11641</v>
      </c>
      <c r="Q3" s="25">
        <v>11794</v>
      </c>
      <c r="R3" s="25">
        <v>11803</v>
      </c>
      <c r="S3" s="25">
        <v>11769</v>
      </c>
      <c r="T3" s="25">
        <v>11752</v>
      </c>
      <c r="U3" s="36">
        <v>11662</v>
      </c>
      <c r="V3" s="36">
        <v>11435</v>
      </c>
      <c r="W3" s="36">
        <v>11337</v>
      </c>
      <c r="X3" s="36">
        <v>11730</v>
      </c>
      <c r="Y3" s="36">
        <v>11894</v>
      </c>
      <c r="Z3" s="36">
        <v>11622</v>
      </c>
      <c r="AA3" s="36">
        <v>11132</v>
      </c>
      <c r="AB3" s="36">
        <v>11417</v>
      </c>
      <c r="AC3" s="36">
        <v>10912</v>
      </c>
      <c r="AD3" s="36">
        <v>10795</v>
      </c>
      <c r="AE3" s="36">
        <v>9698</v>
      </c>
      <c r="AF3" s="36">
        <v>8672</v>
      </c>
      <c r="AG3" s="36">
        <v>8102</v>
      </c>
      <c r="AH3" s="36">
        <v>7957</v>
      </c>
    </row>
    <row r="4" spans="1:35" x14ac:dyDescent="0.3">
      <c r="A4" s="25" t="s">
        <v>37</v>
      </c>
      <c r="B4" s="25">
        <v>3805</v>
      </c>
      <c r="C4" s="25">
        <v>3805</v>
      </c>
      <c r="D4" s="25">
        <v>3853</v>
      </c>
      <c r="E4" s="25">
        <v>3829</v>
      </c>
      <c r="F4" s="25">
        <v>3846</v>
      </c>
      <c r="G4" s="25">
        <v>3824</v>
      </c>
      <c r="H4" s="25">
        <v>3808</v>
      </c>
      <c r="I4" s="25">
        <v>3795</v>
      </c>
      <c r="J4" s="25">
        <v>3782</v>
      </c>
      <c r="K4" s="25">
        <v>3833</v>
      </c>
      <c r="L4" s="25">
        <v>3811</v>
      </c>
      <c r="M4" s="25">
        <v>3858</v>
      </c>
      <c r="N4" s="25">
        <v>3895</v>
      </c>
      <c r="O4" s="25">
        <v>3998</v>
      </c>
      <c r="P4" s="25">
        <v>4042</v>
      </c>
      <c r="Q4" s="25">
        <v>4049</v>
      </c>
      <c r="R4" s="25">
        <v>4087</v>
      </c>
      <c r="S4" s="25">
        <v>4085</v>
      </c>
      <c r="T4" s="25">
        <v>4154</v>
      </c>
      <c r="U4" s="25">
        <v>4278</v>
      </c>
      <c r="V4" s="37">
        <v>4288</v>
      </c>
      <c r="W4" s="37">
        <v>4419</v>
      </c>
      <c r="X4" s="37">
        <v>4696</v>
      </c>
      <c r="Y4" s="37">
        <v>4260</v>
      </c>
      <c r="Z4" s="37">
        <v>4043</v>
      </c>
      <c r="AA4" s="37">
        <v>4100</v>
      </c>
      <c r="AB4" s="37">
        <v>3972</v>
      </c>
      <c r="AC4" s="37">
        <v>3598</v>
      </c>
      <c r="AD4" s="37">
        <v>3665</v>
      </c>
      <c r="AE4" s="37">
        <v>2986</v>
      </c>
      <c r="AF4" s="37">
        <v>2148</v>
      </c>
      <c r="AG4" s="37">
        <v>1544</v>
      </c>
      <c r="AH4" s="37">
        <v>1144</v>
      </c>
      <c r="AI4" s="38"/>
    </row>
    <row r="5" spans="1:35" x14ac:dyDescent="0.3">
      <c r="A5" s="25" t="s">
        <v>61</v>
      </c>
      <c r="B5" s="25">
        <v>55514</v>
      </c>
      <c r="C5" s="37">
        <v>55514</v>
      </c>
      <c r="D5" s="37">
        <v>55044</v>
      </c>
      <c r="E5" s="37">
        <v>54649</v>
      </c>
      <c r="F5" s="40">
        <v>54213</v>
      </c>
      <c r="G5" s="40">
        <v>53478</v>
      </c>
      <c r="H5" s="37">
        <v>52747</v>
      </c>
      <c r="I5" s="41">
        <v>52145</v>
      </c>
      <c r="J5" s="37">
        <v>51926</v>
      </c>
      <c r="K5" s="41">
        <v>51932</v>
      </c>
      <c r="L5" s="37">
        <v>51868</v>
      </c>
      <c r="M5" s="25">
        <v>51624</v>
      </c>
      <c r="N5" s="25">
        <v>51490</v>
      </c>
      <c r="O5" s="25">
        <v>51471</v>
      </c>
      <c r="P5" s="25">
        <v>51318</v>
      </c>
      <c r="Q5" s="25">
        <v>51046</v>
      </c>
      <c r="R5" s="25">
        <v>50545</v>
      </c>
      <c r="S5" s="25">
        <v>49837</v>
      </c>
      <c r="T5" s="25">
        <v>49250</v>
      </c>
      <c r="U5" s="37">
        <v>49121</v>
      </c>
      <c r="V5" s="37">
        <v>50026</v>
      </c>
      <c r="W5" s="37">
        <v>50419</v>
      </c>
      <c r="X5" s="37">
        <v>49664</v>
      </c>
      <c r="Y5" s="37">
        <v>46520</v>
      </c>
      <c r="Z5" s="37">
        <v>44005</v>
      </c>
      <c r="AA5" s="37">
        <v>48583</v>
      </c>
      <c r="AB5" s="37">
        <v>46304</v>
      </c>
      <c r="AC5" s="37">
        <v>40574</v>
      </c>
      <c r="AD5" s="37">
        <v>35648</v>
      </c>
      <c r="AE5" s="37">
        <v>24507</v>
      </c>
      <c r="AF5" s="37">
        <v>19184</v>
      </c>
      <c r="AG5" s="37">
        <v>16963</v>
      </c>
      <c r="AH5" s="37">
        <v>14470</v>
      </c>
    </row>
  </sheetData>
  <mergeCells count="34">
    <mergeCell ref="AH1:AH2"/>
    <mergeCell ref="A1:A2"/>
    <mergeCell ref="AC1:AC2"/>
    <mergeCell ref="AD1:AD2"/>
    <mergeCell ref="AE1:AE2"/>
    <mergeCell ref="AF1:AF2"/>
    <mergeCell ref="AG1:AG2"/>
    <mergeCell ref="B1:B2"/>
    <mergeCell ref="C1:C2"/>
    <mergeCell ref="D1:D2"/>
    <mergeCell ref="E1:E2"/>
    <mergeCell ref="F1:F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Y1:Y2"/>
    <mergeCell ref="Z1:Z2"/>
    <mergeCell ref="AA1:AA2"/>
    <mergeCell ref="AB1:AB2"/>
    <mergeCell ref="P1:P2"/>
    <mergeCell ref="Q1:Q2"/>
    <mergeCell ref="R1:R2"/>
    <mergeCell ref="S1:S2"/>
    <mergeCell ref="T1:T2"/>
    <mergeCell ref="U1:U2"/>
    <mergeCell ref="V1:V2"/>
    <mergeCell ref="W1:W2"/>
    <mergeCell ref="X1:X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2BDC-3E12-48B9-BDEE-B45CD40FF6B9}">
  <dimension ref="A1:AH24"/>
  <sheetViews>
    <sheetView topLeftCell="H8" workbookViewId="0">
      <selection activeCell="P28" sqref="P28"/>
    </sheetView>
  </sheetViews>
  <sheetFormatPr baseColWidth="10" defaultRowHeight="14.4" x14ac:dyDescent="0.3"/>
  <cols>
    <col min="1" max="1" width="14.5546875" bestFit="1" customWidth="1"/>
  </cols>
  <sheetData>
    <row r="1" spans="1:34" x14ac:dyDescent="0.3">
      <c r="A1" s="24" t="s">
        <v>60</v>
      </c>
      <c r="B1" s="27">
        <v>2020</v>
      </c>
      <c r="C1" s="27">
        <v>2019</v>
      </c>
      <c r="D1" s="27">
        <v>2018</v>
      </c>
      <c r="E1" s="27">
        <v>2017</v>
      </c>
      <c r="F1" s="27">
        <v>2016</v>
      </c>
      <c r="G1" s="27">
        <v>2015</v>
      </c>
      <c r="H1" s="27">
        <v>2014</v>
      </c>
      <c r="I1" s="27">
        <v>2013</v>
      </c>
      <c r="J1" s="27">
        <v>2012</v>
      </c>
      <c r="K1" s="27">
        <v>2011</v>
      </c>
      <c r="L1" s="27">
        <v>2010</v>
      </c>
      <c r="M1" s="27">
        <v>2009</v>
      </c>
      <c r="N1" s="27">
        <v>2008</v>
      </c>
      <c r="O1" s="27">
        <v>2007</v>
      </c>
      <c r="P1" s="27">
        <v>2006</v>
      </c>
      <c r="Q1" s="27">
        <v>2005</v>
      </c>
      <c r="R1" s="27">
        <v>2004</v>
      </c>
      <c r="S1" s="27">
        <v>2003</v>
      </c>
      <c r="T1" s="27">
        <v>2002</v>
      </c>
      <c r="U1" s="28">
        <v>2001</v>
      </c>
      <c r="V1" s="29" t="s">
        <v>14</v>
      </c>
      <c r="W1" s="29" t="s">
        <v>15</v>
      </c>
      <c r="X1" s="29" t="s">
        <v>16</v>
      </c>
      <c r="Y1" s="29" t="s">
        <v>17</v>
      </c>
      <c r="Z1" s="29" t="s">
        <v>18</v>
      </c>
      <c r="AA1" s="29" t="s">
        <v>19</v>
      </c>
      <c r="AB1" s="29" t="s">
        <v>20</v>
      </c>
      <c r="AC1" s="29" t="s">
        <v>21</v>
      </c>
      <c r="AD1" s="29" t="s">
        <v>22</v>
      </c>
      <c r="AE1" s="29" t="s">
        <v>23</v>
      </c>
      <c r="AF1" s="29" t="s">
        <v>24</v>
      </c>
      <c r="AG1" s="29" t="s">
        <v>25</v>
      </c>
      <c r="AH1" s="29" t="s">
        <v>26</v>
      </c>
    </row>
    <row r="2" spans="1:34" x14ac:dyDescent="0.3">
      <c r="A2" s="2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9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x14ac:dyDescent="0.3">
      <c r="A3" s="25" t="s">
        <v>59</v>
      </c>
      <c r="B3" s="25">
        <v>11222</v>
      </c>
      <c r="C3" s="25">
        <v>11222</v>
      </c>
      <c r="D3" s="25">
        <v>11261</v>
      </c>
      <c r="E3" s="25">
        <v>11333</v>
      </c>
      <c r="F3" s="25">
        <v>11393</v>
      </c>
      <c r="G3" s="25">
        <v>11364</v>
      </c>
      <c r="H3" s="25">
        <v>11306</v>
      </c>
      <c r="I3" s="25">
        <v>11341</v>
      </c>
      <c r="J3" s="25">
        <v>11425</v>
      </c>
      <c r="K3" s="25">
        <v>11438</v>
      </c>
      <c r="L3" s="25">
        <v>11456</v>
      </c>
      <c r="M3" s="25">
        <v>11505</v>
      </c>
      <c r="N3" s="25">
        <v>11549</v>
      </c>
      <c r="O3" s="25">
        <v>11562</v>
      </c>
      <c r="P3" s="25">
        <v>11641</v>
      </c>
      <c r="Q3" s="25">
        <v>11794</v>
      </c>
      <c r="R3" s="25">
        <v>11803</v>
      </c>
      <c r="S3" s="25">
        <v>11769</v>
      </c>
      <c r="T3" s="25">
        <v>11752</v>
      </c>
      <c r="U3" s="36">
        <v>11662</v>
      </c>
      <c r="V3" s="36">
        <v>11435</v>
      </c>
      <c r="W3" s="36">
        <v>11337</v>
      </c>
      <c r="X3" s="36">
        <v>11730</v>
      </c>
      <c r="Y3" s="36">
        <v>11894</v>
      </c>
      <c r="Z3" s="36">
        <v>11622</v>
      </c>
      <c r="AA3" s="36">
        <v>11132</v>
      </c>
      <c r="AB3" s="36">
        <v>11417</v>
      </c>
      <c r="AC3" s="36">
        <v>10912</v>
      </c>
      <c r="AD3" s="36">
        <v>10795</v>
      </c>
      <c r="AE3" s="36">
        <v>9698</v>
      </c>
      <c r="AF3" s="36">
        <v>8672</v>
      </c>
      <c r="AG3" s="36">
        <v>8102</v>
      </c>
      <c r="AH3" s="36">
        <v>7957</v>
      </c>
    </row>
    <row r="4" spans="1:34" x14ac:dyDescent="0.3">
      <c r="A4" s="25" t="s">
        <v>37</v>
      </c>
      <c r="B4" s="25">
        <v>3805</v>
      </c>
      <c r="C4" s="25">
        <v>3805</v>
      </c>
      <c r="D4" s="25">
        <v>3853</v>
      </c>
      <c r="E4" s="25">
        <v>3829</v>
      </c>
      <c r="F4" s="25">
        <v>3846</v>
      </c>
      <c r="G4" s="25">
        <v>3824</v>
      </c>
      <c r="H4" s="25">
        <v>3808</v>
      </c>
      <c r="I4" s="25">
        <v>3795</v>
      </c>
      <c r="J4" s="25">
        <v>3782</v>
      </c>
      <c r="K4" s="25">
        <v>3833</v>
      </c>
      <c r="L4" s="25">
        <v>3811</v>
      </c>
      <c r="M4" s="25">
        <v>3858</v>
      </c>
      <c r="N4" s="25">
        <v>3895</v>
      </c>
      <c r="O4" s="25">
        <v>3998</v>
      </c>
      <c r="P4" s="25">
        <v>4042</v>
      </c>
      <c r="Q4" s="25">
        <v>4049</v>
      </c>
      <c r="R4" s="25">
        <v>4087</v>
      </c>
      <c r="S4" s="25">
        <v>4085</v>
      </c>
      <c r="T4" s="25">
        <v>4154</v>
      </c>
      <c r="U4" s="25">
        <v>4278</v>
      </c>
      <c r="V4" s="37">
        <v>4288</v>
      </c>
      <c r="W4" s="37">
        <v>4419</v>
      </c>
      <c r="X4" s="37">
        <v>4696</v>
      </c>
      <c r="Y4" s="37">
        <v>4260</v>
      </c>
      <c r="Z4" s="37">
        <v>4043</v>
      </c>
      <c r="AA4" s="37">
        <v>4100</v>
      </c>
      <c r="AB4" s="37">
        <v>3972</v>
      </c>
      <c r="AC4" s="37">
        <v>3598</v>
      </c>
      <c r="AD4" s="37">
        <v>3665</v>
      </c>
      <c r="AE4" s="37">
        <v>2986</v>
      </c>
      <c r="AF4" s="37">
        <v>2148</v>
      </c>
      <c r="AG4" s="37">
        <v>1544</v>
      </c>
      <c r="AH4" s="37">
        <v>1144</v>
      </c>
    </row>
    <row r="5" spans="1:34" x14ac:dyDescent="0.3">
      <c r="A5" s="25" t="s">
        <v>61</v>
      </c>
      <c r="B5" s="25">
        <v>55514</v>
      </c>
      <c r="C5" s="37">
        <v>55514</v>
      </c>
      <c r="D5" s="37">
        <v>55044</v>
      </c>
      <c r="E5" s="37">
        <v>54649</v>
      </c>
      <c r="F5" s="40">
        <v>54213</v>
      </c>
      <c r="G5" s="40">
        <v>53478</v>
      </c>
      <c r="H5" s="37">
        <v>52747</v>
      </c>
      <c r="I5" s="41">
        <v>52145</v>
      </c>
      <c r="J5" s="37">
        <v>51926</v>
      </c>
      <c r="K5" s="41">
        <v>51932</v>
      </c>
      <c r="L5" s="37">
        <v>51868</v>
      </c>
      <c r="M5" s="25">
        <v>51624</v>
      </c>
      <c r="N5" s="25">
        <v>51490</v>
      </c>
      <c r="O5" s="25">
        <v>51471</v>
      </c>
      <c r="P5" s="25">
        <v>51318</v>
      </c>
      <c r="Q5" s="25">
        <v>51046</v>
      </c>
      <c r="R5" s="25">
        <v>50545</v>
      </c>
      <c r="S5" s="25">
        <v>49837</v>
      </c>
      <c r="T5" s="25">
        <v>49250</v>
      </c>
      <c r="U5" s="37">
        <v>49121</v>
      </c>
      <c r="V5" s="37">
        <v>50026</v>
      </c>
      <c r="W5" s="37">
        <v>50419</v>
      </c>
      <c r="X5" s="37">
        <v>49664</v>
      </c>
      <c r="Y5" s="37">
        <v>46520</v>
      </c>
      <c r="Z5" s="37">
        <v>44005</v>
      </c>
      <c r="AA5" s="37">
        <v>48583</v>
      </c>
      <c r="AB5" s="37">
        <v>46304</v>
      </c>
      <c r="AC5" s="37">
        <v>40574</v>
      </c>
      <c r="AD5" s="37">
        <v>35648</v>
      </c>
      <c r="AE5" s="37">
        <v>24507</v>
      </c>
      <c r="AF5" s="37">
        <v>19184</v>
      </c>
      <c r="AG5" s="37">
        <v>16963</v>
      </c>
      <c r="AH5" s="37">
        <v>14470</v>
      </c>
    </row>
    <row r="8" spans="1:34" x14ac:dyDescent="0.3">
      <c r="A8" s="24" t="s">
        <v>60</v>
      </c>
      <c r="B8" s="27">
        <v>2020</v>
      </c>
      <c r="C8" s="27">
        <v>2019</v>
      </c>
      <c r="D8" s="27">
        <v>2018</v>
      </c>
      <c r="E8" s="27">
        <v>2017</v>
      </c>
      <c r="F8" s="27">
        <v>2016</v>
      </c>
      <c r="G8" s="27">
        <v>2015</v>
      </c>
      <c r="H8" s="27">
        <v>2014</v>
      </c>
      <c r="I8" s="27">
        <v>2013</v>
      </c>
      <c r="J8" s="27">
        <v>2012</v>
      </c>
      <c r="K8" s="27">
        <v>2011</v>
      </c>
      <c r="L8" s="27">
        <v>2010</v>
      </c>
      <c r="M8" s="27">
        <v>2009</v>
      </c>
      <c r="N8" s="27">
        <v>2008</v>
      </c>
      <c r="O8" s="27">
        <v>2007</v>
      </c>
      <c r="P8" s="27">
        <v>2006</v>
      </c>
      <c r="Q8" s="27">
        <v>2005</v>
      </c>
      <c r="R8" s="27">
        <v>2004</v>
      </c>
      <c r="S8" s="27">
        <v>2003</v>
      </c>
      <c r="T8" s="27">
        <v>2002</v>
      </c>
      <c r="U8" s="28">
        <v>2001</v>
      </c>
      <c r="V8" s="29" t="s">
        <v>14</v>
      </c>
      <c r="W8" s="29" t="s">
        <v>15</v>
      </c>
      <c r="X8" s="29" t="s">
        <v>16</v>
      </c>
      <c r="Y8" s="29" t="s">
        <v>17</v>
      </c>
      <c r="Z8" s="29" t="s">
        <v>18</v>
      </c>
      <c r="AA8" s="29" t="s">
        <v>19</v>
      </c>
      <c r="AB8" s="29" t="s">
        <v>20</v>
      </c>
      <c r="AC8" s="29" t="s">
        <v>21</v>
      </c>
      <c r="AD8" s="29" t="s">
        <v>22</v>
      </c>
      <c r="AE8" s="29" t="s">
        <v>23</v>
      </c>
      <c r="AF8" s="29" t="s">
        <v>24</v>
      </c>
      <c r="AG8" s="29" t="s">
        <v>25</v>
      </c>
      <c r="AH8" s="29" t="s">
        <v>26</v>
      </c>
    </row>
    <row r="9" spans="1:34" x14ac:dyDescent="0.3">
      <c r="A9" s="2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x14ac:dyDescent="0.3">
      <c r="A10" s="25" t="s">
        <v>59</v>
      </c>
      <c r="B10" s="42">
        <f>B3/$U$22</f>
        <v>0.96227062253472817</v>
      </c>
      <c r="C10" s="42">
        <f t="shared" ref="C10:AH10" si="0">C3/$U$22</f>
        <v>0.96227062253472817</v>
      </c>
      <c r="D10" s="42">
        <f t="shared" si="0"/>
        <v>0.96561481735551369</v>
      </c>
      <c r="E10" s="42">
        <f t="shared" si="0"/>
        <v>0.9717887154861945</v>
      </c>
      <c r="F10" s="42">
        <f t="shared" si="0"/>
        <v>0.97693363059509519</v>
      </c>
      <c r="G10" s="42">
        <f t="shared" si="0"/>
        <v>0.97444692162579316</v>
      </c>
      <c r="H10" s="42">
        <f t="shared" si="0"/>
        <v>0.96947350368718921</v>
      </c>
      <c r="I10" s="42">
        <f t="shared" si="0"/>
        <v>0.97247470416738124</v>
      </c>
      <c r="J10" s="42">
        <f t="shared" si="0"/>
        <v>0.97967758531984217</v>
      </c>
      <c r="K10" s="42">
        <f t="shared" si="0"/>
        <v>0.98079231692677071</v>
      </c>
      <c r="L10" s="42">
        <f t="shared" si="0"/>
        <v>0.98233579145944094</v>
      </c>
      <c r="M10" s="42">
        <f t="shared" si="0"/>
        <v>0.98653747213170984</v>
      </c>
      <c r="N10" s="42">
        <f t="shared" si="0"/>
        <v>0.99031040987823704</v>
      </c>
      <c r="O10" s="42">
        <f t="shared" si="0"/>
        <v>0.99142514148516547</v>
      </c>
      <c r="P10" s="42">
        <f t="shared" si="0"/>
        <v>0.99819927971188471</v>
      </c>
      <c r="Q10" s="42">
        <f t="shared" si="0"/>
        <v>1.0113188132395816</v>
      </c>
      <c r="R10" s="42">
        <f t="shared" si="0"/>
        <v>1.0120905505059166</v>
      </c>
      <c r="S10" s="42">
        <f t="shared" si="0"/>
        <v>1.009175098610873</v>
      </c>
      <c r="T10" s="42">
        <f t="shared" si="0"/>
        <v>1.007717372663351</v>
      </c>
      <c r="U10" s="42">
        <f t="shared" si="0"/>
        <v>1</v>
      </c>
      <c r="V10" s="42">
        <f t="shared" si="0"/>
        <v>0.98053507117132566</v>
      </c>
      <c r="W10" s="42">
        <f t="shared" si="0"/>
        <v>0.97213170982678787</v>
      </c>
      <c r="X10" s="42">
        <f t="shared" si="0"/>
        <v>1.0058309037900874</v>
      </c>
      <c r="Y10" s="42">
        <f t="shared" si="0"/>
        <v>1.019893671754416</v>
      </c>
      <c r="Z10" s="42">
        <f t="shared" si="0"/>
        <v>0.99657005659406617</v>
      </c>
      <c r="AA10" s="42">
        <f t="shared" si="0"/>
        <v>0.95455324987137713</v>
      </c>
      <c r="AB10" s="42">
        <f t="shared" si="0"/>
        <v>0.97899159663865543</v>
      </c>
      <c r="AC10" s="42">
        <f t="shared" si="0"/>
        <v>0.93568856113874121</v>
      </c>
      <c r="AD10" s="42">
        <f t="shared" si="0"/>
        <v>0.92565597667638488</v>
      </c>
      <c r="AE10" s="42">
        <f t="shared" si="0"/>
        <v>0.83158977876865037</v>
      </c>
      <c r="AF10" s="42">
        <f t="shared" si="0"/>
        <v>0.74361173040644835</v>
      </c>
      <c r="AG10" s="42">
        <f t="shared" si="0"/>
        <v>0.69473503687189164</v>
      </c>
      <c r="AH10" s="42">
        <f t="shared" si="0"/>
        <v>0.6823014920253816</v>
      </c>
    </row>
    <row r="11" spans="1:34" x14ac:dyDescent="0.3">
      <c r="A11" s="25" t="s">
        <v>37</v>
      </c>
      <c r="B11" s="42">
        <f>B4/$U$23</f>
        <v>0.88943431510051429</v>
      </c>
      <c r="C11" s="42">
        <f t="shared" ref="C11:AH11" si="1">C4/$U$23</f>
        <v>0.88943431510051429</v>
      </c>
      <c r="D11" s="42">
        <f t="shared" si="1"/>
        <v>0.90065451145395048</v>
      </c>
      <c r="E11" s="42">
        <f t="shared" si="1"/>
        <v>0.89504441327723239</v>
      </c>
      <c r="F11" s="42">
        <f t="shared" si="1"/>
        <v>0.89901823281907434</v>
      </c>
      <c r="G11" s="42">
        <f t="shared" si="1"/>
        <v>0.89387564282374943</v>
      </c>
      <c r="H11" s="42">
        <f t="shared" si="1"/>
        <v>0.89013557737260407</v>
      </c>
      <c r="I11" s="42">
        <f t="shared" si="1"/>
        <v>0.88709677419354838</v>
      </c>
      <c r="J11" s="42">
        <f t="shared" si="1"/>
        <v>0.88405797101449279</v>
      </c>
      <c r="K11" s="42">
        <f t="shared" si="1"/>
        <v>0.89597942964001875</v>
      </c>
      <c r="L11" s="42">
        <f t="shared" si="1"/>
        <v>0.89083683964469373</v>
      </c>
      <c r="M11" s="42">
        <f t="shared" si="1"/>
        <v>0.90182328190743333</v>
      </c>
      <c r="N11" s="42">
        <f t="shared" si="1"/>
        <v>0.91047218326320711</v>
      </c>
      <c r="O11" s="42">
        <f t="shared" si="1"/>
        <v>0.93454885460495563</v>
      </c>
      <c r="P11" s="42">
        <f t="shared" si="1"/>
        <v>0.94483403459560544</v>
      </c>
      <c r="Q11" s="42">
        <f t="shared" si="1"/>
        <v>0.94647031323048159</v>
      </c>
      <c r="R11" s="42">
        <f t="shared" si="1"/>
        <v>0.95535296867695185</v>
      </c>
      <c r="S11" s="42">
        <f t="shared" si="1"/>
        <v>0.95488546049555867</v>
      </c>
      <c r="T11" s="42">
        <f t="shared" si="1"/>
        <v>0.97101449275362317</v>
      </c>
      <c r="U11" s="42">
        <f t="shared" si="1"/>
        <v>1</v>
      </c>
      <c r="V11" s="42">
        <f t="shared" si="1"/>
        <v>1.0023375409069659</v>
      </c>
      <c r="W11" s="42">
        <f t="shared" si="1"/>
        <v>1.0329593267882189</v>
      </c>
      <c r="X11" s="42">
        <f t="shared" si="1"/>
        <v>1.0977092099111734</v>
      </c>
      <c r="Y11" s="42">
        <f t="shared" si="1"/>
        <v>0.99579242636746146</v>
      </c>
      <c r="Z11" s="42">
        <f t="shared" si="1"/>
        <v>0.94506778868630203</v>
      </c>
      <c r="AA11" s="42">
        <f t="shared" si="1"/>
        <v>0.95839177185600744</v>
      </c>
      <c r="AB11" s="42">
        <f t="shared" si="1"/>
        <v>0.92847124824684435</v>
      </c>
      <c r="AC11" s="42">
        <f t="shared" si="1"/>
        <v>0.84104721832632068</v>
      </c>
      <c r="AD11" s="42">
        <f t="shared" si="1"/>
        <v>0.85670874240299211</v>
      </c>
      <c r="AE11" s="42">
        <f t="shared" si="1"/>
        <v>0.69798971482000938</v>
      </c>
      <c r="AF11" s="42">
        <f t="shared" si="1"/>
        <v>0.50210378681626933</v>
      </c>
      <c r="AG11" s="42">
        <f t="shared" si="1"/>
        <v>0.36091631603553065</v>
      </c>
      <c r="AH11" s="42">
        <f t="shared" si="1"/>
        <v>0.26741467975689576</v>
      </c>
    </row>
    <row r="12" spans="1:34" x14ac:dyDescent="0.3">
      <c r="A12" s="25" t="s">
        <v>61</v>
      </c>
      <c r="B12" s="42">
        <f>B5/$U$24</f>
        <v>1.130148001872926</v>
      </c>
      <c r="C12" s="42">
        <f t="shared" ref="C12:AH12" si="2">C5/$U$24</f>
        <v>1.130148001872926</v>
      </c>
      <c r="D12" s="42">
        <f t="shared" si="2"/>
        <v>1.1205797927566621</v>
      </c>
      <c r="E12" s="42">
        <f t="shared" si="2"/>
        <v>1.1125384255206532</v>
      </c>
      <c r="F12" s="42">
        <f t="shared" si="2"/>
        <v>1.1036623847234381</v>
      </c>
      <c r="G12" s="42">
        <f t="shared" si="2"/>
        <v>1.0886993342969402</v>
      </c>
      <c r="H12" s="42">
        <f t="shared" si="2"/>
        <v>1.0738177154373894</v>
      </c>
      <c r="I12" s="42">
        <f t="shared" si="2"/>
        <v>1.0615622646118767</v>
      </c>
      <c r="J12" s="42">
        <f t="shared" si="2"/>
        <v>1.0571038863215325</v>
      </c>
      <c r="K12" s="42">
        <f t="shared" si="2"/>
        <v>1.057226033671953</v>
      </c>
      <c r="L12" s="42">
        <f t="shared" si="2"/>
        <v>1.0559231286008022</v>
      </c>
      <c r="M12" s="42">
        <f t="shared" si="2"/>
        <v>1.0509558030170396</v>
      </c>
      <c r="N12" s="42">
        <f t="shared" si="2"/>
        <v>1.0482278455243175</v>
      </c>
      <c r="O12" s="42">
        <f t="shared" si="2"/>
        <v>1.0478410455813196</v>
      </c>
      <c r="P12" s="42">
        <f t="shared" si="2"/>
        <v>1.0447262881455996</v>
      </c>
      <c r="Q12" s="42">
        <f t="shared" si="2"/>
        <v>1.0391889415932085</v>
      </c>
      <c r="R12" s="42">
        <f t="shared" si="2"/>
        <v>1.028989637833106</v>
      </c>
      <c r="S12" s="42">
        <f t="shared" si="2"/>
        <v>1.0145762504834999</v>
      </c>
      <c r="T12" s="42">
        <f t="shared" si="2"/>
        <v>1.0026261680340385</v>
      </c>
      <c r="U12" s="42">
        <f t="shared" si="2"/>
        <v>1</v>
      </c>
      <c r="V12" s="42">
        <f t="shared" si="2"/>
        <v>1.0184238920217423</v>
      </c>
      <c r="W12" s="42">
        <f t="shared" si="2"/>
        <v>1.0264245434742778</v>
      </c>
      <c r="X12" s="42">
        <f t="shared" si="2"/>
        <v>1.0110543352130454</v>
      </c>
      <c r="Y12" s="42">
        <f t="shared" si="2"/>
        <v>0.94704912359276072</v>
      </c>
      <c r="Z12" s="42">
        <f t="shared" si="2"/>
        <v>0.89584902587488036</v>
      </c>
      <c r="AA12" s="42">
        <f t="shared" si="2"/>
        <v>0.98904745424563834</v>
      </c>
      <c r="AB12" s="42">
        <f t="shared" si="2"/>
        <v>0.94265181897762673</v>
      </c>
      <c r="AC12" s="42">
        <f t="shared" si="2"/>
        <v>0.82600109932615373</v>
      </c>
      <c r="AD12" s="42">
        <f t="shared" si="2"/>
        <v>0.72571812463101326</v>
      </c>
      <c r="AE12" s="42">
        <f t="shared" si="2"/>
        <v>0.49891085279208486</v>
      </c>
      <c r="AF12" s="42">
        <f t="shared" si="2"/>
        <v>0.39054579507746179</v>
      </c>
      <c r="AG12" s="42">
        <f t="shared" si="2"/>
        <v>0.34533091753018058</v>
      </c>
      <c r="AH12" s="42">
        <f t="shared" si="2"/>
        <v>0.29457869343050835</v>
      </c>
    </row>
    <row r="22" spans="21:21" x14ac:dyDescent="0.3">
      <c r="U22" s="36">
        <v>11662</v>
      </c>
    </row>
    <row r="23" spans="21:21" x14ac:dyDescent="0.3">
      <c r="U23" s="25">
        <v>4278</v>
      </c>
    </row>
    <row r="24" spans="21:21" x14ac:dyDescent="0.3">
      <c r="U24" s="37">
        <v>49121</v>
      </c>
    </row>
  </sheetData>
  <mergeCells count="68">
    <mergeCell ref="AE8:AE9"/>
    <mergeCell ref="AF8:AF9"/>
    <mergeCell ref="AG8:AG9"/>
    <mergeCell ref="AH8:AH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E1:AE2"/>
    <mergeCell ref="AF1:AF2"/>
    <mergeCell ref="AG1:AG2"/>
    <mergeCell ref="AH1:AH2"/>
    <mergeCell ref="A8:A9"/>
    <mergeCell ref="B8:B9"/>
    <mergeCell ref="C8:C9"/>
    <mergeCell ref="D8:D9"/>
    <mergeCell ref="E8:E9"/>
    <mergeCell ref="F8:F9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5383-D2D9-49FD-8939-D17EFA931A2C}">
  <dimension ref="A1:E27"/>
  <sheetViews>
    <sheetView workbookViewId="0">
      <selection activeCell="P20" sqref="P20"/>
    </sheetView>
  </sheetViews>
  <sheetFormatPr baseColWidth="10" defaultRowHeight="14.4" x14ac:dyDescent="0.3"/>
  <cols>
    <col min="2" max="2" width="25.77734375" bestFit="1" customWidth="1"/>
    <col min="5" max="5" width="13.77734375" bestFit="1" customWidth="1"/>
  </cols>
  <sheetData>
    <row r="1" spans="1:5" ht="15" thickBot="1" x14ac:dyDescent="0.35">
      <c r="A1" s="34" t="s">
        <v>58</v>
      </c>
      <c r="B1" s="34"/>
      <c r="C1" s="35">
        <v>2011</v>
      </c>
      <c r="D1" s="35" t="s">
        <v>62</v>
      </c>
      <c r="E1" s="35" t="s">
        <v>63</v>
      </c>
    </row>
    <row r="2" spans="1:5" x14ac:dyDescent="0.3">
      <c r="A2" s="31">
        <v>3</v>
      </c>
      <c r="B2" s="25" t="s">
        <v>32</v>
      </c>
      <c r="C2" s="32">
        <v>1614693</v>
      </c>
      <c r="D2" s="39">
        <v>19177.78</v>
      </c>
      <c r="E2" s="43">
        <f>C2/D2</f>
        <v>84.196033117493272</v>
      </c>
    </row>
    <row r="3" spans="1:5" x14ac:dyDescent="0.3">
      <c r="A3" s="31">
        <v>301</v>
      </c>
      <c r="B3" s="25" t="s">
        <v>33</v>
      </c>
      <c r="C3" s="32">
        <v>24032</v>
      </c>
      <c r="D3" s="39">
        <v>51.61</v>
      </c>
      <c r="E3" s="43">
        <f t="shared" ref="E3:E27" si="0">C3/D3</f>
        <v>465.64619259833364</v>
      </c>
    </row>
    <row r="4" spans="1:5" x14ac:dyDescent="0.3">
      <c r="A4" s="31">
        <v>302</v>
      </c>
      <c r="B4" s="25" t="s">
        <v>34</v>
      </c>
      <c r="C4" s="32">
        <v>51955</v>
      </c>
      <c r="D4" s="39">
        <v>108.53</v>
      </c>
      <c r="E4" s="43">
        <f t="shared" si="0"/>
        <v>478.71556251727634</v>
      </c>
    </row>
    <row r="5" spans="1:5" x14ac:dyDescent="0.3">
      <c r="A5" s="31">
        <v>303</v>
      </c>
      <c r="B5" s="25" t="s">
        <v>30</v>
      </c>
      <c r="C5" s="32">
        <v>11455</v>
      </c>
      <c r="D5" s="39">
        <v>131.57</v>
      </c>
      <c r="E5" s="43">
        <f t="shared" si="0"/>
        <v>87.063920346583572</v>
      </c>
    </row>
    <row r="6" spans="1:5" x14ac:dyDescent="0.3">
      <c r="A6" s="31">
        <v>304</v>
      </c>
      <c r="B6" s="25" t="s">
        <v>35</v>
      </c>
      <c r="C6" s="32">
        <v>41305</v>
      </c>
      <c r="D6" s="39">
        <v>60.97</v>
      </c>
      <c r="E6" s="43">
        <f t="shared" si="0"/>
        <v>677.46432671805803</v>
      </c>
    </row>
    <row r="7" spans="1:5" x14ac:dyDescent="0.3">
      <c r="A7" s="31">
        <v>305</v>
      </c>
      <c r="B7" s="25" t="s">
        <v>36</v>
      </c>
      <c r="C7" s="32">
        <v>112355</v>
      </c>
      <c r="D7" s="39">
        <v>1187.97</v>
      </c>
      <c r="E7" s="43">
        <f t="shared" si="0"/>
        <v>94.577304140676958</v>
      </c>
    </row>
    <row r="8" spans="1:5" x14ac:dyDescent="0.3">
      <c r="A8" s="31">
        <v>306</v>
      </c>
      <c r="B8" s="25" t="s">
        <v>38</v>
      </c>
      <c r="C8" s="32">
        <v>139039</v>
      </c>
      <c r="D8" s="39">
        <v>753.37</v>
      </c>
      <c r="E8" s="43">
        <f t="shared" si="0"/>
        <v>184.55606143063832</v>
      </c>
    </row>
    <row r="9" spans="1:5" x14ac:dyDescent="0.3">
      <c r="A9" s="31">
        <v>307</v>
      </c>
      <c r="B9" s="25" t="s">
        <v>39</v>
      </c>
      <c r="C9" s="32">
        <v>42910</v>
      </c>
      <c r="D9" s="39">
        <v>494.95</v>
      </c>
      <c r="E9" s="43">
        <f t="shared" si="0"/>
        <v>86.695625820789985</v>
      </c>
    </row>
    <row r="10" spans="1:5" x14ac:dyDescent="0.3">
      <c r="A10" s="31">
        <v>308</v>
      </c>
      <c r="B10" s="25" t="s">
        <v>40</v>
      </c>
      <c r="C10" s="32">
        <v>95841</v>
      </c>
      <c r="D10" s="39">
        <v>1271.31</v>
      </c>
      <c r="E10" s="43">
        <f t="shared" si="0"/>
        <v>75.38759232602591</v>
      </c>
    </row>
    <row r="11" spans="1:5" x14ac:dyDescent="0.3">
      <c r="A11" s="31">
        <v>309</v>
      </c>
      <c r="B11" s="25" t="s">
        <v>41</v>
      </c>
      <c r="C11" s="32">
        <v>37761</v>
      </c>
      <c r="D11" s="39">
        <v>786.24</v>
      </c>
      <c r="E11" s="43">
        <f t="shared" si="0"/>
        <v>48.027319902319903</v>
      </c>
    </row>
    <row r="12" spans="1:5" x14ac:dyDescent="0.3">
      <c r="A12" s="31">
        <v>310</v>
      </c>
      <c r="B12" s="25" t="s">
        <v>42</v>
      </c>
      <c r="C12" s="32">
        <v>50301</v>
      </c>
      <c r="D12" s="39">
        <v>1010.72</v>
      </c>
      <c r="E12" s="43">
        <f t="shared" si="0"/>
        <v>49.767492480607885</v>
      </c>
    </row>
    <row r="13" spans="1:5" x14ac:dyDescent="0.3">
      <c r="A13" s="31">
        <v>311</v>
      </c>
      <c r="B13" s="25" t="s">
        <v>43</v>
      </c>
      <c r="C13" s="32">
        <v>31429</v>
      </c>
      <c r="D13" s="39">
        <v>783.99</v>
      </c>
      <c r="E13" s="43">
        <f t="shared" si="0"/>
        <v>40.088521537264505</v>
      </c>
    </row>
    <row r="14" spans="1:5" x14ac:dyDescent="0.3">
      <c r="A14" s="31">
        <v>312</v>
      </c>
      <c r="B14" s="25" t="s">
        <v>44</v>
      </c>
      <c r="C14" s="32">
        <v>75281</v>
      </c>
      <c r="D14" s="39">
        <v>626.5</v>
      </c>
      <c r="E14" s="43">
        <f t="shared" si="0"/>
        <v>120.16121308858739</v>
      </c>
    </row>
    <row r="15" spans="1:5" x14ac:dyDescent="0.3">
      <c r="A15" s="31">
        <v>313</v>
      </c>
      <c r="B15" s="25" t="s">
        <v>45</v>
      </c>
      <c r="C15" s="32">
        <v>55874</v>
      </c>
      <c r="D15" s="39">
        <v>923.95</v>
      </c>
      <c r="E15" s="43">
        <f t="shared" si="0"/>
        <v>60.472969316521457</v>
      </c>
    </row>
    <row r="16" spans="1:5" x14ac:dyDescent="0.3">
      <c r="A16" s="31">
        <v>314</v>
      </c>
      <c r="B16" s="25" t="s">
        <v>46</v>
      </c>
      <c r="C16" s="32">
        <v>26369</v>
      </c>
      <c r="D16" s="39">
        <v>931.55</v>
      </c>
      <c r="E16" s="43">
        <f t="shared" si="0"/>
        <v>28.306585797863775</v>
      </c>
    </row>
    <row r="17" spans="1:5" x14ac:dyDescent="0.3">
      <c r="A17" s="31">
        <v>315</v>
      </c>
      <c r="B17" s="25" t="s">
        <v>47</v>
      </c>
      <c r="C17" s="32">
        <v>76344</v>
      </c>
      <c r="D17" s="39">
        <v>1013.62</v>
      </c>
      <c r="E17" s="43">
        <f t="shared" si="0"/>
        <v>75.318166571298903</v>
      </c>
    </row>
    <row r="18" spans="1:5" x14ac:dyDescent="0.3">
      <c r="A18" s="31">
        <v>316</v>
      </c>
      <c r="B18" s="25" t="s">
        <v>48</v>
      </c>
      <c r="C18" s="32">
        <v>73962</v>
      </c>
      <c r="D18" s="39">
        <v>1291.3</v>
      </c>
      <c r="E18" s="43">
        <f t="shared" si="0"/>
        <v>57.277162549368853</v>
      </c>
    </row>
    <row r="19" spans="1:5" x14ac:dyDescent="0.3">
      <c r="A19" s="31">
        <v>317</v>
      </c>
      <c r="B19" s="25" t="s">
        <v>49</v>
      </c>
      <c r="C19" s="32">
        <v>114086</v>
      </c>
      <c r="D19" s="39">
        <v>277.02</v>
      </c>
      <c r="E19" s="43">
        <f t="shared" si="0"/>
        <v>411.83308064399682</v>
      </c>
    </row>
    <row r="20" spans="1:5" x14ac:dyDescent="0.3">
      <c r="A20" s="31">
        <v>318</v>
      </c>
      <c r="B20" s="25" t="s">
        <v>50</v>
      </c>
      <c r="C20" s="32">
        <v>85460</v>
      </c>
      <c r="D20" s="39">
        <v>1146.3499999999999</v>
      </c>
      <c r="E20" s="43">
        <f t="shared" si="0"/>
        <v>74.549657608932705</v>
      </c>
    </row>
    <row r="21" spans="1:5" x14ac:dyDescent="0.3">
      <c r="A21" s="31">
        <v>319</v>
      </c>
      <c r="B21" s="25" t="s">
        <v>51</v>
      </c>
      <c r="C21" s="32">
        <v>96522</v>
      </c>
      <c r="D21" s="39">
        <v>1121.6099999999999</v>
      </c>
      <c r="E21" s="43">
        <f t="shared" si="0"/>
        <v>86.056650707465167</v>
      </c>
    </row>
    <row r="22" spans="1:5" x14ac:dyDescent="0.3">
      <c r="A22" s="31">
        <v>320</v>
      </c>
      <c r="B22" s="25" t="s">
        <v>52</v>
      </c>
      <c r="C22" s="32">
        <v>41020</v>
      </c>
      <c r="D22" s="39">
        <v>1023.49</v>
      </c>
      <c r="E22" s="43">
        <f t="shared" si="0"/>
        <v>40.078554748947226</v>
      </c>
    </row>
    <row r="23" spans="1:5" x14ac:dyDescent="0.3">
      <c r="A23" s="31">
        <v>321</v>
      </c>
      <c r="B23" s="25" t="s">
        <v>53</v>
      </c>
      <c r="C23" s="32">
        <v>70963</v>
      </c>
      <c r="D23" s="39">
        <v>658.03</v>
      </c>
      <c r="E23" s="43">
        <f t="shared" si="0"/>
        <v>107.84158776955458</v>
      </c>
    </row>
    <row r="24" spans="1:5" x14ac:dyDescent="0.3">
      <c r="A24" s="31">
        <v>322</v>
      </c>
      <c r="B24" s="25" t="s">
        <v>54</v>
      </c>
      <c r="C24" s="32">
        <v>26738</v>
      </c>
      <c r="D24" s="39">
        <v>669.14</v>
      </c>
      <c r="E24" s="43">
        <f t="shared" si="0"/>
        <v>39.958753026272532</v>
      </c>
    </row>
    <row r="25" spans="1:5" x14ac:dyDescent="0.3">
      <c r="A25" s="31">
        <v>323</v>
      </c>
      <c r="B25" s="25" t="s">
        <v>55</v>
      </c>
      <c r="C25" s="32">
        <v>75064</v>
      </c>
      <c r="D25" s="39">
        <v>969.72</v>
      </c>
      <c r="E25" s="43">
        <f t="shared" si="0"/>
        <v>77.407911562100395</v>
      </c>
    </row>
    <row r="26" spans="1:5" x14ac:dyDescent="0.3">
      <c r="A26" s="31">
        <v>324</v>
      </c>
      <c r="B26" s="25" t="s">
        <v>56</v>
      </c>
      <c r="C26" s="32">
        <v>114920</v>
      </c>
      <c r="D26" s="39">
        <v>484.48</v>
      </c>
      <c r="E26" s="43">
        <f t="shared" si="0"/>
        <v>237.2027741083223</v>
      </c>
    </row>
    <row r="27" spans="1:5" x14ac:dyDescent="0.3">
      <c r="A27" s="31">
        <v>325</v>
      </c>
      <c r="B27" s="25" t="s">
        <v>57</v>
      </c>
      <c r="C27" s="32">
        <v>43707</v>
      </c>
      <c r="D27" s="39">
        <v>1399.76</v>
      </c>
      <c r="E27" s="43">
        <f t="shared" si="0"/>
        <v>31.224638509458764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6A3C-4812-4B82-815F-9873EB674742}">
  <dimension ref="A1:T22"/>
  <sheetViews>
    <sheetView workbookViewId="0">
      <selection activeCell="R37" sqref="R37"/>
    </sheetView>
  </sheetViews>
  <sheetFormatPr baseColWidth="10" defaultRowHeight="14.4" x14ac:dyDescent="0.3"/>
  <sheetData>
    <row r="1" spans="1:20" x14ac:dyDescent="0.3">
      <c r="A1" s="44"/>
      <c r="B1" s="45"/>
      <c r="C1" s="44"/>
      <c r="D1" s="44"/>
      <c r="E1" s="44"/>
      <c r="F1" s="44"/>
      <c r="G1" s="47" t="s">
        <v>64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6"/>
      <c r="S1" s="45"/>
      <c r="T1" s="44"/>
    </row>
    <row r="2" spans="1:20" x14ac:dyDescent="0.3">
      <c r="A2" s="44"/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5"/>
      <c r="T2" s="44"/>
    </row>
    <row r="3" spans="1:20" x14ac:dyDescent="0.3">
      <c r="A3" s="44" t="s">
        <v>65</v>
      </c>
      <c r="B3" s="45" t="s">
        <v>66</v>
      </c>
      <c r="C3" s="44"/>
      <c r="D3" s="44"/>
      <c r="E3" s="44"/>
      <c r="F3" s="44"/>
      <c r="G3" s="44" t="s">
        <v>67</v>
      </c>
      <c r="H3" s="44"/>
      <c r="I3" s="44" t="s">
        <v>68</v>
      </c>
      <c r="J3" s="44"/>
      <c r="K3" s="44"/>
      <c r="L3" s="44" t="s">
        <v>69</v>
      </c>
      <c r="M3" s="44"/>
      <c r="N3" s="44" t="s">
        <v>70</v>
      </c>
      <c r="O3" s="44"/>
      <c r="P3" s="44"/>
      <c r="Q3" s="44" t="s">
        <v>71</v>
      </c>
      <c r="R3" s="46"/>
      <c r="S3" s="45"/>
      <c r="T3" s="44" t="s">
        <v>72</v>
      </c>
    </row>
    <row r="4" spans="1:20" x14ac:dyDescent="0.3">
      <c r="A4" s="44"/>
      <c r="B4" s="45"/>
      <c r="C4" s="44"/>
      <c r="D4" s="44"/>
      <c r="E4" s="44"/>
      <c r="F4" s="44"/>
      <c r="G4" s="44" t="s">
        <v>73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6"/>
      <c r="S4" s="45"/>
      <c r="T4" s="44" t="s">
        <v>74</v>
      </c>
    </row>
    <row r="5" spans="1:20" x14ac:dyDescent="0.3">
      <c r="A5" s="44" t="s">
        <v>75</v>
      </c>
      <c r="B5" s="45" t="s">
        <v>76</v>
      </c>
      <c r="C5" s="44" t="s">
        <v>77</v>
      </c>
      <c r="D5" s="44"/>
      <c r="E5" s="44" t="s">
        <v>78</v>
      </c>
      <c r="F5" s="44"/>
      <c r="G5" s="44" t="s">
        <v>79</v>
      </c>
      <c r="H5" s="44" t="s">
        <v>79</v>
      </c>
      <c r="I5" s="44" t="s">
        <v>76</v>
      </c>
      <c r="J5" s="44" t="s">
        <v>80</v>
      </c>
      <c r="K5" s="44" t="s">
        <v>81</v>
      </c>
      <c r="L5" s="44" t="s">
        <v>81</v>
      </c>
      <c r="M5" s="44" t="s">
        <v>82</v>
      </c>
      <c r="N5" s="44" t="s">
        <v>76</v>
      </c>
      <c r="O5" s="44" t="s">
        <v>83</v>
      </c>
      <c r="P5" s="44" t="s">
        <v>84</v>
      </c>
      <c r="Q5" s="44" t="s">
        <v>81</v>
      </c>
      <c r="R5" s="46"/>
      <c r="S5" s="45"/>
      <c r="T5" s="44"/>
    </row>
    <row r="6" spans="1:20" x14ac:dyDescent="0.3">
      <c r="A6" s="44"/>
      <c r="B6" s="45" t="s">
        <v>85</v>
      </c>
      <c r="C6" s="44" t="s">
        <v>86</v>
      </c>
      <c r="D6" s="44" t="s">
        <v>87</v>
      </c>
      <c r="E6" s="44" t="s">
        <v>86</v>
      </c>
      <c r="F6" s="44" t="s">
        <v>87</v>
      </c>
      <c r="G6" s="44" t="s">
        <v>88</v>
      </c>
      <c r="H6" s="44" t="s">
        <v>89</v>
      </c>
      <c r="I6" s="44" t="s">
        <v>90</v>
      </c>
      <c r="J6" s="44" t="s">
        <v>91</v>
      </c>
      <c r="K6" s="44" t="s">
        <v>92</v>
      </c>
      <c r="L6" s="44" t="s">
        <v>92</v>
      </c>
      <c r="M6" s="44" t="s">
        <v>93</v>
      </c>
      <c r="N6" s="44" t="s">
        <v>94</v>
      </c>
      <c r="O6" s="44" t="s">
        <v>95</v>
      </c>
      <c r="P6" s="44" t="s">
        <v>95</v>
      </c>
      <c r="Q6" s="44" t="s">
        <v>92</v>
      </c>
      <c r="R6" s="46"/>
      <c r="S6" s="45"/>
      <c r="T6" s="44" t="s">
        <v>96</v>
      </c>
    </row>
    <row r="7" spans="1:20" x14ac:dyDescent="0.3">
      <c r="A7" s="44"/>
      <c r="B7" s="45"/>
      <c r="C7" s="44"/>
      <c r="D7" s="44"/>
      <c r="E7" s="44"/>
      <c r="F7" s="44"/>
      <c r="G7" s="44" t="s">
        <v>97</v>
      </c>
      <c r="H7" s="44" t="s">
        <v>97</v>
      </c>
      <c r="I7" s="44" t="s">
        <v>98</v>
      </c>
      <c r="J7" s="44" t="s">
        <v>98</v>
      </c>
      <c r="K7" s="44" t="s">
        <v>99</v>
      </c>
      <c r="L7" s="44" t="s">
        <v>100</v>
      </c>
      <c r="M7" s="44" t="s">
        <v>101</v>
      </c>
      <c r="N7" s="44"/>
      <c r="O7" s="44"/>
      <c r="P7" s="44"/>
      <c r="Q7" s="44"/>
      <c r="R7" s="46"/>
      <c r="S7" s="45"/>
      <c r="T7" s="44"/>
    </row>
    <row r="8" spans="1:20" x14ac:dyDescent="0.3">
      <c r="A8" s="44" t="s">
        <v>102</v>
      </c>
      <c r="B8" s="45">
        <v>-1.6</v>
      </c>
      <c r="C8" s="45">
        <v>11.3</v>
      </c>
      <c r="D8" s="45">
        <v>-16.5</v>
      </c>
      <c r="E8" s="45">
        <v>15.4</v>
      </c>
      <c r="F8" s="45">
        <v>-24.6</v>
      </c>
      <c r="G8" s="48">
        <v>85</v>
      </c>
      <c r="H8" s="48">
        <v>76</v>
      </c>
      <c r="I8" s="48">
        <v>87</v>
      </c>
      <c r="J8" s="48">
        <v>45</v>
      </c>
      <c r="K8" s="48">
        <v>14</v>
      </c>
      <c r="L8" s="48">
        <v>24</v>
      </c>
      <c r="M8" s="48">
        <v>23</v>
      </c>
      <c r="N8" s="49">
        <v>54</v>
      </c>
      <c r="O8" s="48">
        <v>2</v>
      </c>
      <c r="P8" s="48">
        <v>19</v>
      </c>
      <c r="Q8" s="48">
        <v>3</v>
      </c>
      <c r="R8" s="46" t="s">
        <v>103</v>
      </c>
      <c r="S8" s="45">
        <v>1.7</v>
      </c>
      <c r="T8" s="44">
        <v>1.5</v>
      </c>
    </row>
    <row r="9" spans="1:20" x14ac:dyDescent="0.3">
      <c r="A9" s="44" t="s">
        <v>104</v>
      </c>
      <c r="B9" s="45">
        <v>0.8</v>
      </c>
      <c r="C9" s="45">
        <v>13.2</v>
      </c>
      <c r="D9" s="45">
        <v>-11.8</v>
      </c>
      <c r="E9" s="45">
        <v>20.399999999999999</v>
      </c>
      <c r="F9" s="45">
        <v>-21.2</v>
      </c>
      <c r="G9" s="48">
        <v>85</v>
      </c>
      <c r="H9" s="48">
        <v>66</v>
      </c>
      <c r="I9" s="48">
        <v>69</v>
      </c>
      <c r="J9" s="48">
        <v>38</v>
      </c>
      <c r="K9" s="48">
        <v>12</v>
      </c>
      <c r="L9" s="48">
        <v>13</v>
      </c>
      <c r="M9" s="48">
        <v>20</v>
      </c>
      <c r="N9" s="49">
        <v>75</v>
      </c>
      <c r="O9" s="48">
        <v>4</v>
      </c>
      <c r="P9" s="48">
        <v>15</v>
      </c>
      <c r="Q9" s="48">
        <v>3</v>
      </c>
      <c r="R9" s="46" t="s">
        <v>105</v>
      </c>
      <c r="S9" s="45">
        <v>2.7</v>
      </c>
      <c r="T9" s="44">
        <v>1.6</v>
      </c>
    </row>
    <row r="10" spans="1:20" x14ac:dyDescent="0.3">
      <c r="A10" s="44" t="s">
        <v>106</v>
      </c>
      <c r="B10" s="45">
        <v>4.7</v>
      </c>
      <c r="C10" s="45">
        <v>19.2</v>
      </c>
      <c r="D10" s="45">
        <v>-7.7</v>
      </c>
      <c r="E10" s="45">
        <v>23.3</v>
      </c>
      <c r="F10" s="45">
        <v>-21.1</v>
      </c>
      <c r="G10" s="48">
        <v>84</v>
      </c>
      <c r="H10" s="48">
        <v>60</v>
      </c>
      <c r="I10" s="48">
        <v>95</v>
      </c>
      <c r="J10" s="48">
        <v>37</v>
      </c>
      <c r="K10" s="48">
        <v>14</v>
      </c>
      <c r="L10" s="48">
        <v>7</v>
      </c>
      <c r="M10" s="48">
        <v>12</v>
      </c>
      <c r="N10" s="49">
        <v>120</v>
      </c>
      <c r="O10" s="48">
        <v>3</v>
      </c>
      <c r="P10" s="48">
        <v>15</v>
      </c>
      <c r="Q10" s="48">
        <v>2</v>
      </c>
      <c r="R10" s="46" t="s">
        <v>107</v>
      </c>
      <c r="S10" s="45">
        <v>3.9</v>
      </c>
      <c r="T10" s="44">
        <v>1.5</v>
      </c>
    </row>
    <row r="11" spans="1:20" x14ac:dyDescent="0.3">
      <c r="A11" s="44" t="s">
        <v>108</v>
      </c>
      <c r="B11" s="45">
        <v>8.6</v>
      </c>
      <c r="C11" s="45">
        <v>23.4</v>
      </c>
      <c r="D11" s="45">
        <v>-2.2999999999999998</v>
      </c>
      <c r="E11" s="45">
        <v>28.5</v>
      </c>
      <c r="F11" s="45">
        <v>-5</v>
      </c>
      <c r="G11" s="48">
        <v>84</v>
      </c>
      <c r="H11" s="48">
        <v>54</v>
      </c>
      <c r="I11" s="48">
        <v>94</v>
      </c>
      <c r="J11" s="48">
        <v>46</v>
      </c>
      <c r="K11" s="48">
        <v>12</v>
      </c>
      <c r="L11" s="50">
        <v>2</v>
      </c>
      <c r="M11" s="50">
        <v>5</v>
      </c>
      <c r="N11" s="49">
        <v>139</v>
      </c>
      <c r="O11" s="48">
        <v>4</v>
      </c>
      <c r="P11" s="48">
        <v>13</v>
      </c>
      <c r="Q11" s="48">
        <v>1</v>
      </c>
      <c r="R11" s="46" t="s">
        <v>109</v>
      </c>
      <c r="S11" s="45">
        <v>4.5999999999999996</v>
      </c>
      <c r="T11" s="44">
        <v>1.3</v>
      </c>
    </row>
    <row r="12" spans="1:20" x14ac:dyDescent="0.3">
      <c r="A12" s="44" t="s">
        <v>110</v>
      </c>
      <c r="B12" s="45">
        <v>13.3</v>
      </c>
      <c r="C12" s="45">
        <v>27.6</v>
      </c>
      <c r="D12" s="45">
        <v>0.9</v>
      </c>
      <c r="E12" s="45">
        <v>31.9</v>
      </c>
      <c r="F12" s="45">
        <v>-1.4</v>
      </c>
      <c r="G12" s="48">
        <v>79</v>
      </c>
      <c r="H12" s="48">
        <v>52</v>
      </c>
      <c r="I12" s="48">
        <v>97</v>
      </c>
      <c r="J12" s="48">
        <v>42</v>
      </c>
      <c r="K12" s="48">
        <v>11</v>
      </c>
      <c r="L12" s="50">
        <v>0</v>
      </c>
      <c r="M12" s="50"/>
      <c r="N12" s="49">
        <v>182</v>
      </c>
      <c r="O12" s="48">
        <v>5</v>
      </c>
      <c r="P12" s="48">
        <v>11</v>
      </c>
      <c r="Q12" s="50">
        <v>1</v>
      </c>
      <c r="R12" s="46" t="s">
        <v>107</v>
      </c>
      <c r="S12" s="45">
        <v>5.9</v>
      </c>
      <c r="T12" s="44">
        <v>1.3</v>
      </c>
    </row>
    <row r="13" spans="1:20" x14ac:dyDescent="0.3">
      <c r="A13" s="44" t="s">
        <v>111</v>
      </c>
      <c r="B13" s="45">
        <v>16.7</v>
      </c>
      <c r="C13" s="45">
        <v>30.3</v>
      </c>
      <c r="D13" s="45">
        <v>5.9</v>
      </c>
      <c r="E13" s="45">
        <v>32.6</v>
      </c>
      <c r="F13" s="45">
        <v>1.6</v>
      </c>
      <c r="G13" s="48">
        <v>81</v>
      </c>
      <c r="H13" s="48">
        <v>56</v>
      </c>
      <c r="I13" s="48">
        <v>133</v>
      </c>
      <c r="J13" s="48">
        <v>77</v>
      </c>
      <c r="K13" s="48">
        <v>13</v>
      </c>
      <c r="L13" s="50">
        <v>0</v>
      </c>
      <c r="M13" s="48"/>
      <c r="N13" s="49">
        <v>172</v>
      </c>
      <c r="O13" s="48">
        <v>3</v>
      </c>
      <c r="P13" s="48">
        <v>11</v>
      </c>
      <c r="Q13" s="50">
        <v>1</v>
      </c>
      <c r="R13" s="46" t="s">
        <v>103</v>
      </c>
      <c r="S13" s="45">
        <v>5.7</v>
      </c>
      <c r="T13" s="44">
        <v>1.2</v>
      </c>
    </row>
    <row r="14" spans="1:20" x14ac:dyDescent="0.3">
      <c r="A14" s="44" t="s">
        <v>112</v>
      </c>
      <c r="B14" s="45">
        <v>18.3</v>
      </c>
      <c r="C14" s="45">
        <v>31.3</v>
      </c>
      <c r="D14" s="45">
        <v>7.9</v>
      </c>
      <c r="E14" s="45">
        <v>37.299999999999997</v>
      </c>
      <c r="F14" s="45">
        <v>6</v>
      </c>
      <c r="G14" s="48">
        <v>82</v>
      </c>
      <c r="H14" s="48">
        <v>55</v>
      </c>
      <c r="I14" s="48">
        <v>148</v>
      </c>
      <c r="J14" s="48">
        <v>84</v>
      </c>
      <c r="K14" s="48">
        <v>13</v>
      </c>
      <c r="L14" s="50">
        <v>0</v>
      </c>
      <c r="M14" s="48"/>
      <c r="N14" s="49">
        <v>201</v>
      </c>
      <c r="O14" s="48">
        <v>5</v>
      </c>
      <c r="P14" s="48">
        <v>10</v>
      </c>
      <c r="Q14" s="50" t="s">
        <v>113</v>
      </c>
      <c r="R14" s="46" t="s">
        <v>103</v>
      </c>
      <c r="S14" s="45">
        <v>6.5</v>
      </c>
      <c r="T14" s="44">
        <v>1.2</v>
      </c>
    </row>
    <row r="15" spans="1:20" x14ac:dyDescent="0.3">
      <c r="A15" s="44" t="s">
        <v>114</v>
      </c>
      <c r="B15" s="45">
        <v>17.600000000000001</v>
      </c>
      <c r="C15" s="45">
        <v>31</v>
      </c>
      <c r="D15" s="45">
        <v>6.7</v>
      </c>
      <c r="E15" s="45">
        <v>34</v>
      </c>
      <c r="F15" s="45">
        <v>4.5</v>
      </c>
      <c r="G15" s="48">
        <v>87</v>
      </c>
      <c r="H15" s="48">
        <v>58</v>
      </c>
      <c r="I15" s="48">
        <v>118</v>
      </c>
      <c r="J15" s="48">
        <v>45</v>
      </c>
      <c r="K15" s="48">
        <v>13</v>
      </c>
      <c r="L15" s="50">
        <v>0</v>
      </c>
      <c r="M15" s="50"/>
      <c r="N15" s="49">
        <v>195</v>
      </c>
      <c r="O15" s="48">
        <v>4</v>
      </c>
      <c r="P15" s="48">
        <v>11</v>
      </c>
      <c r="Q15" s="50">
        <v>1</v>
      </c>
      <c r="R15" s="46" t="s">
        <v>109</v>
      </c>
      <c r="S15" s="45">
        <v>6.3</v>
      </c>
      <c r="T15" s="44">
        <v>1.2</v>
      </c>
    </row>
    <row r="16" spans="1:20" x14ac:dyDescent="0.3">
      <c r="A16" s="44" t="s">
        <v>115</v>
      </c>
      <c r="B16" s="45">
        <v>14.9</v>
      </c>
      <c r="C16" s="45">
        <v>27.6</v>
      </c>
      <c r="D16" s="45">
        <v>4.4000000000000004</v>
      </c>
      <c r="E16" s="45">
        <v>32</v>
      </c>
      <c r="F16" s="45">
        <v>1.7</v>
      </c>
      <c r="G16" s="48">
        <v>89</v>
      </c>
      <c r="H16" s="48">
        <v>60</v>
      </c>
      <c r="I16" s="48">
        <v>93</v>
      </c>
      <c r="J16" s="48">
        <v>50</v>
      </c>
      <c r="K16" s="48">
        <v>11</v>
      </c>
      <c r="L16" s="50">
        <v>0</v>
      </c>
      <c r="M16" s="50"/>
      <c r="N16" s="49">
        <v>154</v>
      </c>
      <c r="O16" s="48">
        <v>4</v>
      </c>
      <c r="P16" s="48">
        <v>10</v>
      </c>
      <c r="Q16" s="50">
        <v>3</v>
      </c>
      <c r="R16" s="46" t="s">
        <v>116</v>
      </c>
      <c r="S16" s="45">
        <v>5.0999999999999996</v>
      </c>
      <c r="T16" s="44">
        <v>1.2</v>
      </c>
    </row>
    <row r="17" spans="1:20" x14ac:dyDescent="0.3">
      <c r="A17" s="44" t="s">
        <v>117</v>
      </c>
      <c r="B17" s="45">
        <v>10.1</v>
      </c>
      <c r="C17" s="45">
        <v>23.6</v>
      </c>
      <c r="D17" s="45">
        <v>-1.1000000000000001</v>
      </c>
      <c r="E17" s="45">
        <v>28.5</v>
      </c>
      <c r="F17" s="45">
        <v>-4.8</v>
      </c>
      <c r="G17" s="48">
        <v>91</v>
      </c>
      <c r="H17" s="48">
        <v>65</v>
      </c>
      <c r="I17" s="48">
        <v>60</v>
      </c>
      <c r="J17" s="48">
        <v>42</v>
      </c>
      <c r="K17" s="48">
        <v>8</v>
      </c>
      <c r="L17" s="50" t="s">
        <v>113</v>
      </c>
      <c r="M17" s="50" t="s">
        <v>113</v>
      </c>
      <c r="N17" s="49">
        <v>111</v>
      </c>
      <c r="O17" s="48">
        <v>4</v>
      </c>
      <c r="P17" s="48">
        <v>12</v>
      </c>
      <c r="Q17" s="48">
        <v>5</v>
      </c>
      <c r="R17" s="46" t="s">
        <v>118</v>
      </c>
      <c r="S17" s="45">
        <v>3.6</v>
      </c>
      <c r="T17" s="44">
        <v>1.3</v>
      </c>
    </row>
    <row r="18" spans="1:20" x14ac:dyDescent="0.3">
      <c r="A18" s="44" t="s">
        <v>119</v>
      </c>
      <c r="B18" s="45">
        <v>3.6</v>
      </c>
      <c r="C18" s="45">
        <v>16.8</v>
      </c>
      <c r="D18" s="45">
        <v>-7.1</v>
      </c>
      <c r="E18" s="45">
        <v>24</v>
      </c>
      <c r="F18" s="45">
        <v>-12.7</v>
      </c>
      <c r="G18" s="48">
        <v>87</v>
      </c>
      <c r="H18" s="48">
        <v>74</v>
      </c>
      <c r="I18" s="48">
        <v>82</v>
      </c>
      <c r="J18" s="48">
        <v>42</v>
      </c>
      <c r="K18" s="48">
        <v>11</v>
      </c>
      <c r="L18" s="48">
        <v>6</v>
      </c>
      <c r="M18" s="48">
        <v>11</v>
      </c>
      <c r="N18" s="49">
        <v>58</v>
      </c>
      <c r="O18" s="48">
        <v>2</v>
      </c>
      <c r="P18" s="48">
        <v>17</v>
      </c>
      <c r="Q18" s="48">
        <v>5</v>
      </c>
      <c r="R18" s="46" t="s">
        <v>120</v>
      </c>
      <c r="S18" s="45">
        <v>1.9</v>
      </c>
      <c r="T18" s="44">
        <v>1.5</v>
      </c>
    </row>
    <row r="19" spans="1:20" x14ac:dyDescent="0.3">
      <c r="A19" s="44" t="s">
        <v>121</v>
      </c>
      <c r="B19" s="45">
        <v>-0.1</v>
      </c>
      <c r="C19" s="45">
        <v>11.5</v>
      </c>
      <c r="D19" s="45">
        <v>-13</v>
      </c>
      <c r="E19" s="45">
        <v>15</v>
      </c>
      <c r="F19" s="45">
        <v>-20.6</v>
      </c>
      <c r="G19" s="48">
        <v>84</v>
      </c>
      <c r="H19" s="48">
        <v>76</v>
      </c>
      <c r="I19" s="48">
        <v>88</v>
      </c>
      <c r="J19" s="48">
        <v>37</v>
      </c>
      <c r="K19" s="48">
        <v>14</v>
      </c>
      <c r="L19" s="48">
        <v>18</v>
      </c>
      <c r="M19" s="48">
        <v>21</v>
      </c>
      <c r="N19" s="48">
        <v>38</v>
      </c>
      <c r="O19" s="48">
        <v>2</v>
      </c>
      <c r="P19" s="48">
        <v>19</v>
      </c>
      <c r="Q19" s="48">
        <v>4</v>
      </c>
      <c r="R19" s="46" t="s">
        <v>122</v>
      </c>
      <c r="S19" s="45">
        <v>1.2</v>
      </c>
      <c r="T19" s="44">
        <v>1.4</v>
      </c>
    </row>
    <row r="20" spans="1:20" x14ac:dyDescent="0.3">
      <c r="A20" s="44"/>
      <c r="B20" s="45"/>
      <c r="C20" s="45"/>
      <c r="D20" s="45"/>
      <c r="E20" s="45"/>
      <c r="F20" s="4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4"/>
      <c r="S20" s="45"/>
      <c r="T20" s="44"/>
    </row>
    <row r="21" spans="1:20" x14ac:dyDescent="0.3">
      <c r="A21" s="44" t="s">
        <v>123</v>
      </c>
      <c r="B21" s="45">
        <v>8.9</v>
      </c>
      <c r="C21" s="45">
        <v>32.299999999999997</v>
      </c>
      <c r="D21" s="45">
        <v>-19.100000000000001</v>
      </c>
      <c r="E21" s="45">
        <v>37.299999999999997</v>
      </c>
      <c r="F21" s="45">
        <v>-24.6</v>
      </c>
      <c r="G21" s="48">
        <v>85</v>
      </c>
      <c r="H21" s="48">
        <v>63</v>
      </c>
      <c r="I21" s="48">
        <v>1164</v>
      </c>
      <c r="J21" s="48">
        <v>84</v>
      </c>
      <c r="K21" s="48">
        <v>146</v>
      </c>
      <c r="L21" s="48">
        <v>70</v>
      </c>
      <c r="M21" s="48">
        <v>37</v>
      </c>
      <c r="N21" s="48">
        <v>1499</v>
      </c>
      <c r="O21" s="48">
        <v>42</v>
      </c>
      <c r="P21" s="48">
        <v>163</v>
      </c>
      <c r="Q21" s="48">
        <v>29</v>
      </c>
      <c r="R21" s="46" t="s">
        <v>123</v>
      </c>
      <c r="S21" s="45"/>
      <c r="T21" s="44">
        <v>1.4</v>
      </c>
    </row>
    <row r="22" spans="1:20" x14ac:dyDescent="0.3">
      <c r="A22" s="44"/>
      <c r="B22" s="45"/>
      <c r="C22" s="44"/>
      <c r="D22" s="44"/>
      <c r="E22" s="44">
        <v>1983</v>
      </c>
      <c r="F22" s="44">
        <v>1987</v>
      </c>
      <c r="G22" s="48"/>
      <c r="H22" s="48"/>
      <c r="I22" s="48"/>
      <c r="J22" s="48">
        <v>1977</v>
      </c>
      <c r="K22" s="48"/>
      <c r="L22" s="48"/>
      <c r="M22" s="48"/>
      <c r="N22" s="48"/>
      <c r="O22" s="48"/>
      <c r="P22" s="48"/>
      <c r="Q22" s="48"/>
      <c r="R22" s="46"/>
      <c r="S22" s="45"/>
      <c r="T22" s="4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63E1-D05F-4ED3-A350-FA5A54457FDF}">
  <dimension ref="A1:T22"/>
  <sheetViews>
    <sheetView topLeftCell="A19" workbookViewId="0">
      <selection activeCell="M40" sqref="M40"/>
    </sheetView>
  </sheetViews>
  <sheetFormatPr baseColWidth="10" defaultRowHeight="14.4" x14ac:dyDescent="0.3"/>
  <sheetData>
    <row r="1" spans="1:20" x14ac:dyDescent="0.3">
      <c r="A1" s="44"/>
      <c r="B1" s="45"/>
      <c r="C1" s="44"/>
      <c r="D1" s="44"/>
      <c r="E1" s="44"/>
      <c r="F1" s="44"/>
      <c r="G1" s="47" t="s">
        <v>64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6"/>
      <c r="S1" s="45"/>
      <c r="T1" s="44"/>
    </row>
    <row r="2" spans="1:20" x14ac:dyDescent="0.3">
      <c r="A2" s="44"/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5"/>
      <c r="T2" s="44"/>
    </row>
    <row r="3" spans="1:20" x14ac:dyDescent="0.3">
      <c r="A3" s="44" t="s">
        <v>65</v>
      </c>
      <c r="B3" s="45" t="s">
        <v>66</v>
      </c>
      <c r="C3" s="44"/>
      <c r="D3" s="44"/>
      <c r="E3" s="44"/>
      <c r="F3" s="44"/>
      <c r="G3" s="44" t="s">
        <v>67</v>
      </c>
      <c r="H3" s="44"/>
      <c r="I3" s="44" t="s">
        <v>68</v>
      </c>
      <c r="J3" s="44"/>
      <c r="K3" s="44"/>
      <c r="L3" s="44" t="s">
        <v>69</v>
      </c>
      <c r="M3" s="44"/>
      <c r="N3" s="44" t="s">
        <v>70</v>
      </c>
      <c r="O3" s="44"/>
      <c r="P3" s="44"/>
      <c r="Q3" s="44" t="s">
        <v>71</v>
      </c>
      <c r="R3" s="46"/>
      <c r="S3" s="45"/>
      <c r="T3" s="44" t="s">
        <v>72</v>
      </c>
    </row>
    <row r="4" spans="1:20" x14ac:dyDescent="0.3">
      <c r="A4" s="44"/>
      <c r="B4" s="45"/>
      <c r="C4" s="44"/>
      <c r="D4" s="44"/>
      <c r="E4" s="44"/>
      <c r="F4" s="44"/>
      <c r="G4" s="44" t="s">
        <v>73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6"/>
      <c r="S4" s="45"/>
      <c r="T4" s="44" t="s">
        <v>74</v>
      </c>
    </row>
    <row r="5" spans="1:20" x14ac:dyDescent="0.3">
      <c r="A5" s="44" t="s">
        <v>75</v>
      </c>
      <c r="B5" s="45" t="s">
        <v>76</v>
      </c>
      <c r="C5" s="44" t="s">
        <v>77</v>
      </c>
      <c r="D5" s="44"/>
      <c r="E5" s="44" t="s">
        <v>78</v>
      </c>
      <c r="F5" s="44"/>
      <c r="G5" s="44" t="s">
        <v>79</v>
      </c>
      <c r="H5" s="44" t="s">
        <v>79</v>
      </c>
      <c r="I5" s="44" t="s">
        <v>76</v>
      </c>
      <c r="J5" s="44" t="s">
        <v>80</v>
      </c>
      <c r="K5" s="44" t="s">
        <v>81</v>
      </c>
      <c r="L5" s="44" t="s">
        <v>81</v>
      </c>
      <c r="M5" s="44" t="s">
        <v>82</v>
      </c>
      <c r="N5" s="44" t="s">
        <v>76</v>
      </c>
      <c r="O5" s="44" t="s">
        <v>83</v>
      </c>
      <c r="P5" s="44" t="s">
        <v>84</v>
      </c>
      <c r="Q5" s="44" t="s">
        <v>81</v>
      </c>
      <c r="R5" s="46"/>
      <c r="S5" s="45"/>
      <c r="T5" s="44"/>
    </row>
    <row r="6" spans="1:20" x14ac:dyDescent="0.3">
      <c r="A6" s="44"/>
      <c r="B6" s="45" t="s">
        <v>85</v>
      </c>
      <c r="C6" s="44" t="s">
        <v>86</v>
      </c>
      <c r="D6" s="44" t="s">
        <v>87</v>
      </c>
      <c r="E6" s="44" t="s">
        <v>86</v>
      </c>
      <c r="F6" s="44" t="s">
        <v>87</v>
      </c>
      <c r="G6" s="44" t="s">
        <v>88</v>
      </c>
      <c r="H6" s="44" t="s">
        <v>89</v>
      </c>
      <c r="I6" s="44" t="s">
        <v>90</v>
      </c>
      <c r="J6" s="44" t="s">
        <v>91</v>
      </c>
      <c r="K6" s="44" t="s">
        <v>92</v>
      </c>
      <c r="L6" s="44" t="s">
        <v>92</v>
      </c>
      <c r="M6" s="44" t="s">
        <v>93</v>
      </c>
      <c r="N6" s="44" t="s">
        <v>94</v>
      </c>
      <c r="O6" s="44" t="s">
        <v>95</v>
      </c>
      <c r="P6" s="44" t="s">
        <v>95</v>
      </c>
      <c r="Q6" s="44" t="s">
        <v>92</v>
      </c>
      <c r="R6" s="46"/>
      <c r="S6" s="45"/>
      <c r="T6" s="44" t="s">
        <v>96</v>
      </c>
    </row>
    <row r="7" spans="1:20" x14ac:dyDescent="0.3">
      <c r="A7" s="44"/>
      <c r="B7" s="45"/>
      <c r="C7" s="44"/>
      <c r="D7" s="44"/>
      <c r="E7" s="44"/>
      <c r="F7" s="44"/>
      <c r="G7" s="44" t="s">
        <v>97</v>
      </c>
      <c r="H7" s="44" t="s">
        <v>97</v>
      </c>
      <c r="I7" s="44" t="s">
        <v>98</v>
      </c>
      <c r="J7" s="44" t="s">
        <v>98</v>
      </c>
      <c r="K7" s="44" t="s">
        <v>99</v>
      </c>
      <c r="L7" s="44" t="s">
        <v>100</v>
      </c>
      <c r="M7" s="44" t="s">
        <v>101</v>
      </c>
      <c r="N7" s="44"/>
      <c r="O7" s="44"/>
      <c r="P7" s="44"/>
      <c r="Q7" s="44"/>
      <c r="R7" s="46"/>
      <c r="S7" s="45"/>
      <c r="T7" s="44"/>
    </row>
    <row r="8" spans="1:20" x14ac:dyDescent="0.3">
      <c r="A8" s="44" t="s">
        <v>102</v>
      </c>
      <c r="B8" s="45">
        <v>-1.6</v>
      </c>
      <c r="C8" s="45">
        <v>11.3</v>
      </c>
      <c r="D8" s="45">
        <v>-16.5</v>
      </c>
      <c r="E8" s="45">
        <v>15.4</v>
      </c>
      <c r="F8" s="45">
        <v>-24.6</v>
      </c>
      <c r="G8" s="48">
        <v>85</v>
      </c>
      <c r="H8" s="48">
        <v>76</v>
      </c>
      <c r="I8" s="48">
        <v>87</v>
      </c>
      <c r="J8" s="48">
        <v>45</v>
      </c>
      <c r="K8" s="48">
        <v>14</v>
      </c>
      <c r="L8" s="48">
        <v>24</v>
      </c>
      <c r="M8" s="48">
        <v>23</v>
      </c>
      <c r="N8" s="49">
        <v>54</v>
      </c>
      <c r="O8" s="48">
        <v>2</v>
      </c>
      <c r="P8" s="48">
        <v>19</v>
      </c>
      <c r="Q8" s="48">
        <v>3</v>
      </c>
      <c r="R8" s="46" t="s">
        <v>103</v>
      </c>
      <c r="S8" s="45">
        <v>1.7</v>
      </c>
      <c r="T8" s="44">
        <v>1.5</v>
      </c>
    </row>
    <row r="9" spans="1:20" x14ac:dyDescent="0.3">
      <c r="A9" s="44" t="s">
        <v>104</v>
      </c>
      <c r="B9" s="45">
        <v>0.8</v>
      </c>
      <c r="C9" s="45">
        <v>13.2</v>
      </c>
      <c r="D9" s="45">
        <v>-11.8</v>
      </c>
      <c r="E9" s="45">
        <v>20.399999999999999</v>
      </c>
      <c r="F9" s="45">
        <v>-21.2</v>
      </c>
      <c r="G9" s="48">
        <v>85</v>
      </c>
      <c r="H9" s="48">
        <v>66</v>
      </c>
      <c r="I9" s="48">
        <v>69</v>
      </c>
      <c r="J9" s="48">
        <v>38</v>
      </c>
      <c r="K9" s="48">
        <v>12</v>
      </c>
      <c r="L9" s="48">
        <v>13</v>
      </c>
      <c r="M9" s="48">
        <v>20</v>
      </c>
      <c r="N9" s="49">
        <v>75</v>
      </c>
      <c r="O9" s="48">
        <v>4</v>
      </c>
      <c r="P9" s="48">
        <v>15</v>
      </c>
      <c r="Q9" s="48">
        <v>3</v>
      </c>
      <c r="R9" s="46" t="s">
        <v>105</v>
      </c>
      <c r="S9" s="45">
        <v>2.7</v>
      </c>
      <c r="T9" s="44">
        <v>1.6</v>
      </c>
    </row>
    <row r="10" spans="1:20" x14ac:dyDescent="0.3">
      <c r="A10" s="44" t="s">
        <v>106</v>
      </c>
      <c r="B10" s="45">
        <v>4.7</v>
      </c>
      <c r="C10" s="45">
        <v>19.2</v>
      </c>
      <c r="D10" s="45">
        <v>-7.7</v>
      </c>
      <c r="E10" s="45">
        <v>23.3</v>
      </c>
      <c r="F10" s="45">
        <v>-21.1</v>
      </c>
      <c r="G10" s="48">
        <v>84</v>
      </c>
      <c r="H10" s="48">
        <v>60</v>
      </c>
      <c r="I10" s="48">
        <v>95</v>
      </c>
      <c r="J10" s="48">
        <v>37</v>
      </c>
      <c r="K10" s="48">
        <v>14</v>
      </c>
      <c r="L10" s="48">
        <v>7</v>
      </c>
      <c r="M10" s="48">
        <v>12</v>
      </c>
      <c r="N10" s="49">
        <v>120</v>
      </c>
      <c r="O10" s="48">
        <v>3</v>
      </c>
      <c r="P10" s="48">
        <v>15</v>
      </c>
      <c r="Q10" s="48">
        <v>2</v>
      </c>
      <c r="R10" s="46" t="s">
        <v>107</v>
      </c>
      <c r="S10" s="45">
        <v>3.9</v>
      </c>
      <c r="T10" s="44">
        <v>1.5</v>
      </c>
    </row>
    <row r="11" spans="1:20" x14ac:dyDescent="0.3">
      <c r="A11" s="44" t="s">
        <v>108</v>
      </c>
      <c r="B11" s="45">
        <v>8.6</v>
      </c>
      <c r="C11" s="45">
        <v>23.4</v>
      </c>
      <c r="D11" s="45">
        <v>-2.2999999999999998</v>
      </c>
      <c r="E11" s="45">
        <v>28.5</v>
      </c>
      <c r="F11" s="45">
        <v>-5</v>
      </c>
      <c r="G11" s="48">
        <v>84</v>
      </c>
      <c r="H11" s="48">
        <v>54</v>
      </c>
      <c r="I11" s="48">
        <v>94</v>
      </c>
      <c r="J11" s="48">
        <v>46</v>
      </c>
      <c r="K11" s="48">
        <v>12</v>
      </c>
      <c r="L11" s="50">
        <v>2</v>
      </c>
      <c r="M11" s="50">
        <v>5</v>
      </c>
      <c r="N11" s="49">
        <v>139</v>
      </c>
      <c r="O11" s="48">
        <v>4</v>
      </c>
      <c r="P11" s="48">
        <v>13</v>
      </c>
      <c r="Q11" s="48">
        <v>1</v>
      </c>
      <c r="R11" s="46" t="s">
        <v>109</v>
      </c>
      <c r="S11" s="45">
        <v>4.5999999999999996</v>
      </c>
      <c r="T11" s="44">
        <v>1.3</v>
      </c>
    </row>
    <row r="12" spans="1:20" x14ac:dyDescent="0.3">
      <c r="A12" s="44" t="s">
        <v>110</v>
      </c>
      <c r="B12" s="45">
        <v>13.3</v>
      </c>
      <c r="C12" s="45">
        <v>27.6</v>
      </c>
      <c r="D12" s="45">
        <v>0.9</v>
      </c>
      <c r="E12" s="45">
        <v>31.9</v>
      </c>
      <c r="F12" s="45">
        <v>-1.4</v>
      </c>
      <c r="G12" s="48">
        <v>79</v>
      </c>
      <c r="H12" s="48">
        <v>52</v>
      </c>
      <c r="I12" s="48">
        <v>97</v>
      </c>
      <c r="J12" s="48">
        <v>42</v>
      </c>
      <c r="K12" s="48">
        <v>11</v>
      </c>
      <c r="L12" s="50">
        <v>0</v>
      </c>
      <c r="M12" s="50"/>
      <c r="N12" s="49">
        <v>182</v>
      </c>
      <c r="O12" s="48">
        <v>5</v>
      </c>
      <c r="P12" s="48">
        <v>11</v>
      </c>
      <c r="Q12" s="50">
        <v>1</v>
      </c>
      <c r="R12" s="46" t="s">
        <v>107</v>
      </c>
      <c r="S12" s="45">
        <v>5.9</v>
      </c>
      <c r="T12" s="44">
        <v>1.3</v>
      </c>
    </row>
    <row r="13" spans="1:20" x14ac:dyDescent="0.3">
      <c r="A13" s="44" t="s">
        <v>111</v>
      </c>
      <c r="B13" s="45">
        <v>16.7</v>
      </c>
      <c r="C13" s="45">
        <v>30.3</v>
      </c>
      <c r="D13" s="45">
        <v>5.9</v>
      </c>
      <c r="E13" s="45">
        <v>32.6</v>
      </c>
      <c r="F13" s="45">
        <v>1.6</v>
      </c>
      <c r="G13" s="48">
        <v>81</v>
      </c>
      <c r="H13" s="48">
        <v>56</v>
      </c>
      <c r="I13" s="48">
        <v>133</v>
      </c>
      <c r="J13" s="48">
        <v>77</v>
      </c>
      <c r="K13" s="48">
        <v>13</v>
      </c>
      <c r="L13" s="50">
        <v>0</v>
      </c>
      <c r="M13" s="48"/>
      <c r="N13" s="49">
        <v>172</v>
      </c>
      <c r="O13" s="48">
        <v>3</v>
      </c>
      <c r="P13" s="48">
        <v>11</v>
      </c>
      <c r="Q13" s="50">
        <v>1</v>
      </c>
      <c r="R13" s="46" t="s">
        <v>103</v>
      </c>
      <c r="S13" s="45">
        <v>5.7</v>
      </c>
      <c r="T13" s="44">
        <v>1.2</v>
      </c>
    </row>
    <row r="14" spans="1:20" x14ac:dyDescent="0.3">
      <c r="A14" s="44" t="s">
        <v>112</v>
      </c>
      <c r="B14" s="45">
        <v>18.3</v>
      </c>
      <c r="C14" s="45">
        <v>31.3</v>
      </c>
      <c r="D14" s="45">
        <v>7.9</v>
      </c>
      <c r="E14" s="45">
        <v>37.299999999999997</v>
      </c>
      <c r="F14" s="45">
        <v>6</v>
      </c>
      <c r="G14" s="48">
        <v>82</v>
      </c>
      <c r="H14" s="48">
        <v>55</v>
      </c>
      <c r="I14" s="48">
        <v>148</v>
      </c>
      <c r="J14" s="48">
        <v>84</v>
      </c>
      <c r="K14" s="48">
        <v>13</v>
      </c>
      <c r="L14" s="50">
        <v>0</v>
      </c>
      <c r="M14" s="48"/>
      <c r="N14" s="49">
        <v>201</v>
      </c>
      <c r="O14" s="48">
        <v>5</v>
      </c>
      <c r="P14" s="48">
        <v>10</v>
      </c>
      <c r="Q14" s="50" t="s">
        <v>113</v>
      </c>
      <c r="R14" s="46" t="s">
        <v>103</v>
      </c>
      <c r="S14" s="45">
        <v>6.5</v>
      </c>
      <c r="T14" s="44">
        <v>1.2</v>
      </c>
    </row>
    <row r="15" spans="1:20" x14ac:dyDescent="0.3">
      <c r="A15" s="44" t="s">
        <v>114</v>
      </c>
      <c r="B15" s="45">
        <v>17.600000000000001</v>
      </c>
      <c r="C15" s="45">
        <v>31</v>
      </c>
      <c r="D15" s="45">
        <v>6.7</v>
      </c>
      <c r="E15" s="45">
        <v>34</v>
      </c>
      <c r="F15" s="45">
        <v>4.5</v>
      </c>
      <c r="G15" s="48">
        <v>87</v>
      </c>
      <c r="H15" s="48">
        <v>58</v>
      </c>
      <c r="I15" s="48">
        <v>118</v>
      </c>
      <c r="J15" s="48">
        <v>45</v>
      </c>
      <c r="K15" s="48">
        <v>13</v>
      </c>
      <c r="L15" s="50">
        <v>0</v>
      </c>
      <c r="M15" s="50"/>
      <c r="N15" s="49">
        <v>195</v>
      </c>
      <c r="O15" s="48">
        <v>4</v>
      </c>
      <c r="P15" s="48">
        <v>11</v>
      </c>
      <c r="Q15" s="50">
        <v>1</v>
      </c>
      <c r="R15" s="46" t="s">
        <v>109</v>
      </c>
      <c r="S15" s="45">
        <v>6.3</v>
      </c>
      <c r="T15" s="44">
        <v>1.2</v>
      </c>
    </row>
    <row r="16" spans="1:20" x14ac:dyDescent="0.3">
      <c r="A16" s="44" t="s">
        <v>115</v>
      </c>
      <c r="B16" s="45">
        <v>14.9</v>
      </c>
      <c r="C16" s="45">
        <v>27.6</v>
      </c>
      <c r="D16" s="45">
        <v>4.4000000000000004</v>
      </c>
      <c r="E16" s="45">
        <v>32</v>
      </c>
      <c r="F16" s="45">
        <v>1.7</v>
      </c>
      <c r="G16" s="48">
        <v>89</v>
      </c>
      <c r="H16" s="48">
        <v>60</v>
      </c>
      <c r="I16" s="48">
        <v>93</v>
      </c>
      <c r="J16" s="48">
        <v>50</v>
      </c>
      <c r="K16" s="48">
        <v>11</v>
      </c>
      <c r="L16" s="50">
        <v>0</v>
      </c>
      <c r="M16" s="50"/>
      <c r="N16" s="49">
        <v>154</v>
      </c>
      <c r="O16" s="48">
        <v>4</v>
      </c>
      <c r="P16" s="48">
        <v>10</v>
      </c>
      <c r="Q16" s="50">
        <v>3</v>
      </c>
      <c r="R16" s="46" t="s">
        <v>116</v>
      </c>
      <c r="S16" s="45">
        <v>5.0999999999999996</v>
      </c>
      <c r="T16" s="44">
        <v>1.2</v>
      </c>
    </row>
    <row r="17" spans="1:20" x14ac:dyDescent="0.3">
      <c r="A17" s="44" t="s">
        <v>117</v>
      </c>
      <c r="B17" s="45">
        <v>10.1</v>
      </c>
      <c r="C17" s="45">
        <v>23.6</v>
      </c>
      <c r="D17" s="45">
        <v>-1.1000000000000001</v>
      </c>
      <c r="E17" s="45">
        <v>28.5</v>
      </c>
      <c r="F17" s="45">
        <v>-4.8</v>
      </c>
      <c r="G17" s="48">
        <v>91</v>
      </c>
      <c r="H17" s="48">
        <v>65</v>
      </c>
      <c r="I17" s="48">
        <v>60</v>
      </c>
      <c r="J17" s="48">
        <v>42</v>
      </c>
      <c r="K17" s="48">
        <v>8</v>
      </c>
      <c r="L17" s="50" t="s">
        <v>113</v>
      </c>
      <c r="M17" s="50" t="s">
        <v>113</v>
      </c>
      <c r="N17" s="49">
        <v>111</v>
      </c>
      <c r="O17" s="48">
        <v>4</v>
      </c>
      <c r="P17" s="48">
        <v>12</v>
      </c>
      <c r="Q17" s="48">
        <v>5</v>
      </c>
      <c r="R17" s="46" t="s">
        <v>118</v>
      </c>
      <c r="S17" s="45">
        <v>3.6</v>
      </c>
      <c r="T17" s="44">
        <v>1.3</v>
      </c>
    </row>
    <row r="18" spans="1:20" x14ac:dyDescent="0.3">
      <c r="A18" s="44" t="s">
        <v>119</v>
      </c>
      <c r="B18" s="45">
        <v>3.6</v>
      </c>
      <c r="C18" s="45">
        <v>16.8</v>
      </c>
      <c r="D18" s="45">
        <v>-7.1</v>
      </c>
      <c r="E18" s="45">
        <v>24</v>
      </c>
      <c r="F18" s="45">
        <v>-12.7</v>
      </c>
      <c r="G18" s="48">
        <v>87</v>
      </c>
      <c r="H18" s="48">
        <v>74</v>
      </c>
      <c r="I18" s="48">
        <v>82</v>
      </c>
      <c r="J18" s="48">
        <v>42</v>
      </c>
      <c r="K18" s="48">
        <v>11</v>
      </c>
      <c r="L18" s="48">
        <v>6</v>
      </c>
      <c r="M18" s="48">
        <v>11</v>
      </c>
      <c r="N18" s="49">
        <v>58</v>
      </c>
      <c r="O18" s="48">
        <v>2</v>
      </c>
      <c r="P18" s="48">
        <v>17</v>
      </c>
      <c r="Q18" s="48">
        <v>5</v>
      </c>
      <c r="R18" s="46" t="s">
        <v>120</v>
      </c>
      <c r="S18" s="45">
        <v>1.9</v>
      </c>
      <c r="T18" s="44">
        <v>1.5</v>
      </c>
    </row>
    <row r="19" spans="1:20" x14ac:dyDescent="0.3">
      <c r="A19" s="44" t="s">
        <v>121</v>
      </c>
      <c r="B19" s="45">
        <v>-0.1</v>
      </c>
      <c r="C19" s="45">
        <v>11.5</v>
      </c>
      <c r="D19" s="45">
        <v>-13</v>
      </c>
      <c r="E19" s="45">
        <v>15</v>
      </c>
      <c r="F19" s="45">
        <v>-20.6</v>
      </c>
      <c r="G19" s="48">
        <v>84</v>
      </c>
      <c r="H19" s="48">
        <v>76</v>
      </c>
      <c r="I19" s="48">
        <v>88</v>
      </c>
      <c r="J19" s="48">
        <v>37</v>
      </c>
      <c r="K19" s="48">
        <v>14</v>
      </c>
      <c r="L19" s="48">
        <v>18</v>
      </c>
      <c r="M19" s="48">
        <v>21</v>
      </c>
      <c r="N19" s="48">
        <v>38</v>
      </c>
      <c r="O19" s="48">
        <v>2</v>
      </c>
      <c r="P19" s="48">
        <v>19</v>
      </c>
      <c r="Q19" s="48">
        <v>4</v>
      </c>
      <c r="R19" s="46" t="s">
        <v>122</v>
      </c>
      <c r="S19" s="45">
        <v>1.2</v>
      </c>
      <c r="T19" s="44">
        <v>1.4</v>
      </c>
    </row>
    <row r="20" spans="1:20" x14ac:dyDescent="0.3">
      <c r="A20" s="44"/>
      <c r="B20" s="45"/>
      <c r="C20" s="45"/>
      <c r="D20" s="45"/>
      <c r="E20" s="45"/>
      <c r="F20" s="4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4"/>
      <c r="S20" s="45"/>
      <c r="T20" s="44"/>
    </row>
    <row r="21" spans="1:20" x14ac:dyDescent="0.3">
      <c r="A21" s="44" t="s">
        <v>123</v>
      </c>
      <c r="B21" s="45">
        <v>8.9</v>
      </c>
      <c r="C21" s="45">
        <v>32.299999999999997</v>
      </c>
      <c r="D21" s="45">
        <v>-19.100000000000001</v>
      </c>
      <c r="E21" s="45">
        <v>37.299999999999997</v>
      </c>
      <c r="F21" s="45">
        <v>-24.6</v>
      </c>
      <c r="G21" s="48">
        <v>85</v>
      </c>
      <c r="H21" s="48">
        <v>63</v>
      </c>
      <c r="I21" s="48">
        <v>1164</v>
      </c>
      <c r="J21" s="48">
        <v>84</v>
      </c>
      <c r="K21" s="48">
        <v>146</v>
      </c>
      <c r="L21" s="48">
        <v>70</v>
      </c>
      <c r="M21" s="48">
        <v>37</v>
      </c>
      <c r="N21" s="48">
        <v>1499</v>
      </c>
      <c r="O21" s="48">
        <v>42</v>
      </c>
      <c r="P21" s="48">
        <v>163</v>
      </c>
      <c r="Q21" s="48">
        <v>29</v>
      </c>
      <c r="R21" s="46" t="s">
        <v>123</v>
      </c>
      <c r="S21" s="45"/>
      <c r="T21" s="44">
        <v>1.4</v>
      </c>
    </row>
    <row r="22" spans="1:20" x14ac:dyDescent="0.3">
      <c r="A22" s="44"/>
      <c r="B22" s="45"/>
      <c r="C22" s="44"/>
      <c r="D22" s="44"/>
      <c r="E22" s="44">
        <v>1983</v>
      </c>
      <c r="F22" s="44">
        <v>1987</v>
      </c>
      <c r="G22" s="48"/>
      <c r="H22" s="48"/>
      <c r="I22" s="48"/>
      <c r="J22" s="48">
        <v>1977</v>
      </c>
      <c r="K22" s="48"/>
      <c r="L22" s="48"/>
      <c r="M22" s="48"/>
      <c r="N22" s="48"/>
      <c r="O22" s="48"/>
      <c r="P22" s="48"/>
      <c r="Q22" s="48"/>
      <c r="R22" s="46"/>
      <c r="S22" s="45"/>
      <c r="T22" s="4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 Allgemein</vt:lpstr>
      <vt:lpstr>Übung A</vt:lpstr>
      <vt:lpstr>Übung B</vt:lpstr>
      <vt:lpstr>Übung C</vt:lpstr>
      <vt:lpstr>Übung D</vt:lpstr>
      <vt:lpstr>Übung E</vt:lpstr>
      <vt:lpstr>Übung F</vt:lpstr>
      <vt:lpstr>Übung G</vt:lpstr>
      <vt:lpstr>Übung H</vt:lpstr>
      <vt:lpstr>Übung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Bernreitner</dc:creator>
  <cp:lastModifiedBy>Maximilian Bernreitner</cp:lastModifiedBy>
  <dcterms:created xsi:type="dcterms:W3CDTF">2020-10-19T14:14:34Z</dcterms:created>
  <dcterms:modified xsi:type="dcterms:W3CDTF">2021-02-13T18:41:06Z</dcterms:modified>
</cp:coreProperties>
</file>