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Geo- und Wirtschaftsmedien Didaktik\"/>
    </mc:Choice>
  </mc:AlternateContent>
  <xr:revisionPtr revIDLastSave="0" documentId="13_ncr:1_{76916141-EB49-4624-9786-44F954AA6276}" xr6:coauthVersionLast="46" xr6:coauthVersionMax="46" xr10:uidLastSave="{00000000-0000-0000-0000-000000000000}"/>
  <bookViews>
    <workbookView xWindow="-108" yWindow="-108" windowWidth="23256" windowHeight="12576" tabRatio="822" activeTab="9" xr2:uid="{04CA53CC-923C-4CB6-96DD-A7E1B2230592}"/>
  </bookViews>
  <sheets>
    <sheet name="Tabelle1" sheetId="1" r:id="rId1"/>
    <sheet name="Tabelle2" sheetId="3" r:id="rId2"/>
    <sheet name="Tabelle3" sheetId="4" r:id="rId3"/>
    <sheet name="Tabelle4" sheetId="5" r:id="rId4"/>
    <sheet name="Tabelle5" sheetId="6" r:id="rId5"/>
    <sheet name="Tabelle6" sheetId="7" r:id="rId6"/>
    <sheet name="Tabelle7" sheetId="8" r:id="rId7"/>
    <sheet name="Tabelle8" sheetId="9" r:id="rId8"/>
    <sheet name="Tabelle9" sheetId="10" r:id="rId9"/>
    <sheet name="Tabelle10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7" l="1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7" i="7"/>
  <c r="D6" i="7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B10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B9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</calcChain>
</file>

<file path=xl/sharedStrings.xml><?xml version="1.0" encoding="utf-8"?>
<sst xmlns="http://schemas.openxmlformats.org/spreadsheetml/2006/main" count="152" uniqueCount="82">
  <si>
    <t>Politischer Bezirk
Gemeinde</t>
  </si>
  <si>
    <t>Wohn-
bevölke-
rung</t>
  </si>
  <si>
    <t>Öster-
reicher
(Bürger-
zahl)</t>
  </si>
  <si>
    <t>Neben-
wohnsitz-
fälle</t>
  </si>
  <si>
    <t>See-
höhe
in m</t>
  </si>
  <si>
    <t>Kataster-
fläche
in km²</t>
  </si>
  <si>
    <t>Dichte</t>
  </si>
  <si>
    <t>Veränderung der Wohnbevölkerung seit 1991</t>
  </si>
  <si>
    <t>Vergleichszahlen der Volkszählungen</t>
  </si>
  <si>
    <t>Kzf.</t>
  </si>
  <si>
    <t>Insgesamt</t>
  </si>
  <si>
    <t>durch
Geburtenbilanz</t>
  </si>
  <si>
    <t>durch errechnete
Wanderungsbilanz</t>
  </si>
  <si>
    <t>1991</t>
  </si>
  <si>
    <t>1981</t>
  </si>
  <si>
    <t>1971</t>
  </si>
  <si>
    <t>1961</t>
  </si>
  <si>
    <t>1951</t>
  </si>
  <si>
    <t>1939</t>
  </si>
  <si>
    <t>1934</t>
  </si>
  <si>
    <t>1923</t>
  </si>
  <si>
    <t>1910</t>
  </si>
  <si>
    <t>1900</t>
  </si>
  <si>
    <t>1890</t>
  </si>
  <si>
    <t>1880</t>
  </si>
  <si>
    <t>1869</t>
  </si>
  <si>
    <t>absolut</t>
  </si>
  <si>
    <t>in %
von
1991</t>
  </si>
  <si>
    <t>Ort im Innkreis</t>
  </si>
  <si>
    <t>Bezirk</t>
  </si>
  <si>
    <t>Linz (Stadt)</t>
  </si>
  <si>
    <t>Steyr (Stadt)</t>
  </si>
  <si>
    <t>Wels (Stadt)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</si>
  <si>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</si>
  <si>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</si>
  <si>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</si>
  <si>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</si>
  <si>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</si>
  <si>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</si>
  <si>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</si>
  <si>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</si>
  <si>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</si>
  <si>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</si>
  <si>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</si>
  <si>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</si>
  <si>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</si>
  <si>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</si>
  <si>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</si>
  <si>
    <t>Linz (Stadt</t>
  </si>
  <si>
    <t>Einwohner/km²</t>
  </si>
  <si>
    <t>km²</t>
  </si>
  <si>
    <t>Einwohner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</si>
  <si>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</si>
  <si>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</si>
  <si>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</si>
  <si>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</si>
  <si>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</si>
  <si>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</si>
  <si>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</si>
  <si>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</si>
  <si>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</si>
  <si>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</si>
  <si>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</si>
  <si>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</si>
  <si>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Min</t>
  </si>
  <si>
    <t>Max</t>
  </si>
  <si>
    <t>Monat</t>
  </si>
  <si>
    <t>Temp. In °C</t>
  </si>
  <si>
    <t>Niederschlag in mm</t>
  </si>
  <si>
    <t>J</t>
  </si>
  <si>
    <t>Januar</t>
  </si>
  <si>
    <t>Heitere</t>
  </si>
  <si>
    <t>Trübe</t>
  </si>
  <si>
    <t>Tage</t>
  </si>
  <si>
    <t>Nebel-</t>
  </si>
  <si>
    <t>Josef</t>
  </si>
  <si>
    <t>Moodle Kurs erstellen</t>
  </si>
  <si>
    <t>Präsentationen halten</t>
  </si>
  <si>
    <t>Informationen sammeln</t>
  </si>
  <si>
    <t>Diagramme beschreiben</t>
  </si>
  <si>
    <t>Infos aus Karten nehmen</t>
  </si>
  <si>
    <t>Die richtige Karte im Atlas finden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</si>
</sst>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"/>
    <numFmt numFmtId="179" formatCode="General_)"/>
  </numFmts>
  <fonts count="11" x14ac:knownFonts="1">
    <font>
      <sz val="11"/>
      <color theme="1"/>
      <name val="Calibri"/>
      <family val="2"/>
      <scheme val="minor"/>
    </font>
    <font>
      <sz val="11"/>
      <name val="Arial"/>
    </font>
    <font>
      <sz val="6.5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6.5"/>
      <color theme="1"/>
      <name val="Arial"/>
      <family val="2"/>
    </font>
    <font>
      <b/>
      <sz val="7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name val="Courie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4" fillId="0" borderId="0" applyFont="0" applyFill="0" applyBorder="0" applyAlignment="0" applyProtection="0"/>
    <xf numFmtId="179" fontId="9" fillId="0" borderId="0"/>
  </cellStyleXfs>
  <cellXfs count="32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Continuous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3" fontId="7" fillId="0" borderId="0" xfId="0" applyNumberFormat="1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1" fontId="5" fillId="0" borderId="0" xfId="0" applyNumberFormat="1" applyFont="1"/>
    <xf numFmtId="179" fontId="10" fillId="0" borderId="0" xfId="3" applyFont="1"/>
    <xf numFmtId="0" fontId="0" fillId="0" borderId="0" xfId="0" applyAlignment="1">
      <alignment horizontal="right"/>
    </xf>
    <xf numFmtId="168" fontId="10" fillId="0" borderId="0" xfId="3" applyNumberFormat="1" applyFont="1"/>
    <xf numFmtId="179" fontId="10" fillId="0" borderId="0" xfId="3" applyFont="1"/>
    <xf numFmtId="168" fontId="10" fillId="0" borderId="0" xfId="3" applyNumberFormat="1" applyFont="1"/>
    <xf numFmtId="1" fontId="10" fillId="0" borderId="0" xfId="3" applyNumberFormat="1" applyFont="1"/>
    <xf numFmtId="179" fontId="10" fillId="0" borderId="0" xfId="3" applyFont="1"/>
    <xf numFmtId="1" fontId="10" fillId="0" borderId="0" xfId="3" applyNumberFormat="1" applyFont="1"/>
    <xf numFmtId="1" fontId="10" fillId="0" borderId="0" xfId="3" applyNumberFormat="1" applyFont="1" applyAlignment="1">
      <alignment horizontal="right"/>
    </xf>
  </cellXfs>
  <cellStyles count="4">
    <cellStyle name="Prozent" xfId="2" builtinId="5"/>
    <cellStyle name="Standard" xfId="0" builtinId="0"/>
    <cellStyle name="Standard 2" xfId="1" xr:uid="{DB602B0A-1A22-420C-8C99-9301AF771260}"/>
    <cellStyle name="Standard 3" xfId="3" xr:uid="{52E13EB1-AD93-45ED-A291-9E80BA2661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AT"/>
              <a:t>Bevölkerungsentwicklung Ort im Innkreis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Tabelle1!$O$2:$AA$2</c:f>
              <c:strCache>
                <c:ptCount val="13"/>
                <c:pt idx="0">
                  <c:v>1991</c:v>
                </c:pt>
                <c:pt idx="1">
                  <c:v>1981</c:v>
                </c:pt>
                <c:pt idx="2">
                  <c:v>1971</c:v>
                </c:pt>
                <c:pt idx="3">
                  <c:v>1961</c:v>
                </c:pt>
                <c:pt idx="4">
                  <c:v>1951</c:v>
                </c:pt>
                <c:pt idx="5">
                  <c:v>1939</c:v>
                </c:pt>
                <c:pt idx="6">
                  <c:v>1934</c:v>
                </c:pt>
                <c:pt idx="7">
                  <c:v>1923</c:v>
                </c:pt>
                <c:pt idx="8">
                  <c:v>1910</c:v>
                </c:pt>
                <c:pt idx="9">
                  <c:v>1900</c:v>
                </c:pt>
                <c:pt idx="10">
                  <c:v>1890</c:v>
                </c:pt>
                <c:pt idx="11">
                  <c:v>1880</c:v>
                </c:pt>
                <c:pt idx="12">
                  <c:v>1869</c:v>
                </c:pt>
              </c:strCache>
            </c:strRef>
          </c:cat>
          <c:val>
            <c:numRef>
              <c:f>Tabelle1!$O$3:$AA$3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44BF-45DC-A43C-1B8A5BEC52A5}"/>
            </c:ext>
          </c:extLst>
        </c:ser>
        <c:ser>
          <c:idx val="1"/>
          <c:order val="1"/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Tabelle1!$O$2:$AA$2</c:f>
              <c:strCache>
                <c:ptCount val="13"/>
                <c:pt idx="0">
                  <c:v>1991</c:v>
                </c:pt>
                <c:pt idx="1">
                  <c:v>1981</c:v>
                </c:pt>
                <c:pt idx="2">
                  <c:v>1971</c:v>
                </c:pt>
                <c:pt idx="3">
                  <c:v>1961</c:v>
                </c:pt>
                <c:pt idx="4">
                  <c:v>1951</c:v>
                </c:pt>
                <c:pt idx="5">
                  <c:v>1939</c:v>
                </c:pt>
                <c:pt idx="6">
                  <c:v>1934</c:v>
                </c:pt>
                <c:pt idx="7">
                  <c:v>1923</c:v>
                </c:pt>
                <c:pt idx="8">
                  <c:v>1910</c:v>
                </c:pt>
                <c:pt idx="9">
                  <c:v>1900</c:v>
                </c:pt>
                <c:pt idx="10">
                  <c:v>1890</c:v>
                </c:pt>
                <c:pt idx="11">
                  <c:v>1880</c:v>
                </c:pt>
                <c:pt idx="12">
                  <c:v>1869</c:v>
                </c:pt>
              </c:strCache>
            </c:strRef>
          </c:cat>
          <c:val>
            <c:numRef>
              <c:f>Tabelle1!$O$4:$AA$4</c:f>
              <c:numCache>
                <c:formatCode>General</c:formatCode>
                <c:ptCount val="13"/>
                <c:pt idx="0">
                  <c:v>1202</c:v>
                </c:pt>
                <c:pt idx="1">
                  <c:v>1169</c:v>
                </c:pt>
                <c:pt idx="2">
                  <c:v>1149</c:v>
                </c:pt>
                <c:pt idx="3">
                  <c:v>1076</c:v>
                </c:pt>
                <c:pt idx="4">
                  <c:v>1264</c:v>
                </c:pt>
                <c:pt idx="5">
                  <c:v>1071</c:v>
                </c:pt>
                <c:pt idx="6">
                  <c:v>1097</c:v>
                </c:pt>
                <c:pt idx="7">
                  <c:v>1165</c:v>
                </c:pt>
                <c:pt idx="8">
                  <c:v>1155</c:v>
                </c:pt>
                <c:pt idx="9">
                  <c:v>1157</c:v>
                </c:pt>
                <c:pt idx="10">
                  <c:v>1187</c:v>
                </c:pt>
                <c:pt idx="11">
                  <c:v>1113</c:v>
                </c:pt>
                <c:pt idx="12">
                  <c:v>1080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BF-45DC-A43C-1B8A5BEC5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1529496720"/>
        <c:axId val="1536149136"/>
      </c:barChart>
      <c:catAx>
        <c:axId val="1529496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6149136"/>
        <c:crosses val="autoZero"/>
        <c:auto val="1"/>
        <c:lblAlgn val="ctr"/>
        <c:lblOffset val="100"/>
        <c:noMultiLvlLbl val="0"/>
      </c:catAx>
      <c:valAx>
        <c:axId val="153614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949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Tabelle10!$C$1</c:f>
              <c:strCache>
                <c:ptCount val="1"/>
                <c:pt idx="0">
                  <c:v>Josef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Tabelle10!$A$2:$B$7</c:f>
              <c:strCache>
                <c:ptCount val="6"/>
                <c:pt idx="0">
                  <c:v>Moodle Kurs erstellen</c:v>
                </c:pt>
                <c:pt idx="1">
                  <c:v>Präsentationen halten</c:v>
                </c:pt>
                <c:pt idx="2">
                  <c:v>Informationen sammeln</c:v>
                </c:pt>
                <c:pt idx="3">
                  <c:v>Diagramme beschreiben</c:v>
                </c:pt>
                <c:pt idx="4">
                  <c:v>Infos aus Karten nehmen</c:v>
                </c:pt>
                <c:pt idx="5">
                  <c:v>Die richtige Karte im Atlas finden</c:v>
                </c:pt>
              </c:strCache>
            </c:strRef>
          </c:cat>
          <c:val>
            <c:numRef>
              <c:f>Tabelle10!$C$2:$C$7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3-423E-BF57-4C12223E5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9520111"/>
        <c:axId val="1979522607"/>
      </c:radarChart>
      <c:catAx>
        <c:axId val="197952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9522607"/>
        <c:crosses val="autoZero"/>
        <c:auto val="1"/>
        <c:lblAlgn val="ctr"/>
        <c:lblOffset val="100"/>
        <c:noMultiLvlLbl val="0"/>
      </c:catAx>
      <c:valAx>
        <c:axId val="1979522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952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</a:t>
            </a:r>
            <a:r>
              <a:rPr lang="de-AT" baseline="0"/>
              <a:t> Ort im Innkreis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4181416889004576E-2"/>
          <c:y val="1.9792863729871605E-2"/>
          <c:w val="0.96204447842779983"/>
          <c:h val="0.782744981201674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Tabelle2!$A$2:$AG$2</c:f>
              <c:strCach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strCache>
            </c:strRef>
          </c:cat>
          <c:val>
            <c:numRef>
              <c:f>Tabelle2!$A$3:$AG$3</c:f>
              <c:numCache>
                <c:formatCode>General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0-D94D-466E-8360-B843C0910F5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Tabelle2!$A$2:$AG$2</c:f>
              <c:strCach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strCache>
            </c:strRef>
          </c:cat>
          <c:val>
            <c:numRef>
              <c:f>Tabelle2!$A$4:$AG$4</c:f>
              <c:numCache>
                <c:formatCode>General</c:formatCode>
                <c:ptCount val="33"/>
                <c:pt idx="0">
                  <c:v>1286</c:v>
                </c:pt>
                <c:pt idx="1">
                  <c:v>1286</c:v>
                </c:pt>
                <c:pt idx="2">
                  <c:v>1269</c:v>
                </c:pt>
                <c:pt idx="3">
                  <c:v>1275</c:v>
                </c:pt>
                <c:pt idx="4">
                  <c:v>1256</c:v>
                </c:pt>
                <c:pt idx="5">
                  <c:v>1219</c:v>
                </c:pt>
                <c:pt idx="6">
                  <c:v>1232</c:v>
                </c:pt>
                <c:pt idx="7">
                  <c:v>1232</c:v>
                </c:pt>
                <c:pt idx="8">
                  <c:v>1202</c:v>
                </c:pt>
                <c:pt idx="9">
                  <c:v>1213</c:v>
                </c:pt>
                <c:pt idx="10">
                  <c:v>1216</c:v>
                </c:pt>
                <c:pt idx="11">
                  <c:v>1196</c:v>
                </c:pt>
                <c:pt idx="12">
                  <c:v>1188</c:v>
                </c:pt>
                <c:pt idx="13">
                  <c:v>1207</c:v>
                </c:pt>
                <c:pt idx="14">
                  <c:v>1230</c:v>
                </c:pt>
                <c:pt idx="15">
                  <c:v>1210</c:v>
                </c:pt>
                <c:pt idx="16">
                  <c:v>1198</c:v>
                </c:pt>
                <c:pt idx="17">
                  <c:v>1207</c:v>
                </c:pt>
                <c:pt idx="18">
                  <c:v>1172</c:v>
                </c:pt>
                <c:pt idx="19">
                  <c:v>1181</c:v>
                </c:pt>
                <c:pt idx="20">
                  <c:v>1202</c:v>
                </c:pt>
                <c:pt idx="21">
                  <c:v>1169</c:v>
                </c:pt>
                <c:pt idx="22">
                  <c:v>1149</c:v>
                </c:pt>
                <c:pt idx="23">
                  <c:v>1076</c:v>
                </c:pt>
                <c:pt idx="24">
                  <c:v>1264</c:v>
                </c:pt>
                <c:pt idx="25">
                  <c:v>1071</c:v>
                </c:pt>
                <c:pt idx="26">
                  <c:v>1097</c:v>
                </c:pt>
                <c:pt idx="27">
                  <c:v>1165</c:v>
                </c:pt>
                <c:pt idx="28">
                  <c:v>1155</c:v>
                </c:pt>
                <c:pt idx="29">
                  <c:v>1157</c:v>
                </c:pt>
                <c:pt idx="30">
                  <c:v>1187</c:v>
                </c:pt>
                <c:pt idx="31">
                  <c:v>1113</c:v>
                </c:pt>
                <c:pt idx="32">
                  <c:v>1080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4D-466E-8360-B843C0910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0677951"/>
        <c:axId val="1830677535"/>
      </c:barChart>
      <c:catAx>
        <c:axId val="1830677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0677535"/>
        <c:crosses val="autoZero"/>
        <c:auto val="1"/>
        <c:lblAlgn val="ctr"/>
        <c:lblOffset val="100"/>
        <c:noMultiLvlLbl val="0"/>
      </c:catAx>
      <c:valAx>
        <c:axId val="1830677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0677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Bevölkerungsverteilung im Land Oberösterreich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Tabelle3!$A$4:$A$21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Tabelle3!$B$4:$B$21</c:f>
              <c:numCache>
                <c:formatCode>#,##0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56688</c:v>
                </c:pt>
                <c:pt idx="13">
                  <c:v>56426</c:v>
                </c:pt>
                <c:pt idx="14">
                  <c:v>58700</c:v>
                </c:pt>
                <c:pt idx="15">
                  <c:v>81400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0-4E37-94DF-383ACCAC8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Tabelle4!$A$2</c:f>
              <c:strCache>
                <c:ptCount val="1"/>
                <c:pt idx="0">
                  <c:v>Ort im Innkreis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Tabelle4!$B$1:$AH$1</c:f>
              <c:numCache>
                <c:formatCode>General</c:formatCod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numCache>
            </c:numRef>
          </c:cat>
          <c:val>
            <c:numRef>
              <c:f>Tabelle4!$B$2:$AH$2</c:f>
              <c:numCache>
                <c:formatCode>General</c:formatCode>
                <c:ptCount val="33"/>
                <c:pt idx="0">
                  <c:v>1286</c:v>
                </c:pt>
                <c:pt idx="1">
                  <c:v>1286</c:v>
                </c:pt>
                <c:pt idx="2">
                  <c:v>1269</c:v>
                </c:pt>
                <c:pt idx="3">
                  <c:v>1275</c:v>
                </c:pt>
                <c:pt idx="4">
                  <c:v>1256</c:v>
                </c:pt>
                <c:pt idx="5">
                  <c:v>1219</c:v>
                </c:pt>
                <c:pt idx="6">
                  <c:v>1232</c:v>
                </c:pt>
                <c:pt idx="7">
                  <c:v>1232</c:v>
                </c:pt>
                <c:pt idx="8">
                  <c:v>1202</c:v>
                </c:pt>
                <c:pt idx="9">
                  <c:v>1213</c:v>
                </c:pt>
                <c:pt idx="10">
                  <c:v>1216</c:v>
                </c:pt>
                <c:pt idx="11">
                  <c:v>1196</c:v>
                </c:pt>
                <c:pt idx="12">
                  <c:v>1188</c:v>
                </c:pt>
                <c:pt idx="13">
                  <c:v>1207</c:v>
                </c:pt>
                <c:pt idx="14">
                  <c:v>1230</c:v>
                </c:pt>
                <c:pt idx="15">
                  <c:v>1210</c:v>
                </c:pt>
                <c:pt idx="16">
                  <c:v>1198</c:v>
                </c:pt>
                <c:pt idx="17">
                  <c:v>1207</c:v>
                </c:pt>
                <c:pt idx="18">
                  <c:v>1172</c:v>
                </c:pt>
                <c:pt idx="19">
                  <c:v>1181</c:v>
                </c:pt>
                <c:pt idx="20">
                  <c:v>1202</c:v>
                </c:pt>
                <c:pt idx="21">
                  <c:v>1169</c:v>
                </c:pt>
                <c:pt idx="22">
                  <c:v>1149</c:v>
                </c:pt>
                <c:pt idx="23">
                  <c:v>1076</c:v>
                </c:pt>
                <c:pt idx="24">
                  <c:v>1264</c:v>
                </c:pt>
                <c:pt idx="25">
                  <c:v>1071</c:v>
                </c:pt>
                <c:pt idx="26">
                  <c:v>1097</c:v>
                </c:pt>
                <c:pt idx="27">
                  <c:v>1165</c:v>
                </c:pt>
                <c:pt idx="28">
                  <c:v>1155</c:v>
                </c:pt>
                <c:pt idx="29">
                  <c:v>1157</c:v>
                </c:pt>
                <c:pt idx="30">
                  <c:v>1187</c:v>
                </c:pt>
                <c:pt idx="31">
                  <c:v>1113</c:v>
                </c:pt>
                <c:pt idx="32">
                  <c:v>1080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5-408B-9AE4-90E1E625558E}"/>
            </c:ext>
          </c:extLst>
        </c:ser>
        <c:ser>
          <c:idx val="1"/>
          <c:order val="1"/>
          <c:tx>
            <c:strRef>
              <c:f>Tabelle4!$A$3</c:f>
              <c:strCache>
                <c:ptCount val="1"/>
                <c:pt idx="0">
                  <c:v>Ried im Innkreis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Tabelle4!$B$1:$AH$1</c:f>
              <c:numCache>
                <c:formatCode>General</c:formatCod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numCache>
            </c:numRef>
          </c:cat>
          <c:val>
            <c:numRef>
              <c:f>Tabelle4!$B$3:$AH$3</c:f>
              <c:numCache>
                <c:formatCode>General</c:formatCode>
                <c:ptCount val="33"/>
                <c:pt idx="0">
                  <c:v>12220</c:v>
                </c:pt>
                <c:pt idx="1">
                  <c:v>12220</c:v>
                </c:pt>
                <c:pt idx="2">
                  <c:v>12055</c:v>
                </c:pt>
                <c:pt idx="3">
                  <c:v>11903</c:v>
                </c:pt>
                <c:pt idx="4">
                  <c:v>11775</c:v>
                </c:pt>
                <c:pt idx="5">
                  <c:v>11672</c:v>
                </c:pt>
                <c:pt idx="6">
                  <c:v>11416</c:v>
                </c:pt>
                <c:pt idx="7">
                  <c:v>11444</c:v>
                </c:pt>
                <c:pt idx="8">
                  <c:v>11381</c:v>
                </c:pt>
                <c:pt idx="9">
                  <c:v>11368</c:v>
                </c:pt>
                <c:pt idx="10">
                  <c:v>11405</c:v>
                </c:pt>
                <c:pt idx="11">
                  <c:v>11401</c:v>
                </c:pt>
                <c:pt idx="12">
                  <c:v>11536</c:v>
                </c:pt>
                <c:pt idx="13">
                  <c:v>11590</c:v>
                </c:pt>
                <c:pt idx="14">
                  <c:v>11575</c:v>
                </c:pt>
                <c:pt idx="15">
                  <c:v>11570</c:v>
                </c:pt>
                <c:pt idx="16">
                  <c:v>11489</c:v>
                </c:pt>
                <c:pt idx="17">
                  <c:v>11409</c:v>
                </c:pt>
                <c:pt idx="18">
                  <c:v>11432</c:v>
                </c:pt>
                <c:pt idx="19">
                  <c:v>11404</c:v>
                </c:pt>
                <c:pt idx="20">
                  <c:v>11260</c:v>
                </c:pt>
                <c:pt idx="21">
                  <c:v>10855</c:v>
                </c:pt>
                <c:pt idx="22">
                  <c:v>10758</c:v>
                </c:pt>
                <c:pt idx="23">
                  <c:v>9741</c:v>
                </c:pt>
                <c:pt idx="24">
                  <c:v>10363</c:v>
                </c:pt>
                <c:pt idx="25">
                  <c:v>8730</c:v>
                </c:pt>
                <c:pt idx="26">
                  <c:v>7204</c:v>
                </c:pt>
                <c:pt idx="27">
                  <c:v>6869</c:v>
                </c:pt>
                <c:pt idx="28">
                  <c:v>6245</c:v>
                </c:pt>
                <c:pt idx="29">
                  <c:v>5997</c:v>
                </c:pt>
                <c:pt idx="30">
                  <c:v>5567</c:v>
                </c:pt>
                <c:pt idx="31">
                  <c:v>5155</c:v>
                </c:pt>
                <c:pt idx="32">
                  <c:v>4428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5-408B-9AE4-90E1E625558E}"/>
            </c:ext>
          </c:extLst>
        </c:ser>
        <c:ser>
          <c:idx val="2"/>
          <c:order val="2"/>
          <c:tx>
            <c:strRef>
              <c:f>Tabelle4!$A$4</c:f>
              <c:strCache>
                <c:ptCount val="1"/>
                <c:pt idx="0">
                  <c:v>Linz (Stadt)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Tabelle4!$B$1:$AH$1</c:f>
              <c:numCache>
                <c:formatCode>General</c:formatCod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numCache>
            </c:numRef>
          </c:cat>
          <c:val>
            <c:numRef>
              <c:f>Tabelle4!$B$4:$AH$4</c:f>
              <c:numCache>
                <c:formatCode>General</c:formatCode>
                <c:ptCount val="33"/>
                <c:pt idx="0">
                  <c:v>206595</c:v>
                </c:pt>
                <c:pt idx="1">
                  <c:v>205726</c:v>
                </c:pt>
                <c:pt idx="2">
                  <c:v>204846</c:v>
                </c:pt>
                <c:pt idx="3">
                  <c:v>203012</c:v>
                </c:pt>
                <c:pt idx="4">
                  <c:v>200839</c:v>
                </c:pt>
                <c:pt idx="5">
                  <c:v>197427</c:v>
                </c:pt>
                <c:pt idx="6">
                  <c:v>193814</c:v>
                </c:pt>
                <c:pt idx="7">
                  <c:v>191501</c:v>
                </c:pt>
                <c:pt idx="8">
                  <c:v>190053</c:v>
                </c:pt>
                <c:pt idx="9">
                  <c:v>188431</c:v>
                </c:pt>
                <c:pt idx="10">
                  <c:v>188549</c:v>
                </c:pt>
                <c:pt idx="11">
                  <c:v>188520</c:v>
                </c:pt>
                <c:pt idx="12">
                  <c:v>188277</c:v>
                </c:pt>
                <c:pt idx="13">
                  <c:v>188277</c:v>
                </c:pt>
                <c:pt idx="14">
                  <c:v>187936</c:v>
                </c:pt>
                <c:pt idx="15">
                  <c:v>186781</c:v>
                </c:pt>
                <c:pt idx="16">
                  <c:v>185172</c:v>
                </c:pt>
                <c:pt idx="17">
                  <c:v>183827</c:v>
                </c:pt>
                <c:pt idx="18">
                  <c:v>182304</c:v>
                </c:pt>
                <c:pt idx="19">
                  <c:v>183504</c:v>
                </c:pt>
                <c:pt idx="20">
                  <c:v>203044</c:v>
                </c:pt>
                <c:pt idx="21">
                  <c:v>199910</c:v>
                </c:pt>
                <c:pt idx="22">
                  <c:v>204889</c:v>
                </c:pt>
                <c:pt idx="23">
                  <c:v>195978</c:v>
                </c:pt>
                <c:pt idx="24">
                  <c:v>184685</c:v>
                </c:pt>
                <c:pt idx="25">
                  <c:v>128177</c:v>
                </c:pt>
                <c:pt idx="26">
                  <c:v>115338</c:v>
                </c:pt>
                <c:pt idx="27">
                  <c:v>107463</c:v>
                </c:pt>
                <c:pt idx="28">
                  <c:v>97852</c:v>
                </c:pt>
                <c:pt idx="29">
                  <c:v>83356</c:v>
                </c:pt>
                <c:pt idx="30">
                  <c:v>65090</c:v>
                </c:pt>
                <c:pt idx="31">
                  <c:v>56569</c:v>
                </c:pt>
                <c:pt idx="32">
                  <c:v>49635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5-408B-9AE4-90E1E6255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7566927"/>
        <c:axId val="1927567343"/>
      </c:lineChart>
      <c:catAx>
        <c:axId val="1927566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27567343"/>
        <c:crosses val="autoZero"/>
        <c:auto val="1"/>
        <c:lblAlgn val="ctr"/>
        <c:lblOffset val="100"/>
        <c:noMultiLvlLbl val="0"/>
      </c:catAx>
      <c:valAx>
        <c:axId val="192756734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27566927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Tabelle5!$A$8</c:f>
              <c:strCache>
                <c:ptCount val="1"/>
                <c:pt idx="0">
                  <c:v>Ort im Innkreis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Tabelle5!$B$7:$AH$7</c:f>
              <c:numCache>
                <c:formatCode>General</c:formatCod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numCache>
            </c:numRef>
          </c:cat>
          <c:val>
            <c:numRef>
              <c:f>Tabelle5!$B$8:$AH$8</c:f>
              <c:numCache>
                <c:formatCode>0%</c:formatCode>
                <c:ptCount val="33"/>
                <c:pt idx="0">
                  <c:v>1.0889077053344622</c:v>
                </c:pt>
                <c:pt idx="1">
                  <c:v>1.0889077053344622</c:v>
                </c:pt>
                <c:pt idx="2">
                  <c:v>1.0889077053344622</c:v>
                </c:pt>
                <c:pt idx="3">
                  <c:v>1.0745131244707875</c:v>
                </c:pt>
                <c:pt idx="4">
                  <c:v>1.0795935647756139</c:v>
                </c:pt>
                <c:pt idx="5">
                  <c:v>1.0635055038103303</c:v>
                </c:pt>
                <c:pt idx="6">
                  <c:v>1.0321761219305674</c:v>
                </c:pt>
                <c:pt idx="7">
                  <c:v>1.0431837425910246</c:v>
                </c:pt>
                <c:pt idx="8">
                  <c:v>1.0431837425910246</c:v>
                </c:pt>
                <c:pt idx="9">
                  <c:v>1.0177815410668924</c:v>
                </c:pt>
                <c:pt idx="10">
                  <c:v>1.0270956816257408</c:v>
                </c:pt>
                <c:pt idx="11">
                  <c:v>1.029635901778154</c:v>
                </c:pt>
                <c:pt idx="12">
                  <c:v>1.0127011007620661</c:v>
                </c:pt>
                <c:pt idx="13">
                  <c:v>1.0059271803556309</c:v>
                </c:pt>
                <c:pt idx="14">
                  <c:v>1.0220152413209145</c:v>
                </c:pt>
                <c:pt idx="15">
                  <c:v>1.0414902624894158</c:v>
                </c:pt>
                <c:pt idx="16">
                  <c:v>1.0245554614733277</c:v>
                </c:pt>
                <c:pt idx="17">
                  <c:v>1.014394580863675</c:v>
                </c:pt>
                <c:pt idx="18">
                  <c:v>1.0220152413209145</c:v>
                </c:pt>
                <c:pt idx="19">
                  <c:v>0.99237933954276036</c:v>
                </c:pt>
                <c:pt idx="20">
                  <c:v>1</c:v>
                </c:pt>
                <c:pt idx="21">
                  <c:v>1.0177815410668924</c:v>
                </c:pt>
                <c:pt idx="22">
                  <c:v>0.98983911939034719</c:v>
                </c:pt>
                <c:pt idx="23">
                  <c:v>0.97290431837425906</c:v>
                </c:pt>
                <c:pt idx="24">
                  <c:v>0.91109229466553765</c:v>
                </c:pt>
                <c:pt idx="25">
                  <c:v>1.0702794242167655</c:v>
                </c:pt>
                <c:pt idx="26">
                  <c:v>0.90685859441151562</c:v>
                </c:pt>
                <c:pt idx="27">
                  <c:v>0.9288738357324301</c:v>
                </c:pt>
                <c:pt idx="28">
                  <c:v>0.98645215918712958</c:v>
                </c:pt>
                <c:pt idx="29">
                  <c:v>0.97798475867908552</c:v>
                </c:pt>
                <c:pt idx="30">
                  <c:v>0.97967823878069438</c:v>
                </c:pt>
                <c:pt idx="31">
                  <c:v>1.0050804403048264</c:v>
                </c:pt>
                <c:pt idx="32">
                  <c:v>0.94242167654530062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41-4C6F-BE70-F5738B2640D1}"/>
            </c:ext>
          </c:extLst>
        </c:ser>
        <c:ser>
          <c:idx val="1"/>
          <c:order val="1"/>
          <c:tx>
            <c:strRef>
              <c:f>Tabelle5!$A$9</c:f>
              <c:strCache>
                <c:ptCount val="1"/>
                <c:pt idx="0">
                  <c:v>Ried im Innkreis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Tabelle5!$B$7:$AH$7</c:f>
              <c:numCache>
                <c:formatCode>General</c:formatCod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numCache>
            </c:numRef>
          </c:cat>
          <c:val>
            <c:numRef>
              <c:f>Tabelle5!$B$9:$AH$9</c:f>
              <c:numCache>
                <c:formatCode>0%</c:formatCode>
                <c:ptCount val="33"/>
                <c:pt idx="0">
                  <c:v>1.0715538407576288</c:v>
                </c:pt>
                <c:pt idx="1">
                  <c:v>1.0715538407576288</c:v>
                </c:pt>
                <c:pt idx="2">
                  <c:v>1.0570852332514906</c:v>
                </c:pt>
                <c:pt idx="3">
                  <c:v>1.0437565766397756</c:v>
                </c:pt>
                <c:pt idx="4">
                  <c:v>1.0325324447562259</c:v>
                </c:pt>
                <c:pt idx="5">
                  <c:v>1.023500526131182</c:v>
                </c:pt>
                <c:pt idx="6">
                  <c:v>1.0010522623640827</c:v>
                </c:pt>
                <c:pt idx="7">
                  <c:v>1.0035075412136092</c:v>
                </c:pt>
                <c:pt idx="8">
                  <c:v>0.99798316380217467</c:v>
                </c:pt>
                <c:pt idx="9">
                  <c:v>0.99684321290775169</c:v>
                </c:pt>
                <c:pt idx="10">
                  <c:v>1.0000876885303402</c:v>
                </c:pt>
                <c:pt idx="11">
                  <c:v>0.99973693440897926</c:v>
                </c:pt>
                <c:pt idx="12">
                  <c:v>1.0115748860049105</c:v>
                </c:pt>
                <c:pt idx="13">
                  <c:v>1.0163100666432832</c:v>
                </c:pt>
                <c:pt idx="14">
                  <c:v>1.0149947386881797</c:v>
                </c:pt>
                <c:pt idx="15">
                  <c:v>1.0145562960364785</c:v>
                </c:pt>
                <c:pt idx="16">
                  <c:v>1.0074535250789196</c:v>
                </c:pt>
                <c:pt idx="17">
                  <c:v>1.0004384426517012</c:v>
                </c:pt>
                <c:pt idx="18">
                  <c:v>1.0024552788495265</c:v>
                </c:pt>
                <c:pt idx="19">
                  <c:v>1</c:v>
                </c:pt>
                <c:pt idx="20">
                  <c:v>0.98737285163100663</c:v>
                </c:pt>
                <c:pt idx="21">
                  <c:v>0.95185899684321296</c:v>
                </c:pt>
                <c:pt idx="22">
                  <c:v>0.9433532094002105</c:v>
                </c:pt>
                <c:pt idx="23">
                  <c:v>0.85417397404419504</c:v>
                </c:pt>
                <c:pt idx="24">
                  <c:v>0.90871623991581896</c:v>
                </c:pt>
                <c:pt idx="25">
                  <c:v>0.76552086987022094</c:v>
                </c:pt>
                <c:pt idx="26">
                  <c:v>0.63170817257102774</c:v>
                </c:pt>
                <c:pt idx="27">
                  <c:v>0.6023325149070502</c:v>
                </c:pt>
                <c:pt idx="28">
                  <c:v>0.54761487197474568</c:v>
                </c:pt>
                <c:pt idx="29">
                  <c:v>0.52586811645036824</c:v>
                </c:pt>
                <c:pt idx="30">
                  <c:v>0.48816204840406874</c:v>
                </c:pt>
                <c:pt idx="31">
                  <c:v>0.45203437390389339</c:v>
                </c:pt>
                <c:pt idx="32">
                  <c:v>0.38828481234654505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41-4C6F-BE70-F5738B2640D1}"/>
            </c:ext>
          </c:extLst>
        </c:ser>
        <c:ser>
          <c:idx val="2"/>
          <c:order val="2"/>
          <c:tx>
            <c:strRef>
              <c:f>Tabelle5!$A$10</c:f>
              <c:strCache>
                <c:ptCount val="1"/>
                <c:pt idx="0">
                  <c:v>Linz (Stadt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Tabelle5!$B$7:$AH$7</c:f>
              <c:numCache>
                <c:formatCode>General</c:formatCod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numCache>
            </c:numRef>
          </c:cat>
          <c:val>
            <c:numRef>
              <c:f>Tabelle5!$B$10:$AH$10</c:f>
              <c:numCache>
                <c:formatCode>0%</c:formatCode>
                <c:ptCount val="33"/>
                <c:pt idx="0">
                  <c:v>1.1258337692911327</c:v>
                </c:pt>
                <c:pt idx="1">
                  <c:v>1.1210981776963991</c:v>
                </c:pt>
                <c:pt idx="2">
                  <c:v>1.1163026419042636</c:v>
                </c:pt>
                <c:pt idx="3">
                  <c:v>1.1063083093556543</c:v>
                </c:pt>
                <c:pt idx="4">
                  <c:v>1.0944666056325747</c:v>
                </c:pt>
                <c:pt idx="5">
                  <c:v>1.0758730054930683</c:v>
                </c:pt>
                <c:pt idx="6">
                  <c:v>1.0561840613828581</c:v>
                </c:pt>
                <c:pt idx="7">
                  <c:v>1.0435794315110298</c:v>
                </c:pt>
                <c:pt idx="8">
                  <c:v>1.0356885953439707</c:v>
                </c:pt>
                <c:pt idx="9">
                  <c:v>1.0268495509634668</c:v>
                </c:pt>
                <c:pt idx="10">
                  <c:v>1.0274925887174122</c:v>
                </c:pt>
                <c:pt idx="11">
                  <c:v>1.0273345540151713</c:v>
                </c:pt>
                <c:pt idx="12">
                  <c:v>1.0260103321998431</c:v>
                </c:pt>
                <c:pt idx="13">
                  <c:v>1.0260103321998431</c:v>
                </c:pt>
                <c:pt idx="14">
                  <c:v>1.0241520620803906</c:v>
                </c:pt>
                <c:pt idx="15">
                  <c:v>1.0178579213532131</c:v>
                </c:pt>
                <c:pt idx="16">
                  <c:v>1.0090897201150928</c:v>
                </c:pt>
                <c:pt idx="17">
                  <c:v>1.0017601796146134</c:v>
                </c:pt>
                <c:pt idx="18">
                  <c:v>0.99346063301072451</c:v>
                </c:pt>
                <c:pt idx="19">
                  <c:v>1</c:v>
                </c:pt>
                <c:pt idx="20">
                  <c:v>1.1064826924753683</c:v>
                </c:pt>
                <c:pt idx="21">
                  <c:v>1.0894040456883773</c:v>
                </c:pt>
                <c:pt idx="22">
                  <c:v>1.1165369692213793</c:v>
                </c:pt>
                <c:pt idx="23">
                  <c:v>1.0679767198535182</c:v>
                </c:pt>
                <c:pt idx="24">
                  <c:v>1.0064358270119453</c:v>
                </c:pt>
                <c:pt idx="25">
                  <c:v>0.69849703548696485</c:v>
                </c:pt>
                <c:pt idx="26">
                  <c:v>0.62853125817420874</c:v>
                </c:pt>
                <c:pt idx="27">
                  <c:v>0.58561666230708864</c:v>
                </c:pt>
                <c:pt idx="28">
                  <c:v>0.53324178219548346</c:v>
                </c:pt>
                <c:pt idx="29">
                  <c:v>0.45424622896503619</c:v>
                </c:pt>
                <c:pt idx="30">
                  <c:v>0.3547061644432819</c:v>
                </c:pt>
                <c:pt idx="31">
                  <c:v>0.30827120934693519</c:v>
                </c:pt>
                <c:pt idx="32">
                  <c:v>0.27048456709390534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41-4C6F-BE70-F5738B264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7628847"/>
        <c:axId val="1987624687"/>
      </c:lineChart>
      <c:catAx>
        <c:axId val="1987628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7624687"/>
        <c:crosses val="autoZero"/>
        <c:auto val="1"/>
        <c:lblAlgn val="ctr"/>
        <c:lblOffset val="100"/>
        <c:noMultiLvlLbl val="0"/>
      </c:catAx>
      <c:valAx>
        <c:axId val="1987624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7628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Einwohner/km²l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1246719160104"/>
          <c:y val="2.8194444444444459E-2"/>
          <c:w val="0.66876531058617672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Tabelle6!$A$6:$A$23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Tabelle6!$D$6:$D$23</c:f>
              <c:numCache>
                <c:formatCode>General</c:formatCode>
                <c:ptCount val="18"/>
                <c:pt idx="0" formatCode="0">
                  <c:v>1978.0104166666667</c:v>
                </c:pt>
                <c:pt idx="1">
                  <c:v>1415</c:v>
                </c:pt>
                <c:pt idx="2" formatCode="0">
                  <c:v>1273.7173913043478</c:v>
                </c:pt>
                <c:pt idx="3" formatCode="0">
                  <c:v>93.973102785782899</c:v>
                </c:pt>
                <c:pt idx="4" formatCode="0">
                  <c:v>122.55212355212355</c:v>
                </c:pt>
                <c:pt idx="5" formatCode="0">
                  <c:v>65.50603621730383</c:v>
                </c:pt>
                <c:pt idx="6" formatCode="0">
                  <c:v>69.36706210746685</c:v>
                </c:pt>
                <c:pt idx="7" formatCode="0">
                  <c:v>108.03972366148533</c:v>
                </c:pt>
                <c:pt idx="8" formatCode="0">
                  <c:v>44.840193704600487</c:v>
                </c:pt>
                <c:pt idx="9" formatCode="0">
                  <c:v>302.42608695652171</c:v>
                </c:pt>
                <c:pt idx="10" formatCode="0">
                  <c:v>107.23980424143556</c:v>
                </c:pt>
                <c:pt idx="11" formatCode="0">
                  <c:v>100.09059829059829</c:v>
                </c:pt>
                <c:pt idx="12" formatCode="0">
                  <c:v>69.300733496332512</c:v>
                </c:pt>
                <c:pt idx="13" formatCode="0">
                  <c:v>91.156704361873992</c:v>
                </c:pt>
                <c:pt idx="14" formatCode="0">
                  <c:v>60.328879753340182</c:v>
                </c:pt>
                <c:pt idx="15" formatCode="0">
                  <c:v>123.33333333333333</c:v>
                </c:pt>
                <c:pt idx="16" formatCode="0">
                  <c:v>121.45013979496738</c:v>
                </c:pt>
                <c:pt idx="17" formatCode="0">
                  <c:v>148.35152838427948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4-44B5-9935-03BC584E6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7582319"/>
        <c:axId val="1927576911"/>
      </c:barChart>
      <c:catAx>
        <c:axId val="19275823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27576911"/>
        <c:crosses val="autoZero"/>
        <c:auto val="1"/>
        <c:lblAlgn val="ctr"/>
        <c:lblOffset val="100"/>
        <c:noMultiLvlLbl val="0"/>
      </c:catAx>
      <c:valAx>
        <c:axId val="192757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275823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Absolute Min/Max</a:t>
            </a:r>
            <a:r>
              <a:rPr lang="de-AT" baseline="0"/>
              <a:t> Temperaturen in Linz in °C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Tabelle7!$C$1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Tabelle7!$A$2:$B$13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Tabelle7!$C$2:$C$13</c:f>
              <c:numCache>
                <c:formatCode>0.0</c:formatCode>
                <c:ptCount val="12"/>
                <c:pt idx="0">
                  <c:v>13.7</c:v>
                </c:pt>
                <c:pt idx="1">
                  <c:v>17</c:v>
                </c:pt>
                <c:pt idx="2">
                  <c:v>23.5</c:v>
                </c:pt>
                <c:pt idx="3">
                  <c:v>28</c:v>
                </c:pt>
                <c:pt idx="4">
                  <c:v>31</c:v>
                </c:pt>
                <c:pt idx="5">
                  <c:v>32.200000000000003</c:v>
                </c:pt>
                <c:pt idx="6">
                  <c:v>36.200000000000003</c:v>
                </c:pt>
                <c:pt idx="7">
                  <c:v>36.200000000000003</c:v>
                </c:pt>
                <c:pt idx="8">
                  <c:v>31.4</c:v>
                </c:pt>
                <c:pt idx="9">
                  <c:v>26</c:v>
                </c:pt>
                <c:pt idx="10">
                  <c:v>23</c:v>
                </c:pt>
                <c:pt idx="11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8-4145-ADCC-8E85836A2514}"/>
            </c:ext>
          </c:extLst>
        </c:ser>
        <c:ser>
          <c:idx val="1"/>
          <c:order val="1"/>
          <c:tx>
            <c:strRef>
              <c:f>Tabelle7!$D$1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Tabelle7!$A$2:$B$13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Tabelle7!$D$2:$D$13</c:f>
              <c:numCache>
                <c:formatCode>0.0</c:formatCode>
                <c:ptCount val="12"/>
                <c:pt idx="0">
                  <c:v>-22</c:v>
                </c:pt>
                <c:pt idx="1">
                  <c:v>-20</c:v>
                </c:pt>
                <c:pt idx="2">
                  <c:v>-18.7</c:v>
                </c:pt>
                <c:pt idx="3">
                  <c:v>-2</c:v>
                </c:pt>
                <c:pt idx="4">
                  <c:v>-0.7</c:v>
                </c:pt>
                <c:pt idx="5">
                  <c:v>3</c:v>
                </c:pt>
                <c:pt idx="6">
                  <c:v>7.3</c:v>
                </c:pt>
                <c:pt idx="7">
                  <c:v>6.1</c:v>
                </c:pt>
                <c:pt idx="8">
                  <c:v>1.6</c:v>
                </c:pt>
                <c:pt idx="9">
                  <c:v>-4.5</c:v>
                </c:pt>
                <c:pt idx="10">
                  <c:v>-10.6</c:v>
                </c:pt>
                <c:pt idx="11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B8-4145-ADCC-8E85836A2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537167"/>
        <c:axId val="1979485167"/>
      </c:barChart>
      <c:catAx>
        <c:axId val="1979537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9485167"/>
        <c:crosses val="autoZero"/>
        <c:auto val="1"/>
        <c:lblAlgn val="ctr"/>
        <c:lblOffset val="100"/>
        <c:noMultiLvlLbl val="0"/>
      </c:catAx>
      <c:valAx>
        <c:axId val="1979485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953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Klimadiagramm</a:t>
            </a:r>
            <a:r>
              <a:rPr lang="de-AT" baseline="0"/>
              <a:t> in Linz</a:t>
            </a:r>
            <a:endParaRPr lang="de-AT"/>
          </a:p>
        </c:rich>
      </c:tx>
      <c:layout>
        <c:manualLayout>
          <c:xMode val="edge"/>
          <c:yMode val="edge"/>
          <c:x val="0.3759860017497812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Tabelle8!$B$1</c:f>
              <c:strCache>
                <c:ptCount val="1"/>
                <c:pt idx="0">
                  <c:v>Niederschlag in mm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Tabelle8!$A$2:$A$13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Tabelle8!$B$2:$B$13</c:f>
              <c:numCache>
                <c:formatCode>0</c:formatCode>
                <c:ptCount val="12"/>
                <c:pt idx="0">
                  <c:v>51</c:v>
                </c:pt>
                <c:pt idx="1">
                  <c:v>47</c:v>
                </c:pt>
                <c:pt idx="2">
                  <c:v>52</c:v>
                </c:pt>
                <c:pt idx="3">
                  <c:v>53</c:v>
                </c:pt>
                <c:pt idx="4">
                  <c:v>66</c:v>
                </c:pt>
                <c:pt idx="5">
                  <c:v>83</c:v>
                </c:pt>
                <c:pt idx="6">
                  <c:v>82</c:v>
                </c:pt>
                <c:pt idx="7">
                  <c:v>73</c:v>
                </c:pt>
                <c:pt idx="8">
                  <c:v>51</c:v>
                </c:pt>
                <c:pt idx="9">
                  <c:v>42</c:v>
                </c:pt>
                <c:pt idx="10">
                  <c:v>48</c:v>
                </c:pt>
                <c:pt idx="1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D-4E33-AC5C-074675F63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7583983"/>
        <c:axId val="1927588975"/>
      </c:barChart>
      <c:lineChart>
        <c:grouping val="standard"/>
        <c:varyColors val="0"/>
        <c:ser>
          <c:idx val="1"/>
          <c:order val="1"/>
          <c:tx>
            <c:strRef>
              <c:f>Tabelle8!$C$1</c:f>
              <c:strCache>
                <c:ptCount val="1"/>
                <c:pt idx="0">
                  <c:v>Temp. In °C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Tabelle8!$A$2:$A$13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Tabelle8!$C$2:$C$13</c:f>
              <c:numCache>
                <c:formatCode>0.0</c:formatCode>
                <c:ptCount val="12"/>
                <c:pt idx="0">
                  <c:v>-1.3</c:v>
                </c:pt>
                <c:pt idx="1">
                  <c:v>1.1000000000000001</c:v>
                </c:pt>
                <c:pt idx="2">
                  <c:v>5</c:v>
                </c:pt>
                <c:pt idx="3">
                  <c:v>9.8000000000000007</c:v>
                </c:pt>
                <c:pt idx="4">
                  <c:v>14.5</c:v>
                </c:pt>
                <c:pt idx="5">
                  <c:v>17.5</c:v>
                </c:pt>
                <c:pt idx="6">
                  <c:v>19.100000000000001</c:v>
                </c:pt>
                <c:pt idx="7">
                  <c:v>18.600000000000001</c:v>
                </c:pt>
                <c:pt idx="8">
                  <c:v>15.2</c:v>
                </c:pt>
                <c:pt idx="9">
                  <c:v>10.1</c:v>
                </c:pt>
                <c:pt idx="10">
                  <c:v>4.2</c:v>
                </c:pt>
                <c:pt idx="1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D-4E33-AC5C-074675F63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623087"/>
        <c:axId val="1927624751"/>
      </c:lineChart>
      <c:catAx>
        <c:axId val="192762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27624751"/>
        <c:crosses val="autoZero"/>
        <c:auto val="1"/>
        <c:lblAlgn val="ctr"/>
        <c:lblOffset val="100"/>
        <c:noMultiLvlLbl val="0"/>
      </c:catAx>
      <c:valAx>
        <c:axId val="1927624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27623087"/>
        <c:crosses val="autoZero"/>
        <c:crossBetween val="between"/>
      </c:valAx>
      <c:valAx>
        <c:axId val="192758897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27583983"/>
        <c:crosses val="max"/>
        <c:crossBetween val="between"/>
      </c:valAx>
      <c:catAx>
        <c:axId val="19275839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7588975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Tabelle9!$B$1:$B$3</c:f>
              <c:strCache>
                <c:ptCount val="3"/>
                <c:pt idx="0">
                  <c:v>Heitere</c:v>
                </c:pt>
                <c:pt idx="1">
                  <c:v>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Tabelle9!$A$4:$A$16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Tabelle9!$B$4:$B$16</c:f>
              <c:numCache>
                <c:formatCode>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9-4ED1-B363-0C58B975EBE0}"/>
            </c:ext>
          </c:extLst>
        </c:ser>
        <c:ser>
          <c:idx val="1"/>
          <c:order val="1"/>
          <c:tx>
            <c:strRef>
              <c:f>Tabelle9!$C$1:$C$3</c:f>
              <c:strCache>
                <c:ptCount val="3"/>
                <c:pt idx="0">
                  <c:v>Trübe</c:v>
                </c:pt>
                <c:pt idx="1">
                  <c:v>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Tabelle9!$A$4:$A$16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Tabelle9!$C$4:$C$16</c:f>
              <c:numCache>
                <c:formatCode>0</c:formatCode>
                <c:ptCount val="13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19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9-4ED1-B363-0C58B975EBE0}"/>
            </c:ext>
          </c:extLst>
        </c:ser>
        <c:ser>
          <c:idx val="2"/>
          <c:order val="2"/>
          <c:tx>
            <c:strRef>
              <c:f>Tabelle9!$D$1:$D$3</c:f>
              <c:strCache>
                <c:ptCount val="3"/>
                <c:pt idx="0">
                  <c:v>Nebel-</c:v>
                </c:pt>
                <c:pt idx="1">
                  <c:v>Tage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Tabelle9!$A$4:$A$16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Tabelle9!$D$4:$D$16</c:f>
              <c:numCache>
                <c:formatCode>0</c:formatCode>
                <c:ptCount val="13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9-4ED1-B363-0C58B975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9518863"/>
        <c:axId val="1979525935"/>
      </c:barChart>
      <c:catAx>
        <c:axId val="1979518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9525935"/>
        <c:crosses val="autoZero"/>
        <c:auto val="1"/>
        <c:lblAlgn val="ctr"/>
        <c:lblOffset val="100"/>
        <c:noMultiLvlLbl val="0"/>
      </c:catAx>
      <c:valAx>
        <c:axId val="1979525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9518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687294</xdr:colOff>
      <xdr:row>5</xdr:row>
      <xdr:rowOff>105336</xdr:rowOff>
    </xdr:from>
    <xdr:to>
      <xdr:col>24</xdr:col>
      <xdr:colOff>784413</xdr:colOff>
      <xdr:row>21</xdr:row>
      <xdr:rowOff>101526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E088646-1EA1-423F-BEFF-F727C4F684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541020</xdr:colOff>
      <xdr:row>6</xdr:row>
      <xdr:rowOff>179070</xdr:rowOff>
    </xdr:from>
    <xdr:to>
      <xdr:col>8</xdr:col>
      <xdr:colOff>358140</xdr:colOff>
      <xdr:row>21</xdr:row>
      <xdr:rowOff>179070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167EF38-B228-4ABE-8F0D-E4B6600AA5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6</xdr:row>
      <xdr:rowOff>179070</xdr:rowOff>
    </xdr:from>
    <xdr:to>
      <xdr:col>18</xdr:col>
      <xdr:colOff>434340</xdr:colOff>
      <xdr:row>26</xdr:row>
      <xdr:rowOff>45720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D6B4A4F-3BB8-425C-B20D-7ADABF5F52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0</xdr:row>
      <xdr:rowOff>121920</xdr:rowOff>
    </xdr:from>
    <xdr:to>
      <xdr:col>11</xdr:col>
      <xdr:colOff>701040</xdr:colOff>
      <xdr:row>25</xdr:row>
      <xdr:rowOff>137160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8C4CB23-861F-4022-957A-60F68C94AB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4</xdr:row>
      <xdr:rowOff>163830</xdr:rowOff>
    </xdr:from>
    <xdr:to>
      <xdr:col>29</xdr:col>
      <xdr:colOff>464820</xdr:colOff>
      <xdr:row>29</xdr:row>
      <xdr:rowOff>30480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CA7D7ADF-1117-4437-A47D-308AF3D270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45720</xdr:colOff>
      <xdr:row>11</xdr:row>
      <xdr:rowOff>91440</xdr:rowOff>
    </xdr:from>
    <xdr:to>
      <xdr:col>30</xdr:col>
      <xdr:colOff>525780</xdr:colOff>
      <xdr:row>34</xdr:row>
      <xdr:rowOff>22860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65CE506-271E-4DCA-BA13-947509AAF2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4</xdr:row>
      <xdr:rowOff>179070</xdr:rowOff>
    </xdr:from>
    <xdr:to>
      <xdr:col>9</xdr:col>
      <xdr:colOff>769620</xdr:colOff>
      <xdr:row>22</xdr:row>
      <xdr:rowOff>160020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C10FA884-ED86-446F-97F7-BB57F8AA64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3</xdr:row>
      <xdr:rowOff>45720</xdr:rowOff>
    </xdr:from>
    <xdr:to>
      <xdr:col>11</xdr:col>
      <xdr:colOff>716280</xdr:colOff>
      <xdr:row>21</xdr:row>
      <xdr:rowOff>179070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1D57C9B-2DD7-4561-B9DA-DD3DBE6972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6</xdr:row>
      <xdr:rowOff>179070</xdr:rowOff>
    </xdr:from>
    <xdr:to>
      <xdr:col>9</xdr:col>
      <xdr:colOff>236220</xdr:colOff>
      <xdr:row>21</xdr:row>
      <xdr:rowOff>179070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C7B9A4E-A16C-4DBF-9C26-80D4A492C7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0</xdr:row>
      <xdr:rowOff>30480</xdr:rowOff>
    </xdr:from>
    <xdr:to>
      <xdr:col>10</xdr:col>
      <xdr:colOff>91440</xdr:colOff>
      <xdr:row>16</xdr:row>
      <xdr:rowOff>30480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DBF0680-47FC-4C4F-A0A7-ECFAD8F73B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13AD2-1D52-4086-88BC-F3CB4BD2F16A}">
  <dimension ref="A1:AB4"/>
  <sheetViews>
    <sheetView topLeftCell="O1" zoomScale="102" zoomScaleNormal="102" workbookViewId="0">
      <selection activeCell="C4" sqref="C4"/>
    </sheetView>
  </sheetViews>
  <sheetFormatPr baseColWidth="10" defaultRowHeight="14.4" x14ac:dyDescent="0.3"/>
  <sheetData>
    <row r="1" spans="1:28" x14ac:dyDescent="0.3">
      <c r="A1" s="5" t="s">
        <v>0</v>
      </c>
      <c r="B1" s="6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/>
      <c r="K1" s="4"/>
      <c r="L1" s="4"/>
      <c r="M1" s="4"/>
      <c r="N1" s="4"/>
      <c r="O1" s="4" t="s">
        <v>8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 t="s">
        <v>9</v>
      </c>
    </row>
    <row r="2" spans="1:28" ht="16.8" x14ac:dyDescent="0.3">
      <c r="A2" s="7"/>
      <c r="B2" s="8"/>
      <c r="C2" s="4"/>
      <c r="D2" s="4"/>
      <c r="E2" s="4"/>
      <c r="F2" s="4"/>
      <c r="G2" s="4"/>
      <c r="H2" s="4"/>
      <c r="I2" s="3" t="s">
        <v>10</v>
      </c>
      <c r="J2" s="3"/>
      <c r="K2" s="3" t="s">
        <v>11</v>
      </c>
      <c r="L2" s="3"/>
      <c r="M2" s="3" t="s">
        <v>12</v>
      </c>
      <c r="N2" s="3"/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4"/>
    </row>
    <row r="3" spans="1:28" ht="23.4" x14ac:dyDescent="0.3">
      <c r="A3" s="9"/>
      <c r="B3" s="10"/>
      <c r="C3" s="4"/>
      <c r="D3" s="4"/>
      <c r="E3" s="4"/>
      <c r="F3" s="4"/>
      <c r="G3" s="4"/>
      <c r="H3" s="4"/>
      <c r="I3" s="1" t="s">
        <v>26</v>
      </c>
      <c r="J3" s="2" t="s">
        <v>27</v>
      </c>
      <c r="K3" s="1" t="s">
        <v>26</v>
      </c>
      <c r="L3" s="2" t="s">
        <v>27</v>
      </c>
      <c r="M3" s="1" t="s">
        <v>26</v>
      </c>
      <c r="N3" s="2" t="s">
        <v>27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4"/>
    </row>
    <row r="4" spans="1:28" x14ac:dyDescent="0.3">
      <c r="A4">
        <v>41220</v>
      </c>
      <c r="B4" t="s">
        <v>28</v>
      </c>
      <c r="C4">
        <v>1181</v>
      </c>
      <c r="D4">
        <v>1112</v>
      </c>
      <c r="E4">
        <v>35</v>
      </c>
      <c r="F4">
        <v>360</v>
      </c>
      <c r="G4">
        <v>11.51</v>
      </c>
      <c r="H4">
        <v>103</v>
      </c>
      <c r="I4">
        <v>-21</v>
      </c>
      <c r="J4">
        <v>-1.7</v>
      </c>
      <c r="K4">
        <v>53</v>
      </c>
      <c r="L4">
        <v>4.4000000000000004</v>
      </c>
      <c r="M4">
        <v>-74</v>
      </c>
      <c r="N4">
        <v>-6.2</v>
      </c>
      <c r="O4">
        <v>1202</v>
      </c>
      <c r="P4">
        <v>1169</v>
      </c>
      <c r="Q4">
        <v>1149</v>
      </c>
      <c r="R4">
        <v>1076</v>
      </c>
      <c r="S4">
        <v>1264</v>
      </c>
      <c r="T4">
        <v>1071</v>
      </c>
      <c r="U4">
        <v>1097</v>
      </c>
      <c r="V4">
        <v>1165</v>
      </c>
      <c r="W4">
        <v>1155</v>
      </c>
      <c r="X4">
        <v>1157</v>
      </c>
      <c r="Y4">
        <v>1187</v>
      </c>
      <c r="Z4">
        <v>1113</v>
      </c>
      <c r="AA4">
        <v>1080</v>
      </c>
      <c r="AB4">
        <v>20</v>
      </c>
    </row>
  </sheetData>
  <mergeCells count="23">
    <mergeCell ref="AB1:AB3"/>
    <mergeCell ref="I1:N1"/>
    <mergeCell ref="O1:AA1"/>
    <mergeCell ref="W2:W3"/>
    <mergeCell ref="X2:X3"/>
    <mergeCell ref="Z2:Z3"/>
    <mergeCell ref="Y2:Y3"/>
    <mergeCell ref="O2:O3"/>
    <mergeCell ref="P2:P3"/>
    <mergeCell ref="AA2:AA3"/>
    <mergeCell ref="Q2:Q3"/>
    <mergeCell ref="V2:V3"/>
    <mergeCell ref="U2:U3"/>
    <mergeCell ref="T2:T3"/>
    <mergeCell ref="S2:S3"/>
    <mergeCell ref="R2:R3"/>
    <mergeCell ref="H1:H3"/>
    <mergeCell ref="F1:F3"/>
    <mergeCell ref="A1:B3"/>
    <mergeCell ref="C1:C3"/>
    <mergeCell ref="E1:E3"/>
    <mergeCell ref="D1:D3"/>
    <mergeCell ref="G1:G3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36142-981C-4084-8E90-BAC6284DD570}">
  <dimension ref="A1:C7"/>
  <sheetViews>
    <sheetView tabSelected="1" workbookViewId="0">
      <selection activeCell="H3" sqref="H3"/>
    </sheetView>
  </sheetViews>
  <sheetFormatPr baseColWidth="10" defaultRowHeight="14.4" x14ac:dyDescent="0.3"/>
  <cols>
    <col min="1" max="1" width="30.77734375" customWidth="1"/>
  </cols>
  <sheetData>
    <row r="1" spans="1:3" x14ac:dyDescent="0.3">
      <c r="C1" s="24" t="s">
        <v>75</v>
      </c>
    </row>
    <row r="2" spans="1:3" x14ac:dyDescent="0.3">
      <c r="A2" t="s">
        <v>76</v>
      </c>
      <c r="C2">
        <v>3</v>
      </c>
    </row>
    <row r="3" spans="1:3" x14ac:dyDescent="0.3">
      <c r="A3" t="s">
        <v>77</v>
      </c>
      <c r="C3">
        <v>5</v>
      </c>
    </row>
    <row r="4" spans="1:3" x14ac:dyDescent="0.3">
      <c r="A4" t="s">
        <v>78</v>
      </c>
      <c r="C4">
        <v>2</v>
      </c>
    </row>
    <row r="5" spans="1:3" x14ac:dyDescent="0.3">
      <c r="A5" t="s">
        <v>79</v>
      </c>
      <c r="C5">
        <v>4</v>
      </c>
    </row>
    <row r="6" spans="1:3" x14ac:dyDescent="0.3">
      <c r="A6" t="s">
        <v>80</v>
      </c>
      <c r="C6">
        <v>3</v>
      </c>
    </row>
    <row r="7" spans="1:3" x14ac:dyDescent="0.3">
      <c r="A7" t="s">
        <v>81</v>
      </c>
      <c r="C7">
        <v>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AB05E-F1A0-4843-AEBB-8785CA629258}">
  <dimension ref="A2:AG4"/>
  <sheetViews>
    <sheetView topLeftCell="A4" workbookViewId="0">
      <selection activeCell="A4" sqref="A4:AG4"/>
    </sheetView>
  </sheetViews>
  <sheetFormatPr baseColWidth="10" defaultRowHeight="14.4" x14ac:dyDescent="0.3"/>
  <sheetData>
    <row r="2" spans="1:33" x14ac:dyDescent="0.3">
      <c r="A2" s="14">
        <v>2020</v>
      </c>
      <c r="B2" s="14">
        <v>2019</v>
      </c>
      <c r="C2" s="14">
        <v>2018</v>
      </c>
      <c r="D2" s="14">
        <v>2017</v>
      </c>
      <c r="E2" s="14">
        <v>2016</v>
      </c>
      <c r="F2" s="14">
        <v>2015</v>
      </c>
      <c r="G2" s="14">
        <v>2014</v>
      </c>
      <c r="H2" s="14">
        <v>2013</v>
      </c>
      <c r="I2" s="14">
        <v>2012</v>
      </c>
      <c r="J2" s="14">
        <v>2011</v>
      </c>
      <c r="K2" s="14">
        <v>2010</v>
      </c>
      <c r="L2" s="14">
        <v>2009</v>
      </c>
      <c r="M2" s="14">
        <v>2008</v>
      </c>
      <c r="N2" s="14">
        <v>2007</v>
      </c>
      <c r="O2" s="14">
        <v>2006</v>
      </c>
      <c r="P2" s="14">
        <v>2005</v>
      </c>
      <c r="Q2" s="14">
        <v>2004</v>
      </c>
      <c r="R2" s="14">
        <v>2003</v>
      </c>
      <c r="S2" s="14">
        <v>2002</v>
      </c>
      <c r="T2" s="13">
        <v>2001</v>
      </c>
      <c r="U2" s="11" t="s">
        <v>13</v>
      </c>
      <c r="V2" s="11" t="s">
        <v>14</v>
      </c>
      <c r="W2" s="11" t="s">
        <v>15</v>
      </c>
      <c r="X2" s="11" t="s">
        <v>16</v>
      </c>
      <c r="Y2" s="11" t="s">
        <v>17</v>
      </c>
      <c r="Z2" s="11" t="s">
        <v>18</v>
      </c>
      <c r="AA2" s="11" t="s">
        <v>19</v>
      </c>
      <c r="AB2" s="11" t="s">
        <v>20</v>
      </c>
      <c r="AC2" s="11" t="s">
        <v>21</v>
      </c>
      <c r="AD2" s="11" t="s">
        <v>22</v>
      </c>
      <c r="AE2" s="11" t="s">
        <v>23</v>
      </c>
      <c r="AF2" s="11" t="s">
        <v>24</v>
      </c>
      <c r="AG2" s="11" t="s">
        <v>25</v>
      </c>
    </row>
    <row r="3" spans="1:33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3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x14ac:dyDescent="0.3">
      <c r="A4">
        <v>1286</v>
      </c>
      <c r="B4">
        <v>1286</v>
      </c>
      <c r="C4">
        <v>1269</v>
      </c>
      <c r="D4">
        <v>1275</v>
      </c>
      <c r="E4">
        <v>1256</v>
      </c>
      <c r="F4">
        <v>1219</v>
      </c>
      <c r="G4">
        <v>1232</v>
      </c>
      <c r="H4">
        <v>1232</v>
      </c>
      <c r="I4">
        <v>1202</v>
      </c>
      <c r="J4">
        <v>1213</v>
      </c>
      <c r="K4">
        <v>1216</v>
      </c>
      <c r="L4">
        <v>1196</v>
      </c>
      <c r="M4">
        <v>1188</v>
      </c>
      <c r="N4">
        <v>1207</v>
      </c>
      <c r="O4">
        <v>1230</v>
      </c>
      <c r="P4">
        <v>1210</v>
      </c>
      <c r="Q4">
        <v>1198</v>
      </c>
      <c r="R4">
        <v>1207</v>
      </c>
      <c r="S4">
        <v>1172</v>
      </c>
      <c r="T4">
        <v>1181</v>
      </c>
      <c r="U4">
        <v>1202</v>
      </c>
      <c r="V4">
        <v>1169</v>
      </c>
      <c r="W4">
        <v>1149</v>
      </c>
      <c r="X4">
        <v>1076</v>
      </c>
      <c r="Y4">
        <v>1264</v>
      </c>
      <c r="Z4">
        <v>1071</v>
      </c>
      <c r="AA4">
        <v>1097</v>
      </c>
      <c r="AB4">
        <v>1165</v>
      </c>
      <c r="AC4">
        <v>1155</v>
      </c>
      <c r="AD4">
        <v>1157</v>
      </c>
      <c r="AE4">
        <v>1187</v>
      </c>
      <c r="AF4">
        <v>1113</v>
      </c>
      <c r="AG4">
        <v>1080</v>
      </c>
    </row>
  </sheetData>
  <mergeCells count="33">
    <mergeCell ref="C2:C3"/>
    <mergeCell ref="B2:B3"/>
    <mergeCell ref="A2:A3"/>
    <mergeCell ref="I2:I3"/>
    <mergeCell ref="H2:H3"/>
    <mergeCell ref="G2:G3"/>
    <mergeCell ref="F2:F3"/>
    <mergeCell ref="E2:E3"/>
    <mergeCell ref="D2:D3"/>
    <mergeCell ref="O2:O3"/>
    <mergeCell ref="N2:N3"/>
    <mergeCell ref="M2:M3"/>
    <mergeCell ref="L2:L3"/>
    <mergeCell ref="K2:K3"/>
    <mergeCell ref="J2:J3"/>
    <mergeCell ref="AG2:AG3"/>
    <mergeCell ref="T2:T3"/>
    <mergeCell ref="S2:S3"/>
    <mergeCell ref="R2:R3"/>
    <mergeCell ref="Q2:Q3"/>
    <mergeCell ref="P2:P3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</mergeCells>
  <pageMargins left="0.7" right="0.7" top="0.78740157499999996" bottom="0.78740157499999996" header="0.3" footer="0.3"/>
  <pageSetup paperSize="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01948-37D6-45AC-87C1-9CDBF9C4A270}">
  <dimension ref="A2:B21"/>
  <sheetViews>
    <sheetView workbookViewId="0">
      <selection activeCell="D7" sqref="D7"/>
    </sheetView>
  </sheetViews>
  <sheetFormatPr baseColWidth="10" defaultRowHeight="14.4" x14ac:dyDescent="0.3"/>
  <sheetData>
    <row r="2" spans="1:2" x14ac:dyDescent="0.3">
      <c r="A2" t="s">
        <v>29</v>
      </c>
      <c r="B2" t="s">
        <v>51</v>
      </c>
    </row>
    <row r="4" spans="1:2" x14ac:dyDescent="0.3">
      <c r="A4" s="15" t="s">
        <v>30</v>
      </c>
      <c r="B4" s="16">
        <v>189889</v>
      </c>
    </row>
    <row r="5" spans="1:2" x14ac:dyDescent="0.3">
      <c r="A5" s="15" t="s">
        <v>31</v>
      </c>
      <c r="B5" s="16">
        <v>38205</v>
      </c>
    </row>
    <row r="6" spans="1:2" x14ac:dyDescent="0.3">
      <c r="A6" s="15" t="s">
        <v>32</v>
      </c>
      <c r="B6" s="16">
        <v>58591</v>
      </c>
    </row>
    <row r="7" spans="1:2" x14ac:dyDescent="0.3">
      <c r="A7" s="15" t="s">
        <v>33</v>
      </c>
      <c r="B7" s="16">
        <v>97826</v>
      </c>
    </row>
    <row r="8" spans="1:2" x14ac:dyDescent="0.3">
      <c r="A8" s="15" t="s">
        <v>34</v>
      </c>
      <c r="B8" s="16">
        <v>31741</v>
      </c>
    </row>
    <row r="9" spans="1:2" x14ac:dyDescent="0.3">
      <c r="A9" s="15" t="s">
        <v>35</v>
      </c>
      <c r="B9" s="16">
        <v>65113</v>
      </c>
    </row>
    <row r="10" spans="1:2" x14ac:dyDescent="0.3">
      <c r="A10" s="15" t="s">
        <v>36</v>
      </c>
      <c r="B10" s="16">
        <v>99403</v>
      </c>
    </row>
    <row r="11" spans="1:2" x14ac:dyDescent="0.3">
      <c r="A11" s="15" t="s">
        <v>37</v>
      </c>
      <c r="B11" s="16">
        <v>62555</v>
      </c>
    </row>
    <row r="12" spans="1:2" x14ac:dyDescent="0.3">
      <c r="A12" s="15" t="s">
        <v>38</v>
      </c>
      <c r="B12" s="16">
        <v>55557</v>
      </c>
    </row>
    <row r="13" spans="1:2" x14ac:dyDescent="0.3">
      <c r="A13" s="15" t="s">
        <v>39</v>
      </c>
      <c r="B13" s="16">
        <v>139116</v>
      </c>
    </row>
    <row r="14" spans="1:2" x14ac:dyDescent="0.3">
      <c r="A14" s="15" t="s">
        <v>40</v>
      </c>
      <c r="B14" s="16">
        <v>65738</v>
      </c>
    </row>
    <row r="15" spans="1:2" x14ac:dyDescent="0.3">
      <c r="A15" s="15" t="s">
        <v>41</v>
      </c>
      <c r="B15" s="16">
        <v>58553</v>
      </c>
    </row>
    <row r="16" spans="1:2" x14ac:dyDescent="0.3">
      <c r="A16" s="15" t="s">
        <v>42</v>
      </c>
      <c r="B16" s="16">
        <v>56688</v>
      </c>
    </row>
    <row r="17" spans="1:2" x14ac:dyDescent="0.3">
      <c r="A17" s="15" t="s">
        <v>43</v>
      </c>
      <c r="B17" s="16">
        <v>56426</v>
      </c>
    </row>
    <row r="18" spans="1:2" x14ac:dyDescent="0.3">
      <c r="A18" s="15" t="s">
        <v>44</v>
      </c>
      <c r="B18" s="16">
        <v>58700</v>
      </c>
    </row>
    <row r="19" spans="1:2" x14ac:dyDescent="0.3">
      <c r="A19" s="15" t="s">
        <v>45</v>
      </c>
      <c r="B19" s="16">
        <v>81400</v>
      </c>
    </row>
    <row r="20" spans="1:2" x14ac:dyDescent="0.3">
      <c r="A20" s="15" t="s">
        <v>46</v>
      </c>
      <c r="B20" s="16">
        <v>130316</v>
      </c>
    </row>
    <row r="21" spans="1:2" x14ac:dyDescent="0.3">
      <c r="A21" s="15" t="s">
        <v>47</v>
      </c>
      <c r="B21" s="16">
        <v>67945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5E529-5A65-4348-9DA3-AE5C13F56BD4}">
  <dimension ref="A1:AH4"/>
  <sheetViews>
    <sheetView topLeftCell="O1" workbookViewId="0">
      <selection activeCell="Q24" sqref="Q24"/>
    </sheetView>
  </sheetViews>
  <sheetFormatPr baseColWidth="10" defaultRowHeight="14.4" x14ac:dyDescent="0.3"/>
  <cols>
    <col min="1" max="1" width="15.77734375" customWidth="1"/>
  </cols>
  <sheetData>
    <row r="1" spans="1:34" x14ac:dyDescent="0.3">
      <c r="A1" s="17"/>
      <c r="B1" s="17">
        <v>2020</v>
      </c>
      <c r="C1" s="17">
        <v>2019</v>
      </c>
      <c r="D1" s="18">
        <v>2018</v>
      </c>
      <c r="E1" s="18">
        <v>2017</v>
      </c>
      <c r="F1" s="18">
        <v>2016</v>
      </c>
      <c r="G1" s="18">
        <v>2015</v>
      </c>
      <c r="H1" s="18">
        <v>2014</v>
      </c>
      <c r="I1" s="18">
        <v>2013</v>
      </c>
      <c r="J1" s="18">
        <v>2012</v>
      </c>
      <c r="K1" s="18">
        <v>2011</v>
      </c>
      <c r="L1" s="18">
        <v>2010</v>
      </c>
      <c r="M1" s="18">
        <v>2009</v>
      </c>
      <c r="N1" s="18">
        <v>2008</v>
      </c>
      <c r="O1" s="18">
        <v>2007</v>
      </c>
      <c r="P1" s="18">
        <v>2006</v>
      </c>
      <c r="Q1" s="18">
        <v>2005</v>
      </c>
      <c r="R1" s="18">
        <v>2004</v>
      </c>
      <c r="S1" s="18">
        <v>2003</v>
      </c>
      <c r="T1" s="18">
        <v>2002</v>
      </c>
      <c r="U1" s="18">
        <v>2001</v>
      </c>
      <c r="V1" s="18">
        <v>1991</v>
      </c>
      <c r="W1" s="18">
        <v>1981</v>
      </c>
      <c r="X1" s="18">
        <v>1971</v>
      </c>
      <c r="Y1" s="18">
        <v>1961</v>
      </c>
      <c r="Z1" s="18">
        <v>1951</v>
      </c>
      <c r="AA1" s="18">
        <v>1939</v>
      </c>
      <c r="AB1" s="18">
        <v>1934</v>
      </c>
      <c r="AC1" s="18">
        <v>1923</v>
      </c>
      <c r="AD1" s="18">
        <v>1910</v>
      </c>
      <c r="AE1" s="18">
        <v>1900</v>
      </c>
      <c r="AF1" s="18">
        <v>1890</v>
      </c>
      <c r="AG1" s="18">
        <v>1880</v>
      </c>
      <c r="AH1" s="18">
        <v>1869</v>
      </c>
    </row>
    <row r="2" spans="1:34" x14ac:dyDescent="0.3">
      <c r="A2" s="18" t="s">
        <v>28</v>
      </c>
      <c r="B2" s="17">
        <v>1286</v>
      </c>
      <c r="C2" s="17">
        <v>1286</v>
      </c>
      <c r="D2" s="17">
        <v>1269</v>
      </c>
      <c r="E2" s="17">
        <v>1275</v>
      </c>
      <c r="F2" s="17">
        <v>1256</v>
      </c>
      <c r="G2" s="17">
        <v>1219</v>
      </c>
      <c r="H2" s="17">
        <v>1232</v>
      </c>
      <c r="I2" s="17">
        <v>1232</v>
      </c>
      <c r="J2" s="17">
        <v>1202</v>
      </c>
      <c r="K2" s="17">
        <v>1213</v>
      </c>
      <c r="L2" s="17">
        <v>1216</v>
      </c>
      <c r="M2" s="17">
        <v>1196</v>
      </c>
      <c r="N2" s="17">
        <v>1188</v>
      </c>
      <c r="O2" s="17">
        <v>1207</v>
      </c>
      <c r="P2" s="17">
        <v>1230</v>
      </c>
      <c r="Q2" s="17">
        <v>1210</v>
      </c>
      <c r="R2" s="17">
        <v>1198</v>
      </c>
      <c r="S2" s="17">
        <v>1207</v>
      </c>
      <c r="T2" s="17">
        <v>1172</v>
      </c>
      <c r="U2" s="17">
        <v>1181</v>
      </c>
      <c r="V2" s="17">
        <v>1202</v>
      </c>
      <c r="W2" s="17">
        <v>1169</v>
      </c>
      <c r="X2" s="17">
        <v>1149</v>
      </c>
      <c r="Y2" s="17">
        <v>1076</v>
      </c>
      <c r="Z2" s="17">
        <v>1264</v>
      </c>
      <c r="AA2" s="17">
        <v>1071</v>
      </c>
      <c r="AB2" s="17">
        <v>1097</v>
      </c>
      <c r="AC2" s="17">
        <v>1165</v>
      </c>
      <c r="AD2" s="17">
        <v>1155</v>
      </c>
      <c r="AE2" s="17">
        <v>1157</v>
      </c>
      <c r="AF2" s="17">
        <v>1187</v>
      </c>
      <c r="AG2" s="17">
        <v>1113</v>
      </c>
      <c r="AH2" s="17">
        <v>1080</v>
      </c>
    </row>
    <row r="3" spans="1:34" x14ac:dyDescent="0.3">
      <c r="A3" s="18" t="s">
        <v>41</v>
      </c>
      <c r="B3" s="17">
        <v>12220</v>
      </c>
      <c r="C3" s="17">
        <v>12220</v>
      </c>
      <c r="D3" s="17">
        <v>12055</v>
      </c>
      <c r="E3" s="17">
        <v>11903</v>
      </c>
      <c r="F3" s="17">
        <v>11775</v>
      </c>
      <c r="G3" s="17">
        <v>11672</v>
      </c>
      <c r="H3" s="17">
        <v>11416</v>
      </c>
      <c r="I3" s="17">
        <v>11444</v>
      </c>
      <c r="J3" s="17">
        <v>11381</v>
      </c>
      <c r="K3" s="17">
        <v>11368</v>
      </c>
      <c r="L3" s="17">
        <v>11405</v>
      </c>
      <c r="M3" s="17">
        <v>11401</v>
      </c>
      <c r="N3" s="17">
        <v>11536</v>
      </c>
      <c r="O3" s="17">
        <v>11590</v>
      </c>
      <c r="P3" s="17">
        <v>11575</v>
      </c>
      <c r="Q3" s="17">
        <v>11570</v>
      </c>
      <c r="R3" s="17">
        <v>11489</v>
      </c>
      <c r="S3" s="17">
        <v>11409</v>
      </c>
      <c r="T3" s="17">
        <v>11432</v>
      </c>
      <c r="U3" s="17">
        <v>11404</v>
      </c>
      <c r="V3" s="17">
        <v>11260</v>
      </c>
      <c r="W3" s="17">
        <v>10855</v>
      </c>
      <c r="X3" s="17">
        <v>10758</v>
      </c>
      <c r="Y3" s="17">
        <v>9741</v>
      </c>
      <c r="Z3" s="17">
        <v>10363</v>
      </c>
      <c r="AA3" s="17">
        <v>8730</v>
      </c>
      <c r="AB3" s="17">
        <v>7204</v>
      </c>
      <c r="AC3" s="17">
        <v>6869</v>
      </c>
      <c r="AD3" s="17">
        <v>6245</v>
      </c>
      <c r="AE3" s="17">
        <v>5997</v>
      </c>
      <c r="AF3" s="17">
        <v>5567</v>
      </c>
      <c r="AG3" s="17">
        <v>5155</v>
      </c>
      <c r="AH3" s="17">
        <v>4428</v>
      </c>
    </row>
    <row r="4" spans="1:34" x14ac:dyDescent="0.3">
      <c r="A4" s="18" t="s">
        <v>30</v>
      </c>
      <c r="B4" s="17">
        <v>206595</v>
      </c>
      <c r="C4" s="17">
        <v>205726</v>
      </c>
      <c r="D4" s="17">
        <v>204846</v>
      </c>
      <c r="E4" s="17">
        <v>203012</v>
      </c>
      <c r="F4" s="17">
        <v>200839</v>
      </c>
      <c r="G4" s="17">
        <v>197427</v>
      </c>
      <c r="H4" s="17">
        <v>193814</v>
      </c>
      <c r="I4" s="17">
        <v>191501</v>
      </c>
      <c r="J4" s="17">
        <v>190053</v>
      </c>
      <c r="K4" s="17">
        <v>188431</v>
      </c>
      <c r="L4" s="17">
        <v>188549</v>
      </c>
      <c r="M4" s="17">
        <v>188520</v>
      </c>
      <c r="N4" s="17">
        <v>188277</v>
      </c>
      <c r="O4" s="17">
        <v>188277</v>
      </c>
      <c r="P4" s="17">
        <v>187936</v>
      </c>
      <c r="Q4" s="17">
        <v>186781</v>
      </c>
      <c r="R4" s="17">
        <v>185172</v>
      </c>
      <c r="S4" s="17">
        <v>183827</v>
      </c>
      <c r="T4" s="17">
        <v>182304</v>
      </c>
      <c r="U4" s="17">
        <v>183504</v>
      </c>
      <c r="V4" s="17">
        <v>203044</v>
      </c>
      <c r="W4" s="17">
        <v>199910</v>
      </c>
      <c r="X4" s="17">
        <v>204889</v>
      </c>
      <c r="Y4" s="17">
        <v>195978</v>
      </c>
      <c r="Z4" s="17">
        <v>184685</v>
      </c>
      <c r="AA4" s="17">
        <v>128177</v>
      </c>
      <c r="AB4" s="17">
        <v>115338</v>
      </c>
      <c r="AC4" s="17">
        <v>107463</v>
      </c>
      <c r="AD4" s="17">
        <v>97852</v>
      </c>
      <c r="AE4" s="17">
        <v>83356</v>
      </c>
      <c r="AF4" s="17">
        <v>65090</v>
      </c>
      <c r="AG4" s="17">
        <v>56569</v>
      </c>
      <c r="AH4" s="17">
        <v>49635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E74D6-05CB-4D2B-8D6C-8FFA581DA117}">
  <dimension ref="A1:AH24"/>
  <sheetViews>
    <sheetView topLeftCell="U10" workbookViewId="0">
      <selection activeCell="AF29" sqref="AF29"/>
    </sheetView>
  </sheetViews>
  <sheetFormatPr baseColWidth="10" defaultRowHeight="14.4" x14ac:dyDescent="0.3"/>
  <cols>
    <col min="1" max="1" width="15.77734375" customWidth="1"/>
  </cols>
  <sheetData>
    <row r="1" spans="1:34" x14ac:dyDescent="0.3">
      <c r="A1" s="17"/>
      <c r="B1" s="18">
        <v>2020</v>
      </c>
      <c r="C1" s="18">
        <v>2019</v>
      </c>
      <c r="D1" s="18">
        <v>2018</v>
      </c>
      <c r="E1" s="18">
        <v>2017</v>
      </c>
      <c r="F1" s="18">
        <v>2016</v>
      </c>
      <c r="G1" s="18">
        <v>2015</v>
      </c>
      <c r="H1" s="18">
        <v>2014</v>
      </c>
      <c r="I1" s="18">
        <v>2013</v>
      </c>
      <c r="J1" s="18">
        <v>2012</v>
      </c>
      <c r="K1" s="18">
        <v>2011</v>
      </c>
      <c r="L1" s="18">
        <v>2010</v>
      </c>
      <c r="M1" s="18">
        <v>2009</v>
      </c>
      <c r="N1" s="18">
        <v>2008</v>
      </c>
      <c r="O1" s="18">
        <v>2007</v>
      </c>
      <c r="P1" s="18">
        <v>2006</v>
      </c>
      <c r="Q1" s="18">
        <v>2005</v>
      </c>
      <c r="R1" s="18">
        <v>2004</v>
      </c>
      <c r="S1" s="18">
        <v>2003</v>
      </c>
      <c r="T1" s="18">
        <v>2002</v>
      </c>
      <c r="U1" s="18">
        <v>2001</v>
      </c>
      <c r="V1" s="18">
        <v>1991</v>
      </c>
      <c r="W1" s="18">
        <v>1981</v>
      </c>
      <c r="X1" s="18">
        <v>1971</v>
      </c>
      <c r="Y1" s="18">
        <v>1961</v>
      </c>
      <c r="Z1" s="18">
        <v>1951</v>
      </c>
      <c r="AA1" s="18">
        <v>1939</v>
      </c>
      <c r="AB1" s="18">
        <v>1934</v>
      </c>
      <c r="AC1" s="18">
        <v>1923</v>
      </c>
      <c r="AD1" s="18">
        <v>1910</v>
      </c>
      <c r="AE1" s="18">
        <v>1900</v>
      </c>
      <c r="AF1" s="18">
        <v>1890</v>
      </c>
      <c r="AG1" s="18">
        <v>1880</v>
      </c>
      <c r="AH1" s="18">
        <v>1869</v>
      </c>
    </row>
    <row r="2" spans="1:34" x14ac:dyDescent="0.3">
      <c r="A2" s="18" t="s">
        <v>28</v>
      </c>
      <c r="B2" s="17">
        <v>1286</v>
      </c>
      <c r="C2" s="17">
        <v>1286</v>
      </c>
      <c r="D2" s="17">
        <v>1269</v>
      </c>
      <c r="E2" s="17">
        <v>1275</v>
      </c>
      <c r="F2" s="17">
        <v>1256</v>
      </c>
      <c r="G2" s="17">
        <v>1219</v>
      </c>
      <c r="H2" s="17">
        <v>1232</v>
      </c>
      <c r="I2" s="17">
        <v>1232</v>
      </c>
      <c r="J2" s="17">
        <v>1202</v>
      </c>
      <c r="K2" s="17">
        <v>1213</v>
      </c>
      <c r="L2" s="17">
        <v>1216</v>
      </c>
      <c r="M2" s="17">
        <v>1196</v>
      </c>
      <c r="N2" s="17">
        <v>1188</v>
      </c>
      <c r="O2" s="17">
        <v>1207</v>
      </c>
      <c r="P2" s="17">
        <v>1230</v>
      </c>
      <c r="Q2" s="17">
        <v>1210</v>
      </c>
      <c r="R2" s="17">
        <v>1198</v>
      </c>
      <c r="S2" s="17">
        <v>1207</v>
      </c>
      <c r="T2" s="17">
        <v>1172</v>
      </c>
      <c r="U2" s="17">
        <v>1181</v>
      </c>
      <c r="V2" s="17">
        <v>1202</v>
      </c>
      <c r="W2" s="17">
        <v>1169</v>
      </c>
      <c r="X2" s="17">
        <v>1149</v>
      </c>
      <c r="Y2" s="17">
        <v>1076</v>
      </c>
      <c r="Z2" s="17">
        <v>1264</v>
      </c>
      <c r="AA2" s="17">
        <v>1071</v>
      </c>
      <c r="AB2" s="17">
        <v>1097</v>
      </c>
      <c r="AC2" s="17">
        <v>1165</v>
      </c>
      <c r="AD2" s="17">
        <v>1155</v>
      </c>
      <c r="AE2" s="17">
        <v>1157</v>
      </c>
      <c r="AF2" s="17">
        <v>1187</v>
      </c>
      <c r="AG2" s="17">
        <v>1113</v>
      </c>
      <c r="AH2" s="17">
        <v>1080</v>
      </c>
    </row>
    <row r="3" spans="1:34" x14ac:dyDescent="0.3">
      <c r="A3" s="18" t="s">
        <v>41</v>
      </c>
      <c r="B3" s="17">
        <v>12220</v>
      </c>
      <c r="C3" s="17">
        <v>12220</v>
      </c>
      <c r="D3" s="17">
        <v>12055</v>
      </c>
      <c r="E3" s="17">
        <v>11903</v>
      </c>
      <c r="F3" s="17">
        <v>11775</v>
      </c>
      <c r="G3" s="17">
        <v>11672</v>
      </c>
      <c r="H3" s="17">
        <v>11416</v>
      </c>
      <c r="I3" s="17">
        <v>11444</v>
      </c>
      <c r="J3" s="17">
        <v>11381</v>
      </c>
      <c r="K3" s="17">
        <v>11368</v>
      </c>
      <c r="L3" s="17">
        <v>11405</v>
      </c>
      <c r="M3" s="17">
        <v>11401</v>
      </c>
      <c r="N3" s="17">
        <v>11536</v>
      </c>
      <c r="O3" s="17">
        <v>11590</v>
      </c>
      <c r="P3" s="17">
        <v>11575</v>
      </c>
      <c r="Q3" s="17">
        <v>11570</v>
      </c>
      <c r="R3" s="17">
        <v>11489</v>
      </c>
      <c r="S3" s="17">
        <v>11409</v>
      </c>
      <c r="T3" s="17">
        <v>11432</v>
      </c>
      <c r="U3" s="17">
        <v>11404</v>
      </c>
      <c r="V3" s="17">
        <v>11260</v>
      </c>
      <c r="W3" s="17">
        <v>10855</v>
      </c>
      <c r="X3" s="17">
        <v>10758</v>
      </c>
      <c r="Y3" s="17">
        <v>9741</v>
      </c>
      <c r="Z3" s="17">
        <v>10363</v>
      </c>
      <c r="AA3" s="17">
        <v>8730</v>
      </c>
      <c r="AB3" s="17">
        <v>7204</v>
      </c>
      <c r="AC3" s="17">
        <v>6869</v>
      </c>
      <c r="AD3" s="17">
        <v>6245</v>
      </c>
      <c r="AE3" s="17">
        <v>5997</v>
      </c>
      <c r="AF3" s="17">
        <v>5567</v>
      </c>
      <c r="AG3" s="17">
        <v>5155</v>
      </c>
      <c r="AH3" s="17">
        <v>4428</v>
      </c>
    </row>
    <row r="4" spans="1:34" x14ac:dyDescent="0.3">
      <c r="A4" s="18" t="s">
        <v>30</v>
      </c>
      <c r="B4" s="17">
        <v>206595</v>
      </c>
      <c r="C4" s="17">
        <v>205726</v>
      </c>
      <c r="D4" s="17">
        <v>204846</v>
      </c>
      <c r="E4" s="17">
        <v>203012</v>
      </c>
      <c r="F4" s="17">
        <v>200839</v>
      </c>
      <c r="G4" s="17">
        <v>197427</v>
      </c>
      <c r="H4" s="17">
        <v>193814</v>
      </c>
      <c r="I4" s="17">
        <v>191501</v>
      </c>
      <c r="J4" s="17">
        <v>190053</v>
      </c>
      <c r="K4" s="17">
        <v>188431</v>
      </c>
      <c r="L4" s="17">
        <v>188549</v>
      </c>
      <c r="M4" s="17">
        <v>188520</v>
      </c>
      <c r="N4" s="17">
        <v>188277</v>
      </c>
      <c r="O4" s="17">
        <v>188277</v>
      </c>
      <c r="P4" s="17">
        <v>187936</v>
      </c>
      <c r="Q4" s="17">
        <v>186781</v>
      </c>
      <c r="R4" s="17">
        <v>185172</v>
      </c>
      <c r="S4" s="17">
        <v>183827</v>
      </c>
      <c r="T4" s="17">
        <v>182304</v>
      </c>
      <c r="U4" s="17">
        <v>183504</v>
      </c>
      <c r="V4" s="17">
        <v>203044</v>
      </c>
      <c r="W4" s="17">
        <v>199910</v>
      </c>
      <c r="X4" s="17">
        <v>204889</v>
      </c>
      <c r="Y4" s="17">
        <v>195978</v>
      </c>
      <c r="Z4" s="17">
        <v>184685</v>
      </c>
      <c r="AA4" s="17">
        <v>128177</v>
      </c>
      <c r="AB4" s="17">
        <v>115338</v>
      </c>
      <c r="AC4" s="17">
        <v>107463</v>
      </c>
      <c r="AD4" s="17">
        <v>97852</v>
      </c>
      <c r="AE4" s="17">
        <v>83356</v>
      </c>
      <c r="AF4" s="17">
        <v>65090</v>
      </c>
      <c r="AG4" s="17">
        <v>56569</v>
      </c>
      <c r="AH4" s="17">
        <v>49635</v>
      </c>
    </row>
    <row r="7" spans="1:34" x14ac:dyDescent="0.3">
      <c r="A7" s="17"/>
      <c r="B7" s="18">
        <v>2020</v>
      </c>
      <c r="C7" s="18">
        <v>2019</v>
      </c>
      <c r="D7" s="18">
        <v>2018</v>
      </c>
      <c r="E7" s="18">
        <v>2017</v>
      </c>
      <c r="F7" s="18">
        <v>2016</v>
      </c>
      <c r="G7" s="18">
        <v>2015</v>
      </c>
      <c r="H7" s="18">
        <v>2014</v>
      </c>
      <c r="I7" s="18">
        <v>2013</v>
      </c>
      <c r="J7" s="18">
        <v>2012</v>
      </c>
      <c r="K7" s="18">
        <v>2011</v>
      </c>
      <c r="L7" s="18">
        <v>2010</v>
      </c>
      <c r="M7" s="18">
        <v>2009</v>
      </c>
      <c r="N7" s="18">
        <v>2008</v>
      </c>
      <c r="O7" s="18">
        <v>2007</v>
      </c>
      <c r="P7" s="18">
        <v>2006</v>
      </c>
      <c r="Q7" s="18">
        <v>2005</v>
      </c>
      <c r="R7" s="18">
        <v>2004</v>
      </c>
      <c r="S7" s="18">
        <v>2003</v>
      </c>
      <c r="T7" s="18">
        <v>2002</v>
      </c>
      <c r="U7" s="18">
        <v>2001</v>
      </c>
      <c r="V7" s="18">
        <v>1991</v>
      </c>
      <c r="W7" s="18">
        <v>1981</v>
      </c>
      <c r="X7" s="18">
        <v>1971</v>
      </c>
      <c r="Y7" s="18">
        <v>1961</v>
      </c>
      <c r="Z7" s="18">
        <v>1951</v>
      </c>
      <c r="AA7" s="18">
        <v>1939</v>
      </c>
      <c r="AB7" s="18">
        <v>1934</v>
      </c>
      <c r="AC7" s="18">
        <v>1923</v>
      </c>
      <c r="AD7" s="18">
        <v>1910</v>
      </c>
      <c r="AE7" s="18">
        <v>1900</v>
      </c>
      <c r="AF7" s="18">
        <v>1890</v>
      </c>
      <c r="AG7" s="18">
        <v>1880</v>
      </c>
      <c r="AH7" s="18">
        <v>1869</v>
      </c>
    </row>
    <row r="8" spans="1:34" x14ac:dyDescent="0.3">
      <c r="A8" s="18" t="s">
        <v>28</v>
      </c>
      <c r="B8" s="19">
        <f>B2/$U$22</f>
        <v>1.0889077053344622</v>
      </c>
      <c r="C8" s="19">
        <f t="shared" ref="B8:AH8" si="0">B2/$U$22</f>
        <v>1.0889077053344622</v>
      </c>
      <c r="D8" s="19">
        <f t="shared" si="0"/>
        <v>1.0889077053344622</v>
      </c>
      <c r="E8" s="19">
        <f t="shared" si="0"/>
        <v>1.0745131244707875</v>
      </c>
      <c r="F8" s="19">
        <f t="shared" si="0"/>
        <v>1.0795935647756139</v>
      </c>
      <c r="G8" s="19">
        <f t="shared" si="0"/>
        <v>1.0635055038103303</v>
      </c>
      <c r="H8" s="19">
        <f t="shared" si="0"/>
        <v>1.0321761219305674</v>
      </c>
      <c r="I8" s="19">
        <f t="shared" si="0"/>
        <v>1.0431837425910246</v>
      </c>
      <c r="J8" s="19">
        <f t="shared" si="0"/>
        <v>1.0431837425910246</v>
      </c>
      <c r="K8" s="19">
        <f t="shared" si="0"/>
        <v>1.0177815410668924</v>
      </c>
      <c r="L8" s="19">
        <f t="shared" si="0"/>
        <v>1.0270956816257408</v>
      </c>
      <c r="M8" s="19">
        <f t="shared" si="0"/>
        <v>1.029635901778154</v>
      </c>
      <c r="N8" s="19">
        <f t="shared" si="0"/>
        <v>1.0127011007620661</v>
      </c>
      <c r="O8" s="19">
        <f t="shared" si="0"/>
        <v>1.0059271803556309</v>
      </c>
      <c r="P8" s="19">
        <f t="shared" si="0"/>
        <v>1.0220152413209145</v>
      </c>
      <c r="Q8" s="19">
        <f t="shared" si="0"/>
        <v>1.0414902624894158</v>
      </c>
      <c r="R8" s="19">
        <f t="shared" si="0"/>
        <v>1.0245554614733277</v>
      </c>
      <c r="S8" s="19">
        <f t="shared" si="0"/>
        <v>1.014394580863675</v>
      </c>
      <c r="T8" s="19">
        <f t="shared" si="0"/>
        <v>1.0220152413209145</v>
      </c>
      <c r="U8" s="19">
        <f t="shared" si="0"/>
        <v>0.99237933954276036</v>
      </c>
      <c r="V8" s="19">
        <f t="shared" si="0"/>
        <v>1</v>
      </c>
      <c r="W8" s="19">
        <f t="shared" si="0"/>
        <v>1.0177815410668924</v>
      </c>
      <c r="X8" s="19">
        <f t="shared" si="0"/>
        <v>0.98983911939034719</v>
      </c>
      <c r="Y8" s="19">
        <f t="shared" si="0"/>
        <v>0.97290431837425906</v>
      </c>
      <c r="Z8" s="19">
        <f t="shared" si="0"/>
        <v>0.91109229466553765</v>
      </c>
      <c r="AA8" s="19">
        <f t="shared" si="0"/>
        <v>1.0702794242167655</v>
      </c>
      <c r="AB8" s="19">
        <f t="shared" si="0"/>
        <v>0.90685859441151562</v>
      </c>
      <c r="AC8" s="19">
        <f t="shared" si="0"/>
        <v>0.9288738357324301</v>
      </c>
      <c r="AD8" s="19">
        <f t="shared" si="0"/>
        <v>0.98645215918712958</v>
      </c>
      <c r="AE8" s="19">
        <f t="shared" si="0"/>
        <v>0.97798475867908552</v>
      </c>
      <c r="AF8" s="19">
        <f t="shared" si="0"/>
        <v>0.97967823878069438</v>
      </c>
      <c r="AG8" s="19">
        <f t="shared" si="0"/>
        <v>1.0050804403048264</v>
      </c>
      <c r="AH8" s="19">
        <f t="shared" si="0"/>
        <v>0.94242167654530062</v>
      </c>
    </row>
    <row r="9" spans="1:34" x14ac:dyDescent="0.3">
      <c r="A9" s="18" t="s">
        <v>41</v>
      </c>
      <c r="B9" s="19">
        <f>B3/$U$23</f>
        <v>1.0715538407576288</v>
      </c>
      <c r="C9" s="19">
        <f t="shared" ref="C9:AH9" si="1">C3/$U$23</f>
        <v>1.0715538407576288</v>
      </c>
      <c r="D9" s="19">
        <f t="shared" si="1"/>
        <v>1.0570852332514906</v>
      </c>
      <c r="E9" s="19">
        <f t="shared" si="1"/>
        <v>1.0437565766397756</v>
      </c>
      <c r="F9" s="19">
        <f t="shared" si="1"/>
        <v>1.0325324447562259</v>
      </c>
      <c r="G9" s="19">
        <f t="shared" si="1"/>
        <v>1.023500526131182</v>
      </c>
      <c r="H9" s="19">
        <f t="shared" si="1"/>
        <v>1.0010522623640827</v>
      </c>
      <c r="I9" s="19">
        <f t="shared" si="1"/>
        <v>1.0035075412136092</v>
      </c>
      <c r="J9" s="19">
        <f t="shared" si="1"/>
        <v>0.99798316380217467</v>
      </c>
      <c r="K9" s="19">
        <f t="shared" si="1"/>
        <v>0.99684321290775169</v>
      </c>
      <c r="L9" s="19">
        <f t="shared" si="1"/>
        <v>1.0000876885303402</v>
      </c>
      <c r="M9" s="19">
        <f t="shared" si="1"/>
        <v>0.99973693440897926</v>
      </c>
      <c r="N9" s="19">
        <f t="shared" si="1"/>
        <v>1.0115748860049105</v>
      </c>
      <c r="O9" s="19">
        <f t="shared" si="1"/>
        <v>1.0163100666432832</v>
      </c>
      <c r="P9" s="19">
        <f t="shared" si="1"/>
        <v>1.0149947386881797</v>
      </c>
      <c r="Q9" s="19">
        <f t="shared" si="1"/>
        <v>1.0145562960364785</v>
      </c>
      <c r="R9" s="19">
        <f t="shared" si="1"/>
        <v>1.0074535250789196</v>
      </c>
      <c r="S9" s="19">
        <f t="shared" si="1"/>
        <v>1.0004384426517012</v>
      </c>
      <c r="T9" s="19">
        <f t="shared" si="1"/>
        <v>1.0024552788495265</v>
      </c>
      <c r="U9" s="19">
        <f t="shared" si="1"/>
        <v>1</v>
      </c>
      <c r="V9" s="19">
        <f t="shared" si="1"/>
        <v>0.98737285163100663</v>
      </c>
      <c r="W9" s="19">
        <f t="shared" si="1"/>
        <v>0.95185899684321296</v>
      </c>
      <c r="X9" s="19">
        <f t="shared" si="1"/>
        <v>0.9433532094002105</v>
      </c>
      <c r="Y9" s="19">
        <f t="shared" si="1"/>
        <v>0.85417397404419504</v>
      </c>
      <c r="Z9" s="19">
        <f t="shared" si="1"/>
        <v>0.90871623991581896</v>
      </c>
      <c r="AA9" s="19">
        <f t="shared" si="1"/>
        <v>0.76552086987022094</v>
      </c>
      <c r="AB9" s="19">
        <f t="shared" si="1"/>
        <v>0.63170817257102774</v>
      </c>
      <c r="AC9" s="19">
        <f t="shared" si="1"/>
        <v>0.6023325149070502</v>
      </c>
      <c r="AD9" s="19">
        <f t="shared" si="1"/>
        <v>0.54761487197474568</v>
      </c>
      <c r="AE9" s="19">
        <f t="shared" si="1"/>
        <v>0.52586811645036824</v>
      </c>
      <c r="AF9" s="19">
        <f t="shared" si="1"/>
        <v>0.48816204840406874</v>
      </c>
      <c r="AG9" s="19">
        <f t="shared" si="1"/>
        <v>0.45203437390389339</v>
      </c>
      <c r="AH9" s="19">
        <f t="shared" si="1"/>
        <v>0.38828481234654505</v>
      </c>
    </row>
    <row r="10" spans="1:34" x14ac:dyDescent="0.3">
      <c r="A10" s="18" t="s">
        <v>48</v>
      </c>
      <c r="B10" s="19">
        <f>B4/$U$24</f>
        <v>1.1258337692911327</v>
      </c>
      <c r="C10" s="19">
        <f t="shared" ref="C10:AH10" si="2">C4/$U$24</f>
        <v>1.1210981776963991</v>
      </c>
      <c r="D10" s="19">
        <f t="shared" si="2"/>
        <v>1.1163026419042636</v>
      </c>
      <c r="E10" s="19">
        <f t="shared" si="2"/>
        <v>1.1063083093556543</v>
      </c>
      <c r="F10" s="19">
        <f t="shared" si="2"/>
        <v>1.0944666056325747</v>
      </c>
      <c r="G10" s="19">
        <f t="shared" si="2"/>
        <v>1.0758730054930683</v>
      </c>
      <c r="H10" s="19">
        <f t="shared" si="2"/>
        <v>1.0561840613828581</v>
      </c>
      <c r="I10" s="19">
        <f t="shared" si="2"/>
        <v>1.0435794315110298</v>
      </c>
      <c r="J10" s="19">
        <f t="shared" si="2"/>
        <v>1.0356885953439707</v>
      </c>
      <c r="K10" s="19">
        <f t="shared" si="2"/>
        <v>1.0268495509634668</v>
      </c>
      <c r="L10" s="19">
        <f t="shared" si="2"/>
        <v>1.0274925887174122</v>
      </c>
      <c r="M10" s="19">
        <f t="shared" si="2"/>
        <v>1.0273345540151713</v>
      </c>
      <c r="N10" s="19">
        <f t="shared" si="2"/>
        <v>1.0260103321998431</v>
      </c>
      <c r="O10" s="19">
        <f t="shared" si="2"/>
        <v>1.0260103321998431</v>
      </c>
      <c r="P10" s="19">
        <f t="shared" si="2"/>
        <v>1.0241520620803906</v>
      </c>
      <c r="Q10" s="19">
        <f t="shared" si="2"/>
        <v>1.0178579213532131</v>
      </c>
      <c r="R10" s="19">
        <f t="shared" si="2"/>
        <v>1.0090897201150928</v>
      </c>
      <c r="S10" s="19">
        <f t="shared" si="2"/>
        <v>1.0017601796146134</v>
      </c>
      <c r="T10" s="19">
        <f t="shared" si="2"/>
        <v>0.99346063301072451</v>
      </c>
      <c r="U10" s="19">
        <f t="shared" si="2"/>
        <v>1</v>
      </c>
      <c r="V10" s="19">
        <f t="shared" si="2"/>
        <v>1.1064826924753683</v>
      </c>
      <c r="W10" s="19">
        <f t="shared" si="2"/>
        <v>1.0894040456883773</v>
      </c>
      <c r="X10" s="19">
        <f t="shared" si="2"/>
        <v>1.1165369692213793</v>
      </c>
      <c r="Y10" s="19">
        <f t="shared" si="2"/>
        <v>1.0679767198535182</v>
      </c>
      <c r="Z10" s="19">
        <f t="shared" si="2"/>
        <v>1.0064358270119453</v>
      </c>
      <c r="AA10" s="19">
        <f t="shared" si="2"/>
        <v>0.69849703548696485</v>
      </c>
      <c r="AB10" s="19">
        <f t="shared" si="2"/>
        <v>0.62853125817420874</v>
      </c>
      <c r="AC10" s="19">
        <f t="shared" si="2"/>
        <v>0.58561666230708864</v>
      </c>
      <c r="AD10" s="19">
        <f t="shared" si="2"/>
        <v>0.53324178219548346</v>
      </c>
      <c r="AE10" s="19">
        <f t="shared" si="2"/>
        <v>0.45424622896503619</v>
      </c>
      <c r="AF10" s="19">
        <f t="shared" si="2"/>
        <v>0.3547061644432819</v>
      </c>
      <c r="AG10" s="19">
        <f t="shared" si="2"/>
        <v>0.30827120934693519</v>
      </c>
      <c r="AH10" s="19">
        <f t="shared" si="2"/>
        <v>0.27048456709390534</v>
      </c>
    </row>
    <row r="22" spans="21:21" x14ac:dyDescent="0.3">
      <c r="U22" s="17">
        <v>1181</v>
      </c>
    </row>
    <row r="23" spans="21:21" x14ac:dyDescent="0.3">
      <c r="U23" s="17">
        <v>11404</v>
      </c>
    </row>
    <row r="24" spans="21:21" x14ac:dyDescent="0.3">
      <c r="U24" s="17">
        <v>183504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5FF77-9041-4F04-A9D5-69D1303DEE8C}">
  <dimension ref="A4:D23"/>
  <sheetViews>
    <sheetView topLeftCell="A4" workbookViewId="0">
      <selection activeCell="H28" sqref="H28"/>
    </sheetView>
  </sheetViews>
  <sheetFormatPr baseColWidth="10" defaultRowHeight="14.4" x14ac:dyDescent="0.3"/>
  <cols>
    <col min="4" max="4" width="15.77734375" customWidth="1"/>
  </cols>
  <sheetData>
    <row r="4" spans="1:4" x14ac:dyDescent="0.3">
      <c r="A4" s="20" t="s">
        <v>29</v>
      </c>
      <c r="B4" s="20" t="s">
        <v>51</v>
      </c>
      <c r="C4" s="20" t="s">
        <v>50</v>
      </c>
      <c r="D4" s="20" t="s">
        <v>49</v>
      </c>
    </row>
    <row r="5" spans="1:4" x14ac:dyDescent="0.3">
      <c r="A5" s="20"/>
      <c r="B5" s="20"/>
      <c r="C5" s="20"/>
      <c r="D5" s="20"/>
    </row>
    <row r="6" spans="1:4" x14ac:dyDescent="0.3">
      <c r="A6" s="20" t="s">
        <v>30</v>
      </c>
      <c r="B6" s="21">
        <v>189889</v>
      </c>
      <c r="C6" s="20">
        <v>96</v>
      </c>
      <c r="D6" s="22">
        <f>B6/C6</f>
        <v>1978.0104166666667</v>
      </c>
    </row>
    <row r="7" spans="1:4" x14ac:dyDescent="0.3">
      <c r="A7" s="20" t="s">
        <v>31</v>
      </c>
      <c r="B7" s="21">
        <v>38205</v>
      </c>
      <c r="C7" s="20">
        <v>27</v>
      </c>
      <c r="D7" s="20">
        <f>B7/C7</f>
        <v>1415</v>
      </c>
    </row>
    <row r="8" spans="1:4" x14ac:dyDescent="0.3">
      <c r="A8" s="20" t="s">
        <v>32</v>
      </c>
      <c r="B8" s="21">
        <v>58591</v>
      </c>
      <c r="C8" s="20">
        <v>46</v>
      </c>
      <c r="D8" s="22">
        <f>B8/C8</f>
        <v>1273.7173913043478</v>
      </c>
    </row>
    <row r="9" spans="1:4" x14ac:dyDescent="0.3">
      <c r="A9" s="20" t="s">
        <v>33</v>
      </c>
      <c r="B9" s="21">
        <v>97826</v>
      </c>
      <c r="C9" s="20">
        <v>1041</v>
      </c>
      <c r="D9" s="22">
        <f>B9/C9</f>
        <v>93.973102785782899</v>
      </c>
    </row>
    <row r="10" spans="1:4" x14ac:dyDescent="0.3">
      <c r="A10" s="20" t="s">
        <v>34</v>
      </c>
      <c r="B10" s="21">
        <v>31741</v>
      </c>
      <c r="C10" s="20">
        <v>259</v>
      </c>
      <c r="D10" s="22">
        <f>B10/C10</f>
        <v>122.55212355212355</v>
      </c>
    </row>
    <row r="11" spans="1:4" x14ac:dyDescent="0.3">
      <c r="A11" s="20" t="s">
        <v>35</v>
      </c>
      <c r="B11" s="21">
        <v>65113</v>
      </c>
      <c r="C11" s="20">
        <v>994</v>
      </c>
      <c r="D11" s="22">
        <f>B11/C11</f>
        <v>65.50603621730383</v>
      </c>
    </row>
    <row r="12" spans="1:4" x14ac:dyDescent="0.3">
      <c r="A12" s="20" t="s">
        <v>36</v>
      </c>
      <c r="B12" s="21">
        <v>99403</v>
      </c>
      <c r="C12" s="20">
        <v>1433</v>
      </c>
      <c r="D12" s="22">
        <f>B12/C12</f>
        <v>69.36706210746685</v>
      </c>
    </row>
    <row r="13" spans="1:4" x14ac:dyDescent="0.3">
      <c r="A13" s="20" t="s">
        <v>37</v>
      </c>
      <c r="B13" s="21">
        <v>62555</v>
      </c>
      <c r="C13" s="20">
        <v>579</v>
      </c>
      <c r="D13" s="22">
        <f>B13/C13</f>
        <v>108.03972366148533</v>
      </c>
    </row>
    <row r="14" spans="1:4" x14ac:dyDescent="0.3">
      <c r="A14" s="20" t="s">
        <v>38</v>
      </c>
      <c r="B14" s="21">
        <v>55557</v>
      </c>
      <c r="C14" s="20">
        <v>1239</v>
      </c>
      <c r="D14" s="22">
        <f>B14/C14</f>
        <v>44.840193704600487</v>
      </c>
    </row>
    <row r="15" spans="1:4" x14ac:dyDescent="0.3">
      <c r="A15" s="20" t="s">
        <v>39</v>
      </c>
      <c r="B15" s="21">
        <v>139116</v>
      </c>
      <c r="C15" s="20">
        <v>460</v>
      </c>
      <c r="D15" s="22">
        <f>B15/C15</f>
        <v>302.42608695652171</v>
      </c>
    </row>
    <row r="16" spans="1:4" x14ac:dyDescent="0.3">
      <c r="A16" s="20" t="s">
        <v>40</v>
      </c>
      <c r="B16" s="21">
        <v>65738</v>
      </c>
      <c r="C16" s="20">
        <v>613</v>
      </c>
      <c r="D16" s="22">
        <f>B16/C16</f>
        <v>107.23980424143556</v>
      </c>
    </row>
    <row r="17" spans="1:4" x14ac:dyDescent="0.3">
      <c r="A17" s="20" t="s">
        <v>41</v>
      </c>
      <c r="B17" s="21">
        <v>58553</v>
      </c>
      <c r="C17" s="20">
        <v>585</v>
      </c>
      <c r="D17" s="22">
        <f>B17/C17</f>
        <v>100.09059829059829</v>
      </c>
    </row>
    <row r="18" spans="1:4" x14ac:dyDescent="0.3">
      <c r="A18" s="20" t="s">
        <v>42</v>
      </c>
      <c r="B18" s="21">
        <v>56688</v>
      </c>
      <c r="C18" s="20">
        <v>818</v>
      </c>
      <c r="D18" s="22">
        <f>B18/C18</f>
        <v>69.300733496332512</v>
      </c>
    </row>
    <row r="19" spans="1:4" x14ac:dyDescent="0.3">
      <c r="A19" s="20" t="s">
        <v>43</v>
      </c>
      <c r="B19" s="21">
        <v>56426</v>
      </c>
      <c r="C19" s="20">
        <v>619</v>
      </c>
      <c r="D19" s="22">
        <f>B19/C19</f>
        <v>91.156704361873992</v>
      </c>
    </row>
    <row r="20" spans="1:4" x14ac:dyDescent="0.3">
      <c r="A20" s="20" t="s">
        <v>44</v>
      </c>
      <c r="B20" s="21">
        <v>58700</v>
      </c>
      <c r="C20" s="20">
        <v>973</v>
      </c>
      <c r="D20" s="22">
        <f>B20/C20</f>
        <v>60.328879753340182</v>
      </c>
    </row>
    <row r="21" spans="1:4" x14ac:dyDescent="0.3">
      <c r="A21" s="20" t="s">
        <v>45</v>
      </c>
      <c r="B21" s="21">
        <v>81400</v>
      </c>
      <c r="C21" s="20">
        <v>660</v>
      </c>
      <c r="D21" s="22">
        <f>B21/C21</f>
        <v>123.33333333333333</v>
      </c>
    </row>
    <row r="22" spans="1:4" x14ac:dyDescent="0.3">
      <c r="A22" s="20" t="s">
        <v>46</v>
      </c>
      <c r="B22" s="21">
        <v>130316</v>
      </c>
      <c r="C22" s="20">
        <v>1073</v>
      </c>
      <c r="D22" s="22">
        <f>B22/C22</f>
        <v>121.45013979496738</v>
      </c>
    </row>
    <row r="23" spans="1:4" x14ac:dyDescent="0.3">
      <c r="A23" s="20" t="s">
        <v>47</v>
      </c>
      <c r="B23" s="21">
        <v>67945</v>
      </c>
      <c r="C23" s="20">
        <v>458</v>
      </c>
      <c r="D23" s="22">
        <f>B23/C23</f>
        <v>148.35152838427948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39341-FD5E-413F-AF46-7DE3F10DF895}">
  <dimension ref="A1:D13"/>
  <sheetViews>
    <sheetView workbookViewId="0">
      <selection activeCell="M19" sqref="M19"/>
    </sheetView>
  </sheetViews>
  <sheetFormatPr baseColWidth="10" defaultRowHeight="14.4" x14ac:dyDescent="0.3"/>
  <sheetData>
    <row r="1" spans="1:4" x14ac:dyDescent="0.3">
      <c r="C1" t="s">
        <v>64</v>
      </c>
      <c r="D1" t="s">
        <v>65</v>
      </c>
    </row>
    <row r="2" spans="1:4" x14ac:dyDescent="0.3">
      <c r="A2" s="23" t="s">
        <v>52</v>
      </c>
      <c r="C2" s="25">
        <v>13.7</v>
      </c>
      <c r="D2" s="25">
        <v>-22</v>
      </c>
    </row>
    <row r="3" spans="1:4" x14ac:dyDescent="0.3">
      <c r="A3" s="23" t="s">
        <v>53</v>
      </c>
      <c r="C3" s="25">
        <v>17</v>
      </c>
      <c r="D3" s="25">
        <v>-20</v>
      </c>
    </row>
    <row r="4" spans="1:4" x14ac:dyDescent="0.3">
      <c r="A4" s="23" t="s">
        <v>54</v>
      </c>
      <c r="C4" s="25">
        <v>23.5</v>
      </c>
      <c r="D4" s="25">
        <v>-18.7</v>
      </c>
    </row>
    <row r="5" spans="1:4" x14ac:dyDescent="0.3">
      <c r="A5" s="23" t="s">
        <v>55</v>
      </c>
      <c r="C5" s="25">
        <v>28</v>
      </c>
      <c r="D5" s="25">
        <v>-2</v>
      </c>
    </row>
    <row r="6" spans="1:4" x14ac:dyDescent="0.3">
      <c r="A6" s="23" t="s">
        <v>56</v>
      </c>
      <c r="C6" s="25">
        <v>31</v>
      </c>
      <c r="D6" s="25">
        <v>-0.7</v>
      </c>
    </row>
    <row r="7" spans="1:4" x14ac:dyDescent="0.3">
      <c r="A7" s="23" t="s">
        <v>57</v>
      </c>
      <c r="C7" s="25">
        <v>32.200000000000003</v>
      </c>
      <c r="D7" s="25">
        <v>3</v>
      </c>
    </row>
    <row r="8" spans="1:4" x14ac:dyDescent="0.3">
      <c r="A8" s="23" t="s">
        <v>58</v>
      </c>
      <c r="C8" s="25">
        <v>36.200000000000003</v>
      </c>
      <c r="D8" s="25">
        <v>7.3</v>
      </c>
    </row>
    <row r="9" spans="1:4" x14ac:dyDescent="0.3">
      <c r="A9" s="23" t="s">
        <v>59</v>
      </c>
      <c r="C9" s="25">
        <v>36.200000000000003</v>
      </c>
      <c r="D9" s="25">
        <v>6.1</v>
      </c>
    </row>
    <row r="10" spans="1:4" x14ac:dyDescent="0.3">
      <c r="A10" s="23" t="s">
        <v>60</v>
      </c>
      <c r="C10" s="25">
        <v>31.4</v>
      </c>
      <c r="D10" s="25">
        <v>1.6</v>
      </c>
    </row>
    <row r="11" spans="1:4" x14ac:dyDescent="0.3">
      <c r="A11" s="23" t="s">
        <v>61</v>
      </c>
      <c r="C11" s="25">
        <v>26</v>
      </c>
      <c r="D11" s="25">
        <v>-4.5</v>
      </c>
    </row>
    <row r="12" spans="1:4" x14ac:dyDescent="0.3">
      <c r="A12" s="23" t="s">
        <v>62</v>
      </c>
      <c r="C12" s="25">
        <v>23</v>
      </c>
      <c r="D12" s="25">
        <v>-10.6</v>
      </c>
    </row>
    <row r="13" spans="1:4" x14ac:dyDescent="0.3">
      <c r="A13" s="23" t="s">
        <v>63</v>
      </c>
      <c r="C13" s="25">
        <v>13.4</v>
      </c>
      <c r="D13" s="25">
        <v>-20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4C93C-E5BE-4AB0-AF46-542AFD5CA300}">
  <dimension ref="A1:D13"/>
  <sheetViews>
    <sheetView workbookViewId="0">
      <selection activeCell="A2" sqref="A2:A13"/>
    </sheetView>
  </sheetViews>
  <sheetFormatPr baseColWidth="10" defaultRowHeight="14.4" x14ac:dyDescent="0.3"/>
  <cols>
    <col min="1" max="1" width="11.5546875" customWidth="1"/>
    <col min="2" max="2" width="15.77734375" customWidth="1"/>
    <col min="3" max="3" width="16.77734375" customWidth="1"/>
  </cols>
  <sheetData>
    <row r="1" spans="1:4" x14ac:dyDescent="0.3">
      <c r="A1" t="s">
        <v>66</v>
      </c>
      <c r="B1" t="s">
        <v>68</v>
      </c>
      <c r="C1" t="s">
        <v>67</v>
      </c>
      <c r="D1" t="s">
        <v>69</v>
      </c>
    </row>
    <row r="2" spans="1:4" x14ac:dyDescent="0.3">
      <c r="A2" s="26" t="s">
        <v>70</v>
      </c>
      <c r="B2" s="28">
        <v>51</v>
      </c>
      <c r="C2" s="27">
        <v>-1.3</v>
      </c>
    </row>
    <row r="3" spans="1:4" x14ac:dyDescent="0.3">
      <c r="A3" s="26" t="s">
        <v>53</v>
      </c>
      <c r="B3" s="28">
        <v>47</v>
      </c>
      <c r="C3" s="27">
        <v>1.1000000000000001</v>
      </c>
    </row>
    <row r="4" spans="1:4" x14ac:dyDescent="0.3">
      <c r="A4" s="26" t="s">
        <v>54</v>
      </c>
      <c r="B4" s="28">
        <v>52</v>
      </c>
      <c r="C4" s="27">
        <v>5</v>
      </c>
    </row>
    <row r="5" spans="1:4" x14ac:dyDescent="0.3">
      <c r="A5" s="26" t="s">
        <v>55</v>
      </c>
      <c r="B5" s="28">
        <v>53</v>
      </c>
      <c r="C5" s="27">
        <v>9.8000000000000007</v>
      </c>
    </row>
    <row r="6" spans="1:4" x14ac:dyDescent="0.3">
      <c r="A6" s="26" t="s">
        <v>56</v>
      </c>
      <c r="B6" s="28">
        <v>66</v>
      </c>
      <c r="C6" s="27">
        <v>14.5</v>
      </c>
    </row>
    <row r="7" spans="1:4" x14ac:dyDescent="0.3">
      <c r="A7" s="26" t="s">
        <v>57</v>
      </c>
      <c r="B7" s="28">
        <v>83</v>
      </c>
      <c r="C7" s="27">
        <v>17.5</v>
      </c>
    </row>
    <row r="8" spans="1:4" x14ac:dyDescent="0.3">
      <c r="A8" s="26" t="s">
        <v>58</v>
      </c>
      <c r="B8" s="28">
        <v>82</v>
      </c>
      <c r="C8" s="27">
        <v>19.100000000000001</v>
      </c>
    </row>
    <row r="9" spans="1:4" x14ac:dyDescent="0.3">
      <c r="A9" s="26" t="s">
        <v>59</v>
      </c>
      <c r="B9" s="28">
        <v>73</v>
      </c>
      <c r="C9" s="27">
        <v>18.600000000000001</v>
      </c>
    </row>
    <row r="10" spans="1:4" x14ac:dyDescent="0.3">
      <c r="A10" s="26" t="s">
        <v>60</v>
      </c>
      <c r="B10" s="28">
        <v>51</v>
      </c>
      <c r="C10" s="27">
        <v>15.2</v>
      </c>
    </row>
    <row r="11" spans="1:4" x14ac:dyDescent="0.3">
      <c r="A11" s="26" t="s">
        <v>61</v>
      </c>
      <c r="B11" s="28">
        <v>42</v>
      </c>
      <c r="C11" s="27">
        <v>10.1</v>
      </c>
    </row>
    <row r="12" spans="1:4" x14ac:dyDescent="0.3">
      <c r="A12" s="26" t="s">
        <v>62</v>
      </c>
      <c r="B12" s="28">
        <v>48</v>
      </c>
      <c r="C12" s="27">
        <v>4.2</v>
      </c>
    </row>
    <row r="13" spans="1:4" x14ac:dyDescent="0.3">
      <c r="A13" s="26" t="s">
        <v>63</v>
      </c>
      <c r="B13" s="28">
        <v>60</v>
      </c>
      <c r="C13" s="27">
        <v>0.2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9005-276D-4B17-A80B-5D10C0905E5A}">
  <dimension ref="A1:D15"/>
  <sheetViews>
    <sheetView workbookViewId="0">
      <selection activeCell="I21" sqref="I21"/>
    </sheetView>
  </sheetViews>
  <sheetFormatPr baseColWidth="10" defaultRowHeight="14.4" x14ac:dyDescent="0.3"/>
  <sheetData>
    <row r="1" spans="1:4" x14ac:dyDescent="0.3">
      <c r="B1" s="29" t="s">
        <v>71</v>
      </c>
      <c r="C1" s="29" t="s">
        <v>72</v>
      </c>
      <c r="D1" s="29" t="s">
        <v>74</v>
      </c>
    </row>
    <row r="2" spans="1:4" x14ac:dyDescent="0.3">
      <c r="B2" s="29" t="s">
        <v>73</v>
      </c>
      <c r="C2" s="29" t="s">
        <v>73</v>
      </c>
      <c r="D2" s="29" t="s">
        <v>73</v>
      </c>
    </row>
    <row r="3" spans="1:4" x14ac:dyDescent="0.3">
      <c r="B3" s="29"/>
      <c r="C3" s="29"/>
      <c r="D3" s="29"/>
    </row>
    <row r="4" spans="1:4" x14ac:dyDescent="0.3">
      <c r="A4" s="29" t="s">
        <v>70</v>
      </c>
      <c r="B4" s="30">
        <v>2</v>
      </c>
      <c r="C4" s="30">
        <v>20</v>
      </c>
      <c r="D4" s="30">
        <v>8</v>
      </c>
    </row>
    <row r="5" spans="1:4" x14ac:dyDescent="0.3">
      <c r="A5" s="29" t="s">
        <v>53</v>
      </c>
      <c r="B5" s="30">
        <v>3</v>
      </c>
      <c r="C5" s="30">
        <v>14</v>
      </c>
      <c r="D5" s="30">
        <v>5</v>
      </c>
    </row>
    <row r="6" spans="1:4" x14ac:dyDescent="0.3">
      <c r="A6" s="29" t="s">
        <v>54</v>
      </c>
      <c r="B6" s="30">
        <v>5</v>
      </c>
      <c r="C6" s="30">
        <v>14</v>
      </c>
      <c r="D6" s="30">
        <v>3</v>
      </c>
    </row>
    <row r="7" spans="1:4" x14ac:dyDescent="0.3">
      <c r="A7" s="29" t="s">
        <v>55</v>
      </c>
      <c r="B7" s="30">
        <v>5</v>
      </c>
      <c r="C7" s="30">
        <v>12</v>
      </c>
      <c r="D7" s="30">
        <v>1</v>
      </c>
    </row>
    <row r="8" spans="1:4" x14ac:dyDescent="0.3">
      <c r="A8" s="29" t="s">
        <v>56</v>
      </c>
      <c r="B8" s="30">
        <v>5</v>
      </c>
      <c r="C8" s="30">
        <v>11</v>
      </c>
      <c r="D8" s="31">
        <v>1</v>
      </c>
    </row>
    <row r="9" spans="1:4" x14ac:dyDescent="0.3">
      <c r="A9" s="29" t="s">
        <v>57</v>
      </c>
      <c r="B9" s="30">
        <v>5</v>
      </c>
      <c r="C9" s="30">
        <v>10</v>
      </c>
      <c r="D9" s="31">
        <v>1</v>
      </c>
    </row>
    <row r="10" spans="1:4" x14ac:dyDescent="0.3">
      <c r="A10" s="29" t="s">
        <v>58</v>
      </c>
      <c r="B10" s="30">
        <v>7</v>
      </c>
      <c r="C10" s="30">
        <v>9</v>
      </c>
      <c r="D10" s="31">
        <v>1</v>
      </c>
    </row>
    <row r="11" spans="1:4" x14ac:dyDescent="0.3">
      <c r="A11" s="29" t="s">
        <v>59</v>
      </c>
      <c r="B11" s="30">
        <v>8</v>
      </c>
      <c r="C11" s="30">
        <v>9</v>
      </c>
      <c r="D11" s="31">
        <v>1</v>
      </c>
    </row>
    <row r="12" spans="1:4" x14ac:dyDescent="0.3">
      <c r="A12" s="29" t="s">
        <v>60</v>
      </c>
      <c r="B12" s="30">
        <v>7</v>
      </c>
      <c r="C12" s="30">
        <v>10</v>
      </c>
      <c r="D12" s="31">
        <v>4</v>
      </c>
    </row>
    <row r="13" spans="1:4" x14ac:dyDescent="0.3">
      <c r="A13" s="29" t="s">
        <v>61</v>
      </c>
      <c r="B13" s="30">
        <v>5</v>
      </c>
      <c r="C13" s="30">
        <v>12</v>
      </c>
      <c r="D13" s="30">
        <v>8</v>
      </c>
    </row>
    <row r="14" spans="1:4" x14ac:dyDescent="0.3">
      <c r="A14" s="29" t="s">
        <v>62</v>
      </c>
      <c r="B14" s="30">
        <v>2</v>
      </c>
      <c r="C14" s="30">
        <v>19</v>
      </c>
      <c r="D14" s="30">
        <v>7</v>
      </c>
    </row>
    <row r="15" spans="1:4" x14ac:dyDescent="0.3">
      <c r="A15" s="29" t="s">
        <v>63</v>
      </c>
      <c r="B15" s="30">
        <v>2</v>
      </c>
      <c r="C15" s="30">
        <v>22</v>
      </c>
      <c r="D15" s="30">
        <v>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2020-10-19T14:10:38Z</dcterms:created>
  <dcterms:modified xsi:type="dcterms:W3CDTF">2021-02-13T18:46:33Z</dcterms:modified>
</cp:coreProperties>
</file>