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120200\Dropbox\Lehrveranstaltungen\SE Geografie und Wirtschaftskunde\Aufgaben\"/>
    </mc:Choice>
  </mc:AlternateContent>
  <bookViews>
    <workbookView xWindow="32775" yWindow="32775" windowWidth="23040" windowHeight="7605"/>
  </bookViews>
  <sheets>
    <sheet name="Aufgabe_7_Daten" sheetId="1" r:id="rId1"/>
    <sheet name="MincerGleichung_Regression" sheetId="3" r:id="rId2"/>
    <sheet name="MincerGleichung_LN_Regression" sheetId="4" r:id="rId3"/>
    <sheet name="ErwartetesEinkommen" sheetId="5" r:id="rId4"/>
  </sheets>
  <calcPr calcId="162913"/>
</workbook>
</file>

<file path=xl/calcChain.xml><?xml version="1.0" encoding="utf-8"?>
<calcChain xmlns="http://schemas.openxmlformats.org/spreadsheetml/2006/main">
  <c r="H14" i="5" l="1"/>
  <c r="H12" i="5"/>
  <c r="E14" i="5"/>
  <c r="E12" i="5"/>
  <c r="G14" i="5"/>
  <c r="F14" i="5"/>
  <c r="D14" i="5"/>
  <c r="E4" i="5"/>
  <c r="E5" i="5"/>
  <c r="E3" i="5"/>
  <c r="C5" i="5"/>
  <c r="C4" i="5"/>
  <c r="C3" i="5"/>
  <c r="D3238" i="1" l="1"/>
  <c r="E3238" i="1" s="1"/>
  <c r="G9" i="5"/>
  <c r="F9" i="5"/>
  <c r="D9" i="5"/>
  <c r="C9" i="5"/>
  <c r="D12" i="5"/>
  <c r="I2009" i="1"/>
  <c r="I51" i="1"/>
  <c r="I368" i="1"/>
  <c r="I426" i="1"/>
  <c r="I1115" i="1"/>
  <c r="I878" i="1"/>
  <c r="I329" i="1"/>
  <c r="I574" i="1"/>
  <c r="I2233" i="1"/>
  <c r="I532" i="1"/>
  <c r="I2542" i="1"/>
  <c r="I60" i="1"/>
  <c r="I2063" i="1"/>
  <c r="I111" i="1"/>
  <c r="I2133" i="1"/>
  <c r="I1644" i="1"/>
  <c r="I162" i="1"/>
  <c r="I2849" i="1"/>
  <c r="I2708" i="1"/>
  <c r="I2377" i="1"/>
  <c r="I3089" i="1"/>
  <c r="I2809" i="1"/>
  <c r="I362" i="1"/>
  <c r="I1441" i="1"/>
  <c r="I1727" i="1"/>
  <c r="I1837" i="1"/>
  <c r="I2980" i="1"/>
  <c r="I1328" i="1"/>
  <c r="I851" i="1"/>
  <c r="I729" i="1"/>
  <c r="I175" i="1"/>
  <c r="I1445" i="1"/>
  <c r="I1074" i="1"/>
  <c r="I3071" i="1"/>
  <c r="I3224" i="1"/>
  <c r="I16" i="1"/>
  <c r="I772" i="1"/>
  <c r="I2116" i="1"/>
  <c r="I1689" i="1"/>
  <c r="I1520" i="1"/>
  <c r="I1395" i="1"/>
  <c r="I74" i="1"/>
  <c r="I2304" i="1"/>
  <c r="I1766" i="1"/>
  <c r="I1764" i="1"/>
  <c r="I1298" i="1"/>
  <c r="I1879" i="1"/>
  <c r="I2039" i="1"/>
  <c r="I2973" i="1"/>
  <c r="I2868" i="1"/>
  <c r="I647" i="1"/>
  <c r="I2815" i="1"/>
  <c r="I3102" i="1"/>
  <c r="I492" i="1"/>
  <c r="I744" i="1"/>
  <c r="I3021" i="1"/>
  <c r="I2686" i="1"/>
  <c r="I808" i="1"/>
  <c r="I1084" i="1"/>
  <c r="I301" i="1"/>
  <c r="I280" i="1"/>
  <c r="I2793" i="1"/>
  <c r="I8" i="1"/>
  <c r="I725" i="1"/>
  <c r="I3086" i="1"/>
  <c r="I2611" i="1"/>
  <c r="I303" i="1"/>
  <c r="I2998" i="1"/>
  <c r="I3026" i="1"/>
  <c r="I2658" i="1"/>
  <c r="I2827" i="1"/>
  <c r="I2680" i="1"/>
  <c r="I2604" i="1"/>
  <c r="I2285" i="1"/>
  <c r="I2843" i="1"/>
  <c r="I1166" i="1"/>
  <c r="I3180" i="1"/>
  <c r="I1226" i="1"/>
  <c r="I1908" i="1"/>
  <c r="I1950" i="1"/>
  <c r="I401" i="1"/>
  <c r="I2281" i="1"/>
  <c r="I3219" i="1"/>
  <c r="I2633" i="1"/>
  <c r="I2725" i="1"/>
  <c r="I1600" i="1"/>
  <c r="I1426" i="1"/>
  <c r="I1776" i="1"/>
  <c r="I2017" i="1"/>
  <c r="I2869" i="1"/>
  <c r="I351" i="1"/>
  <c r="I2418" i="1"/>
  <c r="I2961" i="1"/>
  <c r="I2284" i="1"/>
  <c r="I2811" i="1"/>
  <c r="I2582" i="1"/>
  <c r="I203" i="1"/>
  <c r="I1902" i="1"/>
  <c r="I1251" i="1"/>
  <c r="I1318" i="1"/>
  <c r="I1514" i="1"/>
  <c r="I1627" i="1"/>
  <c r="I412" i="1"/>
  <c r="I36" i="1"/>
  <c r="I2437" i="1"/>
  <c r="I758" i="1"/>
  <c r="I561" i="1"/>
  <c r="I3193" i="1"/>
  <c r="I575" i="1"/>
  <c r="I702" i="1"/>
  <c r="I1405" i="1"/>
  <c r="I2777" i="1"/>
  <c r="I2899" i="1"/>
  <c r="I668" i="1"/>
  <c r="I737" i="1"/>
  <c r="I2668" i="1"/>
  <c r="I977" i="1"/>
  <c r="I75" i="1"/>
  <c r="I1363" i="1"/>
  <c r="I1460" i="1"/>
  <c r="I3018" i="1"/>
  <c r="I1926" i="1"/>
  <c r="I654" i="1"/>
  <c r="I3005" i="1"/>
  <c r="I2644" i="1"/>
  <c r="I41" i="1"/>
  <c r="I3090" i="1"/>
  <c r="I2515" i="1"/>
  <c r="I1856" i="1"/>
  <c r="I1925" i="1"/>
  <c r="I2144" i="1"/>
  <c r="I2167" i="1"/>
  <c r="I248" i="1"/>
  <c r="I2022" i="1"/>
  <c r="I1992" i="1"/>
  <c r="I2031" i="1"/>
  <c r="I2343" i="1"/>
  <c r="I2583" i="1"/>
  <c r="I2089" i="1"/>
  <c r="I2751" i="1"/>
  <c r="I2575" i="1"/>
  <c r="I2446" i="1"/>
  <c r="I976" i="1"/>
  <c r="I391" i="1"/>
  <c r="I2821" i="1"/>
  <c r="I870" i="1"/>
  <c r="I2707" i="1"/>
  <c r="I1684" i="1"/>
  <c r="I3085" i="1"/>
  <c r="I1653" i="1"/>
  <c r="I2194" i="1"/>
  <c r="I49" i="1"/>
  <c r="I1987" i="1"/>
  <c r="I3167" i="1"/>
  <c r="I1599" i="1"/>
  <c r="I720" i="1"/>
  <c r="I3006" i="1"/>
  <c r="I407" i="1"/>
  <c r="I513" i="1"/>
  <c r="I226" i="1"/>
  <c r="I216" i="1"/>
  <c r="I1471" i="1"/>
  <c r="I1639" i="1"/>
  <c r="I1695" i="1"/>
  <c r="I711" i="1"/>
  <c r="I2643" i="1"/>
  <c r="I2488" i="1"/>
  <c r="I2241" i="1"/>
  <c r="I1911" i="1"/>
  <c r="I432" i="1"/>
  <c r="I518" i="1"/>
  <c r="I446" i="1"/>
  <c r="I747" i="1"/>
  <c r="I1616" i="1"/>
  <c r="I2537" i="1"/>
  <c r="I2718" i="1"/>
  <c r="I3170" i="1"/>
  <c r="I1150" i="1"/>
  <c r="I3003" i="1"/>
  <c r="I2886" i="1"/>
  <c r="I439" i="1"/>
  <c r="I3155" i="1"/>
  <c r="I2444" i="1"/>
  <c r="I670" i="1"/>
  <c r="I2000" i="1"/>
  <c r="I1796" i="1"/>
  <c r="I94" i="1"/>
  <c r="I817" i="1"/>
  <c r="I2170" i="1"/>
  <c r="I1688" i="1"/>
  <c r="I2685" i="1"/>
  <c r="I1104" i="1"/>
  <c r="I739" i="1"/>
  <c r="I862" i="1"/>
  <c r="I2908" i="1"/>
  <c r="I2165" i="1"/>
  <c r="I164" i="1"/>
  <c r="I1866" i="1"/>
  <c r="I2119" i="1"/>
  <c r="I1624" i="1"/>
  <c r="I1481" i="1"/>
  <c r="I1043" i="1"/>
  <c r="I965" i="1"/>
  <c r="I2137" i="1"/>
  <c r="I894" i="1"/>
  <c r="I880" i="1"/>
  <c r="I3039" i="1"/>
  <c r="I2042" i="1"/>
  <c r="I806" i="1"/>
  <c r="I1657" i="1"/>
  <c r="I644" i="1"/>
  <c r="I921" i="1"/>
  <c r="I3144" i="1"/>
  <c r="I1437" i="1"/>
  <c r="I1455" i="1"/>
  <c r="I2450" i="1"/>
  <c r="I2324" i="1"/>
  <c r="I23" i="1"/>
  <c r="I3196" i="1"/>
  <c r="I994" i="1"/>
  <c r="I1061" i="1"/>
  <c r="I2917" i="1"/>
  <c r="I2711" i="1"/>
  <c r="I876" i="1"/>
  <c r="I1211" i="1"/>
  <c r="I535" i="1"/>
  <c r="I1575" i="1"/>
  <c r="I7" i="1"/>
  <c r="I932" i="1"/>
  <c r="I485" i="1"/>
  <c r="I2622" i="1"/>
  <c r="I2010" i="1"/>
  <c r="I1615" i="1"/>
  <c r="I2230" i="1"/>
  <c r="I2357" i="1"/>
  <c r="I3105" i="1"/>
  <c r="I2001" i="1"/>
  <c r="I2250" i="1"/>
  <c r="I2065" i="1"/>
  <c r="I2188" i="1"/>
  <c r="I598" i="1"/>
  <c r="I2070" i="1"/>
  <c r="I2465" i="1"/>
  <c r="I2606" i="1"/>
  <c r="I2495" i="1"/>
  <c r="I988" i="1"/>
  <c r="I1519" i="1"/>
  <c r="I1002" i="1"/>
  <c r="I1354" i="1"/>
  <c r="I2803" i="1"/>
  <c r="I1685" i="1"/>
  <c r="I1090" i="1"/>
  <c r="I193" i="1"/>
  <c r="I2175" i="1"/>
  <c r="I475" i="1"/>
  <c r="I990" i="1"/>
  <c r="I1798" i="1"/>
  <c r="I1430" i="1"/>
  <c r="I3128" i="1"/>
  <c r="I1238" i="1"/>
  <c r="I1221" i="1"/>
  <c r="I964" i="1"/>
  <c r="I1280" i="1"/>
  <c r="I1244" i="1"/>
  <c r="I3134" i="1"/>
  <c r="I358" i="1"/>
  <c r="I3051" i="1"/>
  <c r="I1964" i="1"/>
  <c r="I2032" i="1"/>
  <c r="I1746" i="1"/>
  <c r="I2517" i="1"/>
  <c r="I1242" i="1"/>
  <c r="I1512" i="1"/>
  <c r="I1132" i="1"/>
  <c r="I1452" i="1"/>
  <c r="I3069" i="1"/>
  <c r="I3031" i="1"/>
  <c r="I1196" i="1"/>
  <c r="I1236" i="1"/>
  <c r="I2905" i="1"/>
  <c r="I1078" i="1"/>
  <c r="I3075" i="1"/>
  <c r="I962" i="1"/>
  <c r="I344" i="1"/>
  <c r="I1595" i="1"/>
  <c r="I2576" i="1"/>
  <c r="I2510" i="1"/>
  <c r="I1417" i="1"/>
  <c r="I1606" i="1"/>
  <c r="I1659" i="1"/>
  <c r="I2325" i="1"/>
  <c r="I1773" i="1"/>
  <c r="I944" i="1"/>
  <c r="I2578" i="1"/>
  <c r="I2918" i="1"/>
  <c r="I811" i="1"/>
  <c r="I1868" i="1"/>
  <c r="I1587" i="1"/>
  <c r="I2002" i="1"/>
  <c r="I1366" i="1"/>
  <c r="I2226" i="1"/>
  <c r="I1921" i="1"/>
  <c r="I76" i="1"/>
  <c r="I167" i="1"/>
  <c r="I2405" i="1"/>
  <c r="I166" i="1"/>
  <c r="I1130" i="1"/>
  <c r="I984" i="1"/>
  <c r="I2786" i="1"/>
  <c r="I2483" i="1"/>
  <c r="I3100" i="1"/>
  <c r="I165" i="1"/>
  <c r="I2273" i="1"/>
  <c r="I2486" i="1"/>
  <c r="I1181" i="1"/>
  <c r="I1828" i="1"/>
  <c r="I1993" i="1"/>
  <c r="I2207" i="1"/>
  <c r="I863" i="1"/>
  <c r="I1762" i="1"/>
  <c r="I1418" i="1"/>
  <c r="I1225" i="1"/>
  <c r="I1158" i="1"/>
  <c r="I1787" i="1"/>
  <c r="I1580" i="1"/>
  <c r="I1665" i="1"/>
  <c r="I1383" i="1"/>
  <c r="I1170" i="1"/>
  <c r="I2346" i="1"/>
  <c r="I2190" i="1"/>
  <c r="I471" i="1"/>
  <c r="I481" i="1"/>
  <c r="I1315" i="1"/>
  <c r="I1301" i="1"/>
  <c r="I2753" i="1"/>
  <c r="I2742" i="1"/>
  <c r="I2214" i="1"/>
  <c r="I3016" i="1"/>
  <c r="I92" i="1"/>
  <c r="I2982" i="1"/>
  <c r="I1578" i="1"/>
  <c r="I1944" i="1"/>
  <c r="I2855" i="1"/>
  <c r="I2372" i="1"/>
  <c r="I1742" i="1"/>
  <c r="I2066" i="1"/>
  <c r="I2012" i="1"/>
  <c r="I2454" i="1"/>
  <c r="I1662" i="1"/>
  <c r="I609" i="1"/>
  <c r="I871" i="1"/>
  <c r="I1702" i="1"/>
  <c r="I1586" i="1"/>
  <c r="I2847" i="1"/>
  <c r="I1414" i="1"/>
  <c r="I2989" i="1"/>
  <c r="I3210" i="1"/>
  <c r="I1562" i="1"/>
  <c r="I2837" i="1"/>
  <c r="I1153" i="1"/>
  <c r="I771" i="1"/>
  <c r="I2141" i="1"/>
  <c r="I2692" i="1"/>
  <c r="I943" i="1"/>
  <c r="I2789" i="1"/>
  <c r="I605" i="1"/>
  <c r="I2492" i="1"/>
  <c r="I2675" i="1"/>
  <c r="I1278" i="1"/>
  <c r="I632" i="1"/>
  <c r="I27" i="1"/>
  <c r="I2882" i="1"/>
  <c r="I1538" i="1"/>
  <c r="I3074" i="1"/>
  <c r="I662" i="1"/>
  <c r="I815" i="1"/>
  <c r="I2689" i="1"/>
  <c r="I270" i="1"/>
  <c r="I347" i="1"/>
  <c r="I2123" i="1"/>
  <c r="I2067" i="1"/>
  <c r="I2573" i="1"/>
  <c r="I1306" i="1"/>
  <c r="I3009" i="1"/>
  <c r="I683" i="1"/>
  <c r="I1824" i="1"/>
  <c r="I2616" i="1"/>
  <c r="I549" i="1"/>
  <c r="I3027" i="1"/>
  <c r="I2439" i="1"/>
  <c r="I1358" i="1"/>
  <c r="I2310" i="1"/>
  <c r="I30" i="1"/>
  <c r="I971" i="1"/>
  <c r="I1778" i="1"/>
  <c r="I2029" i="1"/>
  <c r="I2122" i="1"/>
  <c r="I1419" i="1"/>
  <c r="I2549" i="1"/>
  <c r="I1271" i="1"/>
  <c r="I2748" i="1"/>
  <c r="I731" i="1"/>
  <c r="I2787" i="1"/>
  <c r="I2964" i="1"/>
  <c r="I1675" i="1"/>
  <c r="I142" i="1"/>
  <c r="I634" i="1"/>
  <c r="I1233" i="1"/>
  <c r="I1146" i="1"/>
  <c r="I1119" i="1"/>
  <c r="I640" i="1"/>
  <c r="I2464" i="1"/>
  <c r="I1403" i="1"/>
  <c r="I848" i="1"/>
  <c r="I2020" i="1"/>
  <c r="I1138" i="1"/>
  <c r="I796" i="1"/>
  <c r="I2369" i="1"/>
  <c r="I2386" i="1"/>
  <c r="I2621" i="1"/>
  <c r="I100" i="1"/>
  <c r="I3015" i="1"/>
  <c r="I505" i="1"/>
  <c r="I1086" i="1"/>
  <c r="I2596" i="1"/>
  <c r="I648" i="1"/>
  <c r="I2538" i="1"/>
  <c r="I1000" i="1"/>
  <c r="I1048" i="1"/>
  <c r="I887" i="1"/>
  <c r="I2224" i="1"/>
  <c r="I2627" i="1"/>
  <c r="I1634" i="1"/>
  <c r="I1241" i="1"/>
  <c r="I2494" i="1"/>
  <c r="I2690" i="1"/>
  <c r="I840" i="1"/>
  <c r="I297" i="1"/>
  <c r="I1749" i="1"/>
  <c r="I1505" i="1"/>
  <c r="I1763" i="1"/>
  <c r="I2047" i="1"/>
  <c r="I1841" i="1"/>
  <c r="I1300" i="1"/>
  <c r="I1650" i="1"/>
  <c r="I3221" i="1"/>
  <c r="I3116" i="1"/>
  <c r="I3073" i="1"/>
  <c r="I2995" i="1"/>
  <c r="I2790" i="1"/>
  <c r="I2671" i="1"/>
  <c r="I2546" i="1"/>
  <c r="I2594" i="1"/>
  <c r="I2337" i="1"/>
  <c r="I2212" i="1"/>
  <c r="I2138" i="1"/>
  <c r="I2095" i="1"/>
  <c r="I1899" i="1"/>
  <c r="I1905" i="1"/>
  <c r="I1729" i="1"/>
  <c r="I1399" i="1"/>
  <c r="I1347" i="1"/>
  <c r="I1255" i="1"/>
  <c r="I1140" i="1"/>
  <c r="I1055" i="1"/>
  <c r="I180" i="1"/>
  <c r="I3238" i="1"/>
  <c r="I3077" i="1"/>
  <c r="I3011" i="1"/>
  <c r="I2893" i="1"/>
  <c r="I2856" i="1"/>
  <c r="I2802" i="1"/>
  <c r="I2772" i="1"/>
  <c r="I2757" i="1"/>
  <c r="I2735" i="1"/>
  <c r="I2747" i="1"/>
  <c r="I2480" i="1"/>
  <c r="I2442" i="1"/>
  <c r="I2206" i="1"/>
  <c r="I2098" i="1"/>
  <c r="I1920" i="1"/>
  <c r="I1940" i="1"/>
  <c r="I1861" i="1"/>
  <c r="I1808" i="1"/>
  <c r="I1769" i="1"/>
  <c r="I1696" i="1"/>
  <c r="I1681" i="1"/>
  <c r="I1507" i="1"/>
  <c r="I1376" i="1"/>
  <c r="I1320" i="1"/>
  <c r="I1314" i="1"/>
  <c r="I1287" i="1"/>
  <c r="I1215" i="1"/>
  <c r="I1123" i="1"/>
  <c r="I997" i="1"/>
  <c r="I989" i="1"/>
  <c r="I824" i="1"/>
  <c r="I768" i="1"/>
  <c r="I698" i="1"/>
  <c r="I550" i="1"/>
  <c r="I512" i="1"/>
  <c r="I366" i="1"/>
  <c r="I275" i="1"/>
  <c r="I3121" i="1"/>
  <c r="I3010" i="1"/>
  <c r="I2923" i="1"/>
  <c r="I2910" i="1"/>
  <c r="I2865" i="1"/>
  <c r="I2719" i="1"/>
  <c r="I2638" i="1"/>
  <c r="I2530" i="1"/>
  <c r="I2511" i="1"/>
  <c r="I2275" i="1"/>
  <c r="I2268" i="1"/>
  <c r="I2131" i="1"/>
  <c r="I2088" i="1"/>
  <c r="I2041" i="1"/>
  <c r="I2099" i="1"/>
  <c r="I1878" i="1"/>
  <c r="I1876" i="1"/>
  <c r="I1886" i="1"/>
  <c r="I1814" i="1"/>
  <c r="I1794" i="1"/>
  <c r="I1719" i="1"/>
  <c r="I1730" i="1"/>
  <c r="I1697" i="1"/>
  <c r="I1750" i="1"/>
  <c r="I1722" i="1"/>
  <c r="I1658" i="1"/>
  <c r="I1367" i="1"/>
  <c r="I1313" i="1"/>
  <c r="I1212" i="1"/>
  <c r="I1183" i="1"/>
  <c r="I1083" i="1"/>
  <c r="I1092" i="1"/>
  <c r="I923" i="1"/>
  <c r="I567" i="1"/>
  <c r="I539" i="1"/>
  <c r="I428" i="1"/>
  <c r="I356" i="1"/>
  <c r="I345" i="1"/>
  <c r="I261" i="1"/>
  <c r="I211" i="1"/>
  <c r="I174" i="1"/>
  <c r="I86" i="1"/>
  <c r="I63" i="1"/>
  <c r="I3229" i="1"/>
  <c r="I3217" i="1"/>
  <c r="I3160" i="1"/>
  <c r="I3146" i="1"/>
  <c r="I3033" i="1"/>
  <c r="I2944" i="1"/>
  <c r="I2968" i="1"/>
  <c r="I2875" i="1"/>
  <c r="I2832" i="1"/>
  <c r="I2823" i="1"/>
  <c r="I2817" i="1"/>
  <c r="I2657" i="1"/>
  <c r="I2694" i="1"/>
  <c r="I2678" i="1"/>
  <c r="I2625" i="1"/>
  <c r="I2653" i="1"/>
  <c r="I2521" i="1"/>
  <c r="I2523" i="1"/>
  <c r="I2570" i="1"/>
  <c r="I2489" i="1"/>
  <c r="I2507" i="1"/>
  <c r="I2430" i="1"/>
  <c r="I2420" i="1"/>
  <c r="I2373" i="1"/>
  <c r="I2327" i="1"/>
  <c r="I2254" i="1"/>
  <c r="I2147" i="1"/>
  <c r="I2094" i="1"/>
  <c r="I1817" i="1"/>
  <c r="I1755" i="1"/>
  <c r="I1731" i="1"/>
  <c r="I1736" i="1"/>
  <c r="I1610" i="1"/>
  <c r="I1532" i="1"/>
  <c r="I1369" i="1"/>
  <c r="I1184" i="1"/>
  <c r="I1218" i="1"/>
  <c r="I1209" i="1"/>
  <c r="I1214" i="1"/>
  <c r="I1159" i="1"/>
  <c r="I980" i="1"/>
  <c r="I952" i="1"/>
  <c r="I934" i="1"/>
  <c r="I947" i="1"/>
  <c r="I933" i="1"/>
  <c r="I883" i="1"/>
  <c r="I746" i="1"/>
  <c r="I754" i="1"/>
  <c r="I673" i="1"/>
  <c r="I591" i="1"/>
  <c r="I559" i="1"/>
  <c r="I444" i="1"/>
  <c r="I399" i="1"/>
  <c r="I380" i="1"/>
  <c r="I353" i="1"/>
  <c r="I340" i="1"/>
  <c r="I330" i="1"/>
  <c r="I258" i="1"/>
  <c r="I183" i="1"/>
  <c r="I177" i="1"/>
  <c r="I103" i="1"/>
  <c r="I3228" i="1"/>
  <c r="I3123" i="1"/>
  <c r="I2930" i="1"/>
  <c r="I2829" i="1"/>
  <c r="I2799" i="1"/>
  <c r="I2773" i="1"/>
  <c r="I2717" i="1"/>
  <c r="I2471" i="1"/>
  <c r="I2491" i="1"/>
  <c r="I2376" i="1"/>
  <c r="I1933" i="1"/>
  <c r="I1884" i="1"/>
  <c r="I1948" i="1"/>
  <c r="I1735" i="1"/>
  <c r="I1524" i="1"/>
  <c r="I1495" i="1"/>
  <c r="I1386" i="1"/>
  <c r="I1307" i="1"/>
  <c r="I1206" i="1"/>
  <c r="I1162" i="1"/>
  <c r="I1192" i="1"/>
  <c r="I1200" i="1"/>
  <c r="I999" i="1"/>
  <c r="I931" i="1"/>
  <c r="I942" i="1"/>
  <c r="I726" i="1"/>
  <c r="I592" i="1"/>
  <c r="I504" i="1"/>
  <c r="I458" i="1"/>
  <c r="I332" i="1"/>
  <c r="I244" i="1"/>
  <c r="I3231" i="1"/>
  <c r="I3176" i="1"/>
  <c r="I3178" i="1"/>
  <c r="I3080" i="1"/>
  <c r="I2972" i="1"/>
  <c r="I2969" i="1"/>
  <c r="I2898" i="1"/>
  <c r="I2925" i="1"/>
  <c r="I2911" i="1"/>
  <c r="I2848" i="1"/>
  <c r="I2775" i="1"/>
  <c r="I2762" i="1"/>
  <c r="I2765" i="1"/>
  <c r="I2687" i="1"/>
  <c r="I2632" i="1"/>
  <c r="I2556" i="1"/>
  <c r="I2559" i="1"/>
  <c r="I2544" i="1"/>
  <c r="I2533" i="1"/>
  <c r="I2474" i="1"/>
  <c r="I2451" i="1"/>
  <c r="I2395" i="1"/>
  <c r="I2415" i="1"/>
  <c r="I2411" i="1"/>
  <c r="I2412" i="1"/>
  <c r="I2379" i="1"/>
  <c r="I2354" i="1"/>
  <c r="I2330" i="1"/>
  <c r="I2291" i="1"/>
  <c r="I2260" i="1"/>
  <c r="I2266" i="1"/>
  <c r="I2228" i="1"/>
  <c r="I2231" i="1"/>
  <c r="I2176" i="1"/>
  <c r="I2080" i="1"/>
  <c r="I2036" i="1"/>
  <c r="I2078" i="1"/>
  <c r="I1996" i="1"/>
  <c r="I1952" i="1"/>
  <c r="I1779" i="1"/>
  <c r="I1694" i="1"/>
  <c r="I1643" i="1"/>
  <c r="I1608" i="1"/>
  <c r="I1499" i="1"/>
  <c r="I1546" i="1"/>
  <c r="I1448" i="1"/>
  <c r="I1219" i="1"/>
  <c r="I1097" i="1"/>
  <c r="I1127" i="1"/>
  <c r="I1102" i="1"/>
  <c r="I1005" i="1"/>
  <c r="I969" i="1"/>
  <c r="I890" i="1"/>
  <c r="I814" i="1"/>
  <c r="I700" i="1"/>
  <c r="I606" i="1"/>
  <c r="I395" i="1"/>
  <c r="I236" i="1"/>
  <c r="I83" i="1"/>
  <c r="I3168" i="1"/>
  <c r="I3201" i="1"/>
  <c r="I3148" i="1"/>
  <c r="I3067" i="1"/>
  <c r="I2862" i="1"/>
  <c r="I2867" i="1"/>
  <c r="I2806" i="1"/>
  <c r="I2807" i="1"/>
  <c r="I2642" i="1"/>
  <c r="I2528" i="1"/>
  <c r="I2567" i="1"/>
  <c r="I2487" i="1"/>
  <c r="I2453" i="1"/>
  <c r="I2362" i="1"/>
  <c r="I2363" i="1"/>
  <c r="I2339" i="1"/>
  <c r="I2316" i="1"/>
  <c r="I2277" i="1"/>
  <c r="I2309" i="1"/>
  <c r="I2307" i="1"/>
  <c r="I2234" i="1"/>
  <c r="I2248" i="1"/>
  <c r="I2180" i="1"/>
  <c r="I2054" i="1"/>
  <c r="I1955" i="1"/>
  <c r="I2015" i="1"/>
  <c r="I1973" i="1"/>
  <c r="I1972" i="1"/>
  <c r="I2005" i="1"/>
  <c r="I1934" i="1"/>
  <c r="I1928" i="1"/>
  <c r="I1912" i="1"/>
  <c r="I1927" i="1"/>
  <c r="I1893" i="1"/>
  <c r="I1827" i="1"/>
  <c r="I1848" i="1"/>
  <c r="I1756" i="1"/>
  <c r="I1581" i="1"/>
  <c r="I1646" i="1"/>
  <c r="I1491" i="1"/>
  <c r="I1497" i="1"/>
  <c r="I1391" i="1"/>
  <c r="I1041" i="1"/>
  <c r="I1060" i="1"/>
  <c r="I741" i="1"/>
  <c r="I797" i="1"/>
  <c r="I707" i="1"/>
  <c r="I677" i="1"/>
  <c r="I706" i="1"/>
  <c r="I411" i="1"/>
  <c r="I370" i="1"/>
  <c r="I322" i="1"/>
  <c r="I72" i="1"/>
  <c r="I3132" i="1"/>
  <c r="I3109" i="1"/>
  <c r="I3095" i="1"/>
  <c r="I3024" i="1"/>
  <c r="I2860" i="1"/>
  <c r="I2840" i="1"/>
  <c r="I2852" i="1"/>
  <c r="I2825" i="1"/>
  <c r="I2684" i="1"/>
  <c r="I2498" i="1"/>
  <c r="I2422" i="1"/>
  <c r="I2274" i="1"/>
  <c r="I2305" i="1"/>
  <c r="I2227" i="1"/>
  <c r="I2181" i="1"/>
  <c r="I1999" i="1"/>
  <c r="I1836" i="1"/>
  <c r="I1754" i="1"/>
  <c r="I1670" i="1"/>
  <c r="I1573" i="1"/>
  <c r="I1517" i="1"/>
  <c r="I1371" i="1"/>
  <c r="I1400" i="1"/>
  <c r="I1257" i="1"/>
  <c r="I1223" i="1"/>
  <c r="I1156" i="1"/>
  <c r="I1173" i="1"/>
  <c r="I1157" i="1"/>
  <c r="I1094" i="1"/>
  <c r="I1139" i="1"/>
  <c r="I1018" i="1"/>
  <c r="I1031" i="1"/>
  <c r="I860" i="1"/>
  <c r="I777" i="1"/>
  <c r="I601" i="1"/>
  <c r="I185" i="1"/>
  <c r="I3230" i="1"/>
  <c r="I3154" i="1"/>
  <c r="I3118" i="1"/>
  <c r="I3091" i="1"/>
  <c r="I3037" i="1"/>
  <c r="I3025" i="1"/>
  <c r="I2945" i="1"/>
  <c r="I2626" i="1"/>
  <c r="I2425" i="1"/>
  <c r="I2459" i="1"/>
  <c r="I2335" i="1"/>
  <c r="I2196" i="1"/>
  <c r="I2121" i="1"/>
  <c r="I2077" i="1"/>
  <c r="I1898" i="1"/>
  <c r="I1784" i="1"/>
  <c r="I1774" i="1"/>
  <c r="I1752" i="1"/>
  <c r="I1540" i="1"/>
  <c r="I1552" i="1"/>
  <c r="I1373" i="1"/>
  <c r="I1249" i="1"/>
  <c r="I1118" i="1"/>
  <c r="I893" i="1"/>
  <c r="I852" i="1"/>
  <c r="I733" i="1"/>
  <c r="I736" i="1"/>
  <c r="I686" i="1"/>
  <c r="I599" i="1"/>
  <c r="I547" i="1"/>
  <c r="I477" i="1"/>
  <c r="I456" i="1"/>
  <c r="I409" i="1"/>
  <c r="I157" i="1"/>
  <c r="I160" i="1"/>
  <c r="I82" i="1"/>
  <c r="I3216" i="1"/>
  <c r="I3212" i="1"/>
  <c r="I3150" i="1"/>
  <c r="I3133" i="1"/>
  <c r="I3108" i="1"/>
  <c r="I3083" i="1"/>
  <c r="I2936" i="1"/>
  <c r="I2904" i="1"/>
  <c r="I2654" i="1"/>
  <c r="I2629" i="1"/>
  <c r="I2438" i="1"/>
  <c r="I2300" i="1"/>
  <c r="I2242" i="1"/>
  <c r="I2249" i="1"/>
  <c r="I2169" i="1"/>
  <c r="I2060" i="1"/>
  <c r="I2107" i="1"/>
  <c r="I1968" i="1"/>
  <c r="I1978" i="1"/>
  <c r="I1909" i="1"/>
  <c r="I1847" i="1"/>
  <c r="I1671" i="1"/>
  <c r="I1667" i="1"/>
  <c r="I1583" i="1"/>
  <c r="I1652" i="1"/>
  <c r="I1593" i="1"/>
  <c r="I1483" i="1"/>
  <c r="I1488" i="1"/>
  <c r="I1456" i="1"/>
  <c r="I1482" i="1"/>
  <c r="I1527" i="1"/>
  <c r="I1427" i="1"/>
  <c r="I1353" i="1"/>
  <c r="I1411" i="1"/>
  <c r="I1245" i="1"/>
  <c r="I1235" i="1"/>
  <c r="I1213" i="1"/>
  <c r="I1049" i="1"/>
  <c r="I845" i="1"/>
  <c r="I781" i="1"/>
  <c r="I487" i="1"/>
  <c r="I436" i="1"/>
  <c r="I442" i="1"/>
  <c r="I195" i="1"/>
  <c r="I95" i="1"/>
  <c r="I37" i="1"/>
  <c r="I3214" i="1"/>
  <c r="I2932" i="1"/>
  <c r="I2859" i="1"/>
  <c r="I2792" i="1"/>
  <c r="I2682" i="1"/>
  <c r="I2683" i="1"/>
  <c r="I2714" i="1"/>
  <c r="I2667" i="1"/>
  <c r="I2577" i="1"/>
  <c r="I2587" i="1"/>
  <c r="I2470" i="1"/>
  <c r="I2502" i="1"/>
  <c r="I2433" i="1"/>
  <c r="I2460" i="1"/>
  <c r="I2298" i="1"/>
  <c r="I2203" i="1"/>
  <c r="I2104" i="1"/>
  <c r="I1985" i="1"/>
  <c r="I1842" i="1"/>
  <c r="I1547" i="1"/>
  <c r="I1443" i="1"/>
  <c r="I1374" i="1"/>
  <c r="I1136" i="1"/>
  <c r="I987" i="1"/>
  <c r="I914" i="1"/>
  <c r="I913" i="1"/>
  <c r="I681" i="1"/>
  <c r="I716" i="1"/>
  <c r="I723" i="1"/>
  <c r="I631" i="1"/>
  <c r="I201" i="1"/>
  <c r="I158" i="1"/>
  <c r="I45" i="1"/>
  <c r="I3158" i="1"/>
  <c r="I3194" i="1"/>
  <c r="I3050" i="1"/>
  <c r="I3019" i="1"/>
  <c r="I2661" i="1"/>
  <c r="I2673" i="1"/>
  <c r="I2427" i="1"/>
  <c r="I2416" i="1"/>
  <c r="I2329" i="1"/>
  <c r="I2278" i="1"/>
  <c r="I2270" i="1"/>
  <c r="I2299" i="1"/>
  <c r="I2046" i="1"/>
  <c r="I1961" i="1"/>
  <c r="I1628" i="1"/>
  <c r="I1502" i="1"/>
  <c r="I1284" i="1"/>
  <c r="I1100" i="1"/>
  <c r="I1029" i="1"/>
  <c r="I993" i="1"/>
  <c r="I949" i="1"/>
  <c r="I829" i="1"/>
  <c r="I690" i="1"/>
  <c r="I678" i="1"/>
  <c r="I671" i="1"/>
  <c r="I710" i="1"/>
  <c r="I553" i="1"/>
  <c r="I511" i="1"/>
  <c r="I420" i="1"/>
  <c r="I325" i="1"/>
  <c r="I289" i="1"/>
  <c r="I204" i="1"/>
  <c r="I225" i="1"/>
  <c r="I133" i="1"/>
  <c r="I3239" i="1"/>
  <c r="I3183" i="1"/>
  <c r="I3199" i="1"/>
  <c r="I3136" i="1"/>
  <c r="I3060" i="1"/>
  <c r="I3092" i="1"/>
  <c r="I2997" i="1"/>
  <c r="I2967" i="1"/>
  <c r="I2845" i="1"/>
  <c r="I2853" i="1"/>
  <c r="I2715" i="1"/>
  <c r="I2634" i="1"/>
  <c r="I2560" i="1"/>
  <c r="I2218" i="1"/>
  <c r="I2145" i="1"/>
  <c r="I1998" i="1"/>
  <c r="I1967" i="1"/>
  <c r="I1890" i="1"/>
  <c r="I1795" i="1"/>
  <c r="I1618" i="1"/>
  <c r="I1594" i="1"/>
  <c r="I1525" i="1"/>
  <c r="I1472" i="1"/>
  <c r="I1360" i="1"/>
  <c r="I1187" i="1"/>
  <c r="I1120" i="1"/>
  <c r="I1142" i="1"/>
  <c r="I1114" i="1"/>
  <c r="I1072" i="1"/>
  <c r="I1053" i="1"/>
  <c r="I1034" i="1"/>
  <c r="I896" i="1"/>
  <c r="I909" i="1"/>
  <c r="I836" i="1"/>
  <c r="I882" i="1"/>
  <c r="I735" i="1"/>
  <c r="I649" i="1"/>
  <c r="I646" i="1"/>
  <c r="I387" i="1"/>
  <c r="I132" i="1"/>
  <c r="I107" i="1"/>
  <c r="I3177" i="1"/>
  <c r="I3174" i="1"/>
  <c r="I3115" i="1"/>
  <c r="I3096" i="1"/>
  <c r="I2835" i="1"/>
  <c r="I2812" i="1"/>
  <c r="I2580" i="1"/>
  <c r="I2269" i="1"/>
  <c r="I2303" i="1"/>
  <c r="I2243" i="1"/>
  <c r="I2097" i="1"/>
  <c r="I1915" i="1"/>
  <c r="I1852" i="1"/>
  <c r="I1918" i="1"/>
  <c r="I1772" i="1"/>
  <c r="I1381" i="1"/>
  <c r="I1216" i="1"/>
  <c r="I1054" i="1"/>
  <c r="I963" i="1"/>
  <c r="I924" i="1"/>
  <c r="I968" i="1"/>
  <c r="I798" i="1"/>
  <c r="I728" i="1"/>
  <c r="I689" i="1"/>
  <c r="I589" i="1"/>
  <c r="I246" i="1"/>
  <c r="I85" i="1"/>
  <c r="I3186" i="1"/>
  <c r="I3030" i="1"/>
  <c r="I2974" i="1"/>
  <c r="I2920" i="1"/>
  <c r="I2916" i="1"/>
  <c r="I2854" i="1"/>
  <c r="I2778" i="1"/>
  <c r="I2758" i="1"/>
  <c r="I2663" i="1"/>
  <c r="I2659" i="1"/>
  <c r="I2497" i="1"/>
  <c r="I2419" i="1"/>
  <c r="I2223" i="1"/>
  <c r="I2185" i="1"/>
  <c r="I2124" i="1"/>
  <c r="I2084" i="1"/>
  <c r="I1981" i="1"/>
  <c r="I1682" i="1"/>
  <c r="I1591" i="1"/>
  <c r="I1617" i="1"/>
  <c r="I1475" i="1"/>
  <c r="I1557" i="1"/>
  <c r="I1470" i="1"/>
  <c r="I1534" i="1"/>
  <c r="I1390" i="1"/>
  <c r="I1380" i="1"/>
  <c r="I1412" i="1"/>
  <c r="I1382" i="1"/>
  <c r="I1252" i="1"/>
  <c r="I906" i="1"/>
  <c r="I835" i="1"/>
  <c r="I865" i="1"/>
  <c r="I839" i="1"/>
  <c r="I800" i="1"/>
  <c r="I656" i="1"/>
  <c r="I612" i="1"/>
  <c r="I496" i="1"/>
  <c r="I476" i="1"/>
  <c r="I499" i="1"/>
  <c r="I135" i="1"/>
  <c r="I3223" i="1"/>
  <c r="I2953" i="1"/>
  <c r="I2890" i="1"/>
  <c r="I2872" i="1"/>
  <c r="I2770" i="1"/>
  <c r="I2646" i="1"/>
  <c r="I2558" i="1"/>
  <c r="I2569" i="1"/>
  <c r="I2563" i="1"/>
  <c r="I2481" i="1"/>
  <c r="I2282" i="1"/>
  <c r="I2258" i="1"/>
  <c r="I2262" i="1"/>
  <c r="I2221" i="1"/>
  <c r="I2215" i="1"/>
  <c r="I2148" i="1"/>
  <c r="I2140" i="1"/>
  <c r="I1974" i="1"/>
  <c r="I1874" i="1"/>
  <c r="I1757" i="1"/>
  <c r="I1723" i="1"/>
  <c r="I1710" i="1"/>
  <c r="I1489" i="1"/>
  <c r="I1409" i="1"/>
  <c r="I1327" i="1"/>
  <c r="I1202" i="1"/>
  <c r="I1247" i="1"/>
  <c r="I1082" i="1"/>
  <c r="I1107" i="1"/>
  <c r="I1022" i="1"/>
  <c r="I920" i="1"/>
  <c r="I892" i="1"/>
  <c r="I899" i="1"/>
  <c r="I657" i="1"/>
  <c r="I614" i="1"/>
  <c r="I522" i="1"/>
  <c r="I302" i="1"/>
  <c r="I313" i="1"/>
  <c r="I233" i="1"/>
  <c r="I145" i="1"/>
  <c r="I52" i="1"/>
  <c r="I3218" i="1"/>
  <c r="I3203" i="1"/>
  <c r="I3062" i="1"/>
  <c r="I2996" i="1"/>
  <c r="I2979" i="1"/>
  <c r="I2831" i="1"/>
  <c r="I2801" i="1"/>
  <c r="I2728" i="1"/>
  <c r="I2662" i="1"/>
  <c r="I2681" i="1"/>
  <c r="I2693" i="1"/>
  <c r="I2652" i="1"/>
  <c r="I2636" i="1"/>
  <c r="I2519" i="1"/>
  <c r="I2529" i="1"/>
  <c r="I2455" i="1"/>
  <c r="I2353" i="1"/>
  <c r="I2289" i="1"/>
  <c r="I2293" i="1"/>
  <c r="I2074" i="1"/>
  <c r="I2003" i="1"/>
  <c r="I1853" i="1"/>
  <c r="I1857" i="1"/>
  <c r="I1759" i="1"/>
  <c r="I1835" i="1"/>
  <c r="I1791" i="1"/>
  <c r="I1713" i="1"/>
  <c r="I1638" i="1"/>
  <c r="I1272" i="1"/>
  <c r="I1182" i="1"/>
  <c r="I978" i="1"/>
  <c r="I1020" i="1"/>
  <c r="I825" i="1"/>
  <c r="I748" i="1"/>
  <c r="I584" i="1"/>
  <c r="I626" i="1"/>
  <c r="I494" i="1"/>
  <c r="I410" i="1"/>
  <c r="I349" i="1"/>
  <c r="I372" i="1"/>
  <c r="I312" i="1"/>
  <c r="I309" i="1"/>
  <c r="I268" i="1"/>
  <c r="I234" i="1"/>
  <c r="I224" i="1"/>
  <c r="I124" i="1"/>
  <c r="I109" i="1"/>
  <c r="I3099" i="1"/>
  <c r="I2951" i="1"/>
  <c r="I2948" i="1"/>
  <c r="I2928" i="1"/>
  <c r="I2907" i="1"/>
  <c r="I2891" i="1"/>
  <c r="I2776" i="1"/>
  <c r="I2768" i="1"/>
  <c r="I2774" i="1"/>
  <c r="I2732" i="1"/>
  <c r="I2539" i="1"/>
  <c r="I2574" i="1"/>
  <c r="I2457" i="1"/>
  <c r="I2407" i="1"/>
  <c r="I2421" i="1"/>
  <c r="I2400" i="1"/>
  <c r="I2361" i="1"/>
  <c r="I2220" i="1"/>
  <c r="I2151" i="1"/>
  <c r="I1962" i="1"/>
  <c r="I1896" i="1"/>
  <c r="I1760" i="1"/>
  <c r="I1803" i="1"/>
  <c r="I1690" i="1"/>
  <c r="I1714" i="1"/>
  <c r="I1612" i="1"/>
  <c r="I1664" i="1"/>
  <c r="I1531" i="1"/>
  <c r="I1541" i="1"/>
  <c r="I1436" i="1"/>
  <c r="I1165" i="1"/>
  <c r="I1154" i="1"/>
  <c r="I1003" i="1"/>
  <c r="I941" i="1"/>
  <c r="I908" i="1"/>
  <c r="I853" i="1"/>
  <c r="I774" i="1"/>
  <c r="I778" i="1"/>
  <c r="I680" i="1"/>
  <c r="I682" i="1"/>
  <c r="I653" i="1"/>
  <c r="I596" i="1"/>
  <c r="I624" i="1"/>
  <c r="I543" i="1"/>
  <c r="I376" i="1"/>
  <c r="I206" i="1"/>
  <c r="I105" i="1"/>
  <c r="I48" i="1"/>
  <c r="I3192" i="1"/>
  <c r="I3189" i="1"/>
  <c r="I3185" i="1"/>
  <c r="I3126" i="1"/>
  <c r="I2983" i="1"/>
  <c r="I2788" i="1"/>
  <c r="I2733" i="1"/>
  <c r="I2760" i="1"/>
  <c r="I2710" i="1"/>
  <c r="I2543" i="1"/>
  <c r="I2509" i="1"/>
  <c r="I2414" i="1"/>
  <c r="I2394" i="1"/>
  <c r="I2350" i="1"/>
  <c r="I2209" i="1"/>
  <c r="I2160" i="1"/>
  <c r="I2174" i="1"/>
  <c r="I2059" i="1"/>
  <c r="I2021" i="1"/>
  <c r="I1980" i="1"/>
  <c r="I1802" i="1"/>
  <c r="I1700" i="1"/>
  <c r="I1676" i="1"/>
  <c r="I1619" i="1"/>
  <c r="I1496" i="1"/>
  <c r="I1302" i="1"/>
  <c r="I1198" i="1"/>
  <c r="I1131" i="1"/>
  <c r="I995" i="1"/>
  <c r="I1028" i="1"/>
  <c r="I945" i="1"/>
  <c r="I855" i="1"/>
  <c r="I564" i="1"/>
  <c r="I328" i="1"/>
  <c r="I256" i="1"/>
  <c r="I239" i="1"/>
  <c r="I3195" i="1"/>
  <c r="I3114" i="1"/>
  <c r="I3014" i="1"/>
  <c r="I2991" i="1"/>
  <c r="I2950" i="1"/>
  <c r="I2978" i="1"/>
  <c r="I2842" i="1"/>
  <c r="I2800" i="1"/>
  <c r="I2746" i="1"/>
  <c r="I2764" i="1"/>
  <c r="I2696" i="1"/>
  <c r="I2532" i="1"/>
  <c r="I2525" i="1"/>
  <c r="I2506" i="1"/>
  <c r="I2435" i="1"/>
  <c r="I2072" i="1"/>
  <c r="I2092" i="1"/>
  <c r="I2014" i="1"/>
  <c r="I1860" i="1"/>
  <c r="I1880" i="1"/>
  <c r="I1635" i="1"/>
  <c r="I1577" i="1"/>
  <c r="I1640" i="1"/>
  <c r="I1592" i="1"/>
  <c r="I1394" i="1"/>
  <c r="I1283" i="1"/>
  <c r="I1163" i="1"/>
  <c r="I1096" i="1"/>
  <c r="I960" i="1"/>
  <c r="I930" i="1"/>
  <c r="I763" i="1"/>
  <c r="I762" i="1"/>
  <c r="I666" i="1"/>
  <c r="I404" i="1"/>
  <c r="I434" i="1"/>
  <c r="I311" i="1"/>
  <c r="I290" i="1"/>
  <c r="I131" i="1"/>
  <c r="I24" i="1"/>
  <c r="I3173" i="1"/>
  <c r="I3120" i="1"/>
  <c r="I3063" i="1"/>
  <c r="I2985" i="1"/>
  <c r="I2884" i="1"/>
  <c r="I2612" i="1"/>
  <c r="I2368" i="1"/>
  <c r="I2356" i="1"/>
  <c r="I2295" i="1"/>
  <c r="I1954" i="1"/>
  <c r="I1806" i="1"/>
  <c r="I1590" i="1"/>
  <c r="I1468" i="1"/>
  <c r="I1423" i="1"/>
  <c r="I1227" i="1"/>
  <c r="I1027" i="1"/>
  <c r="I1017" i="1"/>
  <c r="I938" i="1"/>
  <c r="I861" i="1"/>
  <c r="I827" i="1"/>
  <c r="I767" i="1"/>
  <c r="I630" i="1"/>
  <c r="I510" i="1"/>
  <c r="I502" i="1"/>
  <c r="I457" i="1"/>
  <c r="I455" i="1"/>
  <c r="I437" i="1"/>
  <c r="I405" i="1"/>
  <c r="I460" i="1"/>
  <c r="I315" i="1"/>
  <c r="I230" i="1"/>
  <c r="I33" i="1"/>
  <c r="I3191" i="1"/>
  <c r="I3012" i="1"/>
  <c r="I2759" i="1"/>
  <c r="I2624" i="1"/>
  <c r="I2614" i="1"/>
  <c r="I2656" i="1"/>
  <c r="I2600" i="1"/>
  <c r="I2463" i="1"/>
  <c r="I2349" i="1"/>
  <c r="I2333" i="1"/>
  <c r="I2381" i="1"/>
  <c r="I2360" i="1"/>
  <c r="I2347" i="1"/>
  <c r="I2103" i="1"/>
  <c r="I1892" i="1"/>
  <c r="I1243" i="1"/>
  <c r="I1122" i="1"/>
  <c r="I1091" i="1"/>
  <c r="I1047" i="1"/>
  <c r="I956" i="1"/>
  <c r="I912" i="1"/>
  <c r="I765" i="1"/>
  <c r="I779" i="1"/>
  <c r="I652" i="1"/>
  <c r="I538" i="1"/>
  <c r="I573" i="1"/>
  <c r="I509" i="1"/>
  <c r="I342" i="1"/>
  <c r="I285" i="1"/>
  <c r="I140" i="1"/>
  <c r="I2841" i="1"/>
  <c r="I2734" i="1"/>
  <c r="I2607" i="1"/>
  <c r="I2493" i="1"/>
  <c r="I2256" i="1"/>
  <c r="I2239" i="1"/>
  <c r="I2071" i="1"/>
  <c r="I2055" i="1"/>
  <c r="I2056" i="1"/>
  <c r="I2108" i="1"/>
  <c r="I1988" i="1"/>
  <c r="I2011" i="1"/>
  <c r="I1799" i="1"/>
  <c r="I1701" i="1"/>
  <c r="I1605" i="1"/>
  <c r="I1365" i="1"/>
  <c r="I1197" i="1"/>
  <c r="I1019" i="1"/>
  <c r="I950" i="1"/>
  <c r="I841" i="1"/>
  <c r="I732" i="1"/>
  <c r="I789" i="1"/>
  <c r="I661" i="1"/>
  <c r="I695" i="1"/>
  <c r="I615" i="1"/>
  <c r="I611" i="1"/>
  <c r="I424" i="1"/>
  <c r="I433" i="1"/>
  <c r="I310" i="1"/>
  <c r="I229" i="1"/>
  <c r="I247" i="1"/>
  <c r="I3207" i="1"/>
  <c r="I3087" i="1"/>
  <c r="I3049" i="1"/>
  <c r="I2970" i="1"/>
  <c r="I2940" i="1"/>
  <c r="I2952" i="1"/>
  <c r="I2879" i="1"/>
  <c r="I2795" i="1"/>
  <c r="I2784" i="1"/>
  <c r="I2697" i="1"/>
  <c r="I2640" i="1"/>
  <c r="I2565" i="1"/>
  <c r="I2572" i="1"/>
  <c r="I2562" i="1"/>
  <c r="I2157" i="1"/>
  <c r="I2149" i="1"/>
  <c r="I2034" i="1"/>
  <c r="I2086" i="1"/>
  <c r="I2062" i="1"/>
  <c r="I2006" i="1"/>
  <c r="I1882" i="1"/>
  <c r="I1801" i="1"/>
  <c r="I1473" i="1"/>
  <c r="I1508" i="1"/>
  <c r="I1513" i="1"/>
  <c r="I1476" i="1"/>
  <c r="I1304" i="1"/>
  <c r="I1145" i="1"/>
  <c r="I1026" i="1"/>
  <c r="I874" i="1"/>
  <c r="I801" i="1"/>
  <c r="I660" i="1"/>
  <c r="I713" i="1"/>
  <c r="I618" i="1"/>
  <c r="I551" i="1"/>
  <c r="I577" i="1"/>
  <c r="I500" i="1"/>
  <c r="I418" i="1"/>
  <c r="I397" i="1"/>
  <c r="I371" i="1"/>
  <c r="I389" i="1"/>
  <c r="I267" i="1"/>
  <c r="I221" i="1"/>
  <c r="I3220" i="1"/>
  <c r="I3197" i="1"/>
  <c r="I3061" i="1"/>
  <c r="I3034" i="1"/>
  <c r="I2863" i="1"/>
  <c r="I2466" i="1"/>
  <c r="I2402" i="1"/>
  <c r="I2340" i="1"/>
  <c r="I2244" i="1"/>
  <c r="I2201" i="1"/>
  <c r="I2132" i="1"/>
  <c r="I2159" i="1"/>
  <c r="I2128" i="1"/>
  <c r="I2146" i="1"/>
  <c r="I2090" i="1"/>
  <c r="I1939" i="1"/>
  <c r="I1845" i="1"/>
  <c r="I1656" i="1"/>
  <c r="I1655" i="1"/>
  <c r="I1498" i="1"/>
  <c r="I1440" i="1"/>
  <c r="I1333" i="1"/>
  <c r="I1161" i="1"/>
  <c r="I1076" i="1"/>
  <c r="I1144" i="1"/>
  <c r="I684" i="1"/>
  <c r="I552" i="1"/>
  <c r="I480" i="1"/>
  <c r="I369" i="1"/>
  <c r="I336" i="1"/>
  <c r="I250" i="1"/>
  <c r="I278" i="1"/>
  <c r="I257" i="1"/>
  <c r="I128" i="1"/>
  <c r="I3211" i="1"/>
  <c r="I3106" i="1"/>
  <c r="I3107" i="1"/>
  <c r="I3082" i="1"/>
  <c r="I2927" i="1"/>
  <c r="I2851" i="1"/>
  <c r="I2780" i="1"/>
  <c r="I2699" i="1"/>
  <c r="I2619" i="1"/>
  <c r="I2500" i="1"/>
  <c r="I2484" i="1"/>
  <c r="I2478" i="1"/>
  <c r="I2408" i="1"/>
  <c r="I2398" i="1"/>
  <c r="I2385" i="1"/>
  <c r="I2252" i="1"/>
  <c r="I2079" i="1"/>
  <c r="I1965" i="1"/>
  <c r="I1963" i="1"/>
  <c r="I1897" i="1"/>
  <c r="I1716" i="1"/>
  <c r="I1744" i="1"/>
  <c r="I1551" i="1"/>
  <c r="I1516" i="1"/>
  <c r="I1282" i="1"/>
  <c r="I1332" i="1"/>
  <c r="I1149" i="1"/>
  <c r="I905" i="1"/>
  <c r="I833" i="1"/>
  <c r="I819" i="1"/>
  <c r="I757" i="1"/>
  <c r="I449" i="1"/>
  <c r="I2954" i="1"/>
  <c r="I2929" i="1"/>
  <c r="I2895" i="1"/>
  <c r="I2833" i="1"/>
  <c r="I2730" i="1"/>
  <c r="I2620" i="1"/>
  <c r="I2473" i="1"/>
  <c r="I2424" i="1"/>
  <c r="I2445" i="1"/>
  <c r="I2366" i="1"/>
  <c r="I2306" i="1"/>
  <c r="I2326" i="1"/>
  <c r="I2301" i="1"/>
  <c r="I1907" i="1"/>
  <c r="I1922" i="1"/>
  <c r="I1919" i="1"/>
  <c r="I1833" i="1"/>
  <c r="I1511" i="1"/>
  <c r="I1378" i="1"/>
  <c r="I1352" i="1"/>
  <c r="I1258" i="1"/>
  <c r="I1295" i="1"/>
  <c r="I1281" i="1"/>
  <c r="I1141" i="1"/>
  <c r="I1099" i="1"/>
  <c r="I991" i="1"/>
  <c r="I831" i="1"/>
  <c r="I472" i="1"/>
  <c r="I501" i="1"/>
  <c r="I478" i="1"/>
  <c r="I440" i="1"/>
  <c r="I96" i="1"/>
  <c r="I61" i="1"/>
  <c r="I31" i="1"/>
  <c r="I25" i="1"/>
  <c r="I2" i="1"/>
  <c r="I2791" i="1"/>
  <c r="I2630" i="1"/>
  <c r="I2287" i="1"/>
  <c r="I2019" i="1"/>
  <c r="I1997" i="1"/>
  <c r="I1975" i="1"/>
  <c r="I1649" i="1"/>
  <c r="I1444" i="1"/>
  <c r="I1171" i="1"/>
  <c r="I1057" i="1"/>
  <c r="I826" i="1"/>
  <c r="I858" i="1"/>
  <c r="I692" i="1"/>
  <c r="I385" i="1"/>
  <c r="I319" i="1"/>
  <c r="I228" i="1"/>
  <c r="I232" i="1"/>
  <c r="I170" i="1"/>
  <c r="I148" i="1"/>
  <c r="I136" i="1"/>
  <c r="I81" i="1"/>
  <c r="I3227" i="1"/>
  <c r="I3169" i="1"/>
  <c r="I3137" i="1"/>
  <c r="I3153" i="1"/>
  <c r="I3001" i="1"/>
  <c r="I2317" i="1"/>
  <c r="I2040" i="1"/>
  <c r="I2008" i="1"/>
  <c r="I1839" i="1"/>
  <c r="I1703" i="1"/>
  <c r="I1603" i="1"/>
  <c r="I1457" i="1"/>
  <c r="I1568" i="1"/>
  <c r="I1397" i="1"/>
  <c r="I1375" i="1"/>
  <c r="I1350" i="1"/>
  <c r="I1277" i="1"/>
  <c r="I1169" i="1"/>
  <c r="I1042" i="1"/>
  <c r="I786" i="1"/>
  <c r="I803" i="1"/>
  <c r="I756" i="1"/>
  <c r="I576" i="1"/>
  <c r="I57" i="1"/>
  <c r="I17" i="1"/>
  <c r="I18" i="1"/>
  <c r="I3179" i="1"/>
  <c r="I3145" i="1"/>
  <c r="I3098" i="1"/>
  <c r="I3097" i="1"/>
  <c r="I3072" i="1"/>
  <c r="I3020" i="1"/>
  <c r="I2939" i="1"/>
  <c r="I2924" i="1"/>
  <c r="I2900" i="1"/>
  <c r="I2826" i="1"/>
  <c r="I2741" i="1"/>
  <c r="I2731" i="1"/>
  <c r="I2752" i="1"/>
  <c r="I2613" i="1"/>
  <c r="I2566" i="1"/>
  <c r="I2534" i="1"/>
  <c r="I2589" i="1"/>
  <c r="I2520" i="1"/>
  <c r="I2512" i="1"/>
  <c r="I2338" i="1"/>
  <c r="I2219" i="1"/>
  <c r="I2096" i="1"/>
  <c r="I1956" i="1"/>
  <c r="I1851" i="1"/>
  <c r="I1807" i="1"/>
  <c r="I1819" i="1"/>
  <c r="I1651" i="1"/>
  <c r="I1528" i="1"/>
  <c r="I1438" i="1"/>
  <c r="I1160" i="1"/>
  <c r="I992" i="1"/>
  <c r="I895" i="1"/>
  <c r="I975" i="1"/>
  <c r="I970" i="1"/>
  <c r="I881" i="1"/>
  <c r="I857" i="1"/>
  <c r="I679" i="1"/>
  <c r="I519" i="1"/>
  <c r="I415" i="1"/>
  <c r="I300" i="1"/>
  <c r="I288" i="1"/>
  <c r="I181" i="1"/>
  <c r="I3181" i="1"/>
  <c r="I3187" i="1"/>
  <c r="I3152" i="1"/>
  <c r="I3043" i="1"/>
  <c r="I2955" i="1"/>
  <c r="I2933" i="1"/>
  <c r="I2745" i="1"/>
  <c r="I2743" i="1"/>
  <c r="I2670" i="1"/>
  <c r="I2631" i="1"/>
  <c r="I2602" i="1"/>
  <c r="I2645" i="1"/>
  <c r="I2547" i="1"/>
  <c r="I2564" i="1"/>
  <c r="I2432" i="1"/>
  <c r="I2315" i="1"/>
  <c r="I2320" i="1"/>
  <c r="I2213" i="1"/>
  <c r="I2139" i="1"/>
  <c r="I2076" i="1"/>
  <c r="I1855" i="1"/>
  <c r="I1711" i="1"/>
  <c r="I1609" i="1"/>
  <c r="I1582" i="1"/>
  <c r="I1428" i="1"/>
  <c r="I996" i="1"/>
  <c r="I935" i="1"/>
  <c r="I919" i="1"/>
  <c r="I751" i="1"/>
  <c r="I749" i="1"/>
  <c r="I669" i="1"/>
  <c r="I622" i="1"/>
  <c r="I497" i="1"/>
  <c r="I422" i="1"/>
  <c r="I361" i="1"/>
  <c r="I307" i="1"/>
  <c r="I331" i="1"/>
  <c r="I153" i="1"/>
  <c r="I163" i="1"/>
  <c r="I127" i="1"/>
  <c r="I119" i="1"/>
  <c r="I3225" i="1"/>
  <c r="I3232" i="1"/>
  <c r="I3157" i="1"/>
  <c r="I3135" i="1"/>
  <c r="I3125" i="1"/>
  <c r="I3053" i="1"/>
  <c r="I3066" i="1"/>
  <c r="I3017" i="1"/>
  <c r="I2727" i="1"/>
  <c r="I2766" i="1"/>
  <c r="I2553" i="1"/>
  <c r="I2468" i="1"/>
  <c r="I2503" i="1"/>
  <c r="I2436" i="1"/>
  <c r="I2384" i="1"/>
  <c r="I2184" i="1"/>
  <c r="I2135" i="1"/>
  <c r="I2109" i="1"/>
  <c r="I2035" i="1"/>
  <c r="I1979" i="1"/>
  <c r="I1946" i="1"/>
  <c r="I1792" i="1"/>
  <c r="I1804" i="1"/>
  <c r="I1825" i="1"/>
  <c r="I1826" i="1"/>
  <c r="I1501" i="1"/>
  <c r="I1449" i="1"/>
  <c r="I1485" i="1"/>
  <c r="I1490" i="1"/>
  <c r="I1355" i="1"/>
  <c r="I1190" i="1"/>
  <c r="I1077" i="1"/>
  <c r="I1134" i="1"/>
  <c r="I1125" i="1"/>
  <c r="I1070" i="1"/>
  <c r="I1032" i="1"/>
  <c r="I1035" i="1"/>
  <c r="I636" i="1"/>
  <c r="I623" i="1"/>
  <c r="I536" i="1"/>
  <c r="I568" i="1"/>
  <c r="I527" i="1"/>
  <c r="I479" i="1"/>
  <c r="I386" i="1"/>
  <c r="I337" i="1"/>
  <c r="I3198" i="1"/>
  <c r="I3119" i="1"/>
  <c r="I2966" i="1"/>
  <c r="I2937" i="1"/>
  <c r="I2599" i="1"/>
  <c r="I2490" i="1"/>
  <c r="I2456" i="1"/>
  <c r="I2186" i="1"/>
  <c r="I1900" i="1"/>
  <c r="I1620" i="1"/>
  <c r="I1530" i="1"/>
  <c r="I1435" i="1"/>
  <c r="I1370" i="1"/>
  <c r="I1362" i="1"/>
  <c r="I1290" i="1"/>
  <c r="I1205" i="1"/>
  <c r="I1229" i="1"/>
  <c r="I1088" i="1"/>
  <c r="I911" i="1"/>
  <c r="I925" i="1"/>
  <c r="I856" i="1"/>
  <c r="I760" i="1"/>
  <c r="I730" i="1"/>
  <c r="I709" i="1"/>
  <c r="I597" i="1"/>
  <c r="I373" i="1"/>
  <c r="I334" i="1"/>
  <c r="I219" i="1"/>
  <c r="I2876" i="1"/>
  <c r="I2660" i="1"/>
  <c r="I2550" i="1"/>
  <c r="I2554" i="1"/>
  <c r="I2404" i="1"/>
  <c r="I2396" i="1"/>
  <c r="I2352" i="1"/>
  <c r="I2263" i="1"/>
  <c r="I2319" i="1"/>
  <c r="I2198" i="1"/>
  <c r="I1916" i="1"/>
  <c r="I1777" i="1"/>
  <c r="I1747" i="1"/>
  <c r="I1626" i="1"/>
  <c r="I1621" i="1"/>
  <c r="I1406" i="1"/>
  <c r="I1420" i="1"/>
  <c r="I1334" i="1"/>
  <c r="I846" i="1"/>
  <c r="I548" i="1"/>
  <c r="I516" i="1"/>
  <c r="I441" i="1"/>
  <c r="I237" i="1"/>
  <c r="I191" i="1"/>
  <c r="I12" i="1"/>
  <c r="I3171" i="1"/>
  <c r="I3008" i="1"/>
  <c r="I3035" i="1"/>
  <c r="I2551" i="1"/>
  <c r="I2555" i="1"/>
  <c r="I2342" i="1"/>
  <c r="I2164" i="1"/>
  <c r="I2085" i="1"/>
  <c r="I1976" i="1"/>
  <c r="I1951" i="1"/>
  <c r="I1737" i="1"/>
  <c r="I1706" i="1"/>
  <c r="I1698" i="1"/>
  <c r="I1602" i="1"/>
  <c r="I1579" i="1"/>
  <c r="I1569" i="1"/>
  <c r="I1536" i="1"/>
  <c r="I1273" i="1"/>
  <c r="I1269" i="1"/>
  <c r="I1286" i="1"/>
  <c r="I1329" i="1"/>
  <c r="I1267" i="1"/>
  <c r="I1164" i="1"/>
  <c r="I1230" i="1"/>
  <c r="I1062" i="1"/>
  <c r="I1065" i="1"/>
  <c r="I900" i="1"/>
  <c r="I740" i="1"/>
  <c r="I809" i="1"/>
  <c r="I705" i="1"/>
  <c r="I468" i="1"/>
  <c r="I151" i="1"/>
  <c r="I69" i="1"/>
  <c r="I34" i="1"/>
  <c r="I21" i="1"/>
  <c r="I3124" i="1"/>
  <c r="I3084" i="1"/>
  <c r="I3000" i="1"/>
  <c r="I3044" i="1"/>
  <c r="I2942" i="1"/>
  <c r="I2926" i="1"/>
  <c r="I2834" i="1"/>
  <c r="I2716" i="1"/>
  <c r="I2197" i="1"/>
  <c r="I2247" i="1"/>
  <c r="I2193" i="1"/>
  <c r="I2016" i="1"/>
  <c r="I1864" i="1"/>
  <c r="I1809" i="1"/>
  <c r="I1786" i="1"/>
  <c r="I1466" i="1"/>
  <c r="I1398" i="1"/>
  <c r="I1234" i="1"/>
  <c r="I1177" i="1"/>
  <c r="I954" i="1"/>
  <c r="I902" i="1"/>
  <c r="I843" i="1"/>
  <c r="I820" i="1"/>
  <c r="I782" i="1"/>
  <c r="I714" i="1"/>
  <c r="I694" i="1"/>
  <c r="I583" i="1"/>
  <c r="I593" i="1"/>
  <c r="I215" i="1"/>
  <c r="I207" i="1"/>
  <c r="I129" i="1"/>
  <c r="I80" i="1"/>
  <c r="I3190" i="1"/>
  <c r="I3159" i="1"/>
  <c r="I2896" i="1"/>
  <c r="I2883" i="1"/>
  <c r="I2836" i="1"/>
  <c r="I2761" i="1"/>
  <c r="I2702" i="1"/>
  <c r="I2635" i="1"/>
  <c r="I2615" i="1"/>
  <c r="I2647" i="1"/>
  <c r="I2590" i="1"/>
  <c r="I2585" i="1"/>
  <c r="I2477" i="1"/>
  <c r="I2410" i="1"/>
  <c r="I2452" i="1"/>
  <c r="I2351" i="1"/>
  <c r="I2294" i="1"/>
  <c r="I2271" i="1"/>
  <c r="I2318" i="1"/>
  <c r="I2238" i="1"/>
  <c r="I1935" i="1"/>
  <c r="I1686" i="1"/>
  <c r="I1480" i="1"/>
  <c r="I1447" i="1"/>
  <c r="I1515" i="1"/>
  <c r="I1105" i="1"/>
  <c r="I1135" i="1"/>
  <c r="I1013" i="1"/>
  <c r="I1058" i="1"/>
  <c r="I1039" i="1"/>
  <c r="I877" i="1"/>
  <c r="I823" i="1"/>
  <c r="I859" i="1"/>
  <c r="I794" i="1"/>
  <c r="I807" i="1"/>
  <c r="I265" i="1"/>
  <c r="I223" i="1"/>
  <c r="I90" i="1"/>
  <c r="I3028" i="1"/>
  <c r="I2959" i="1"/>
  <c r="I2810" i="1"/>
  <c r="I2664" i="1"/>
  <c r="I2501" i="1"/>
  <c r="I2068" i="1"/>
  <c r="I1924" i="1"/>
  <c r="I1821" i="1"/>
  <c r="I1629" i="1"/>
  <c r="I1264" i="1"/>
  <c r="I1296" i="1"/>
  <c r="I986" i="1"/>
  <c r="I838" i="1"/>
  <c r="I805" i="1"/>
  <c r="I712" i="1"/>
  <c r="I619" i="1"/>
  <c r="I396" i="1"/>
  <c r="I70" i="1"/>
  <c r="I58" i="1"/>
  <c r="I3208" i="1"/>
  <c r="I2958" i="1"/>
  <c r="I2941" i="1"/>
  <c r="I2901" i="1"/>
  <c r="I2813" i="1"/>
  <c r="I2637" i="1"/>
  <c r="I2557" i="1"/>
  <c r="I2526" i="1"/>
  <c r="I2505" i="1"/>
  <c r="I2378" i="1"/>
  <c r="I2313" i="1"/>
  <c r="I2208" i="1"/>
  <c r="I2007" i="1"/>
  <c r="I1958" i="1"/>
  <c r="I1815" i="1"/>
  <c r="I1721" i="1"/>
  <c r="I1539" i="1"/>
  <c r="I1504" i="1"/>
  <c r="I1385" i="1"/>
  <c r="I1442" i="1"/>
  <c r="I1305" i="1"/>
  <c r="I1038" i="1"/>
  <c r="I1024" i="1"/>
  <c r="I1030" i="1"/>
  <c r="I828" i="1"/>
  <c r="I776" i="1"/>
  <c r="I608" i="1"/>
  <c r="I582" i="1"/>
  <c r="I607" i="1"/>
  <c r="I427" i="1"/>
  <c r="I199" i="1"/>
  <c r="I240" i="1"/>
  <c r="I93" i="1"/>
  <c r="I44" i="1"/>
  <c r="I14" i="1"/>
  <c r="I3161" i="1"/>
  <c r="I3055" i="1"/>
  <c r="I3042" i="1"/>
  <c r="I2975" i="1"/>
  <c r="I2938" i="1"/>
  <c r="I2931" i="1"/>
  <c r="I2785" i="1"/>
  <c r="I2639" i="1"/>
  <c r="I2540" i="1"/>
  <c r="I2584" i="1"/>
  <c r="I2375" i="1"/>
  <c r="I1854" i="1"/>
  <c r="I1492" i="1"/>
  <c r="I1266" i="1"/>
  <c r="I1109" i="1"/>
  <c r="I1098" i="1"/>
  <c r="I869" i="1"/>
  <c r="I816" i="1"/>
  <c r="I691" i="1"/>
  <c r="I721" i="1"/>
  <c r="I515" i="1"/>
  <c r="I453" i="1"/>
  <c r="I364" i="1"/>
  <c r="I383" i="1"/>
  <c r="I192" i="1"/>
  <c r="I123" i="1"/>
  <c r="I84" i="1"/>
  <c r="I3172" i="1"/>
  <c r="I3175" i="1"/>
  <c r="I3070" i="1"/>
  <c r="I3023" i="1"/>
  <c r="I2992" i="1"/>
  <c r="I2981" i="1"/>
  <c r="I2915" i="1"/>
  <c r="I2870" i="1"/>
  <c r="I2672" i="1"/>
  <c r="I2665" i="1"/>
  <c r="I2603" i="1"/>
  <c r="I2434" i="1"/>
  <c r="I2382" i="1"/>
  <c r="I2283" i="1"/>
  <c r="I2013" i="1"/>
  <c r="I1767" i="1"/>
  <c r="I1822" i="1"/>
  <c r="I1780" i="1"/>
  <c r="I1576" i="1"/>
  <c r="I1537" i="1"/>
  <c r="I1548" i="1"/>
  <c r="I1359" i="1"/>
  <c r="I1416" i="1"/>
  <c r="I1431" i="1"/>
  <c r="I1274" i="1"/>
  <c r="I1175" i="1"/>
  <c r="I957" i="1"/>
  <c r="I903" i="1"/>
  <c r="I867" i="1"/>
  <c r="I697" i="1"/>
  <c r="I463" i="1"/>
  <c r="I355" i="1"/>
  <c r="I350" i="1"/>
  <c r="I377" i="1"/>
  <c r="I138" i="1"/>
  <c r="I67" i="1"/>
  <c r="I2561" i="1"/>
  <c r="I2476" i="1"/>
  <c r="I2156" i="1"/>
  <c r="I2127" i="1"/>
  <c r="I2142" i="1"/>
  <c r="I2023" i="1"/>
  <c r="I1601" i="1"/>
  <c r="I1654" i="1"/>
  <c r="I1486" i="1"/>
  <c r="I1529" i="1"/>
  <c r="I1294" i="1"/>
  <c r="I1317" i="1"/>
  <c r="I1008" i="1"/>
  <c r="I802" i="1"/>
  <c r="I569" i="1"/>
  <c r="I421" i="1"/>
  <c r="I333" i="1"/>
  <c r="I283" i="1"/>
  <c r="I235" i="1"/>
  <c r="I187" i="1"/>
  <c r="I114" i="1"/>
  <c r="I3184" i="1"/>
  <c r="I3142" i="1"/>
  <c r="I3147" i="1"/>
  <c r="I3081" i="1"/>
  <c r="I2986" i="1"/>
  <c r="I2914" i="1"/>
  <c r="I2861" i="1"/>
  <c r="I2814" i="1"/>
  <c r="I2830" i="1"/>
  <c r="I2828" i="1"/>
  <c r="I2797" i="1"/>
  <c r="I2749" i="1"/>
  <c r="I2706" i="1"/>
  <c r="I2531" i="1"/>
  <c r="I2286" i="1"/>
  <c r="I2191" i="1"/>
  <c r="I2150" i="1"/>
  <c r="I2112" i="1"/>
  <c r="I2049" i="1"/>
  <c r="I1995" i="1"/>
  <c r="I1797" i="1"/>
  <c r="I1781" i="1"/>
  <c r="I1707" i="1"/>
  <c r="I1680" i="1"/>
  <c r="I1717" i="1"/>
  <c r="I1633" i="1"/>
  <c r="I1585" i="1"/>
  <c r="I1392" i="1"/>
  <c r="I1256" i="1"/>
  <c r="I1056" i="1"/>
  <c r="I1012" i="1"/>
  <c r="I1021" i="1"/>
  <c r="I888" i="1"/>
  <c r="I753" i="1"/>
  <c r="I557" i="1"/>
  <c r="I473" i="1"/>
  <c r="I521" i="1"/>
  <c r="I392" i="1"/>
  <c r="I341" i="1"/>
  <c r="I231" i="1"/>
  <c r="I47" i="1"/>
  <c r="I3200" i="1"/>
  <c r="I3131" i="1"/>
  <c r="I2962" i="1"/>
  <c r="I2984" i="1"/>
  <c r="I2722" i="1"/>
  <c r="I2726" i="1"/>
  <c r="I2650" i="1"/>
  <c r="I2605" i="1"/>
  <c r="I2482" i="1"/>
  <c r="I2390" i="1"/>
  <c r="I2374" i="1"/>
  <c r="I2276" i="1"/>
  <c r="I2259" i="1"/>
  <c r="I2130" i="1"/>
  <c r="I1953" i="1"/>
  <c r="I1960" i="1"/>
  <c r="I1888" i="1"/>
  <c r="I1673" i="1"/>
  <c r="I1631" i="1"/>
  <c r="I1450" i="1"/>
  <c r="I1477" i="1"/>
  <c r="I1372" i="1"/>
  <c r="I1203" i="1"/>
  <c r="I1064" i="1"/>
  <c r="I981" i="1"/>
  <c r="I946" i="1"/>
  <c r="I898" i="1"/>
  <c r="I837" i="1"/>
  <c r="I688" i="1"/>
  <c r="I658" i="1"/>
  <c r="I637" i="1"/>
  <c r="I578" i="1"/>
  <c r="I489" i="1"/>
  <c r="I459" i="1"/>
  <c r="I259" i="1"/>
  <c r="I112" i="1"/>
  <c r="I3129" i="1"/>
  <c r="I3036" i="1"/>
  <c r="I2881" i="1"/>
  <c r="I2805" i="1"/>
  <c r="I2595" i="1"/>
  <c r="I2628" i="1"/>
  <c r="I2524" i="1"/>
  <c r="I2253" i="1"/>
  <c r="I2280" i="1"/>
  <c r="I2134" i="1"/>
  <c r="I2075" i="1"/>
  <c r="I2048" i="1"/>
  <c r="I1983" i="1"/>
  <c r="I1994" i="1"/>
  <c r="I1765" i="1"/>
  <c r="I1820" i="1"/>
  <c r="I1733" i="1"/>
  <c r="I1425" i="1"/>
  <c r="I917" i="1"/>
  <c r="I926" i="1"/>
  <c r="I743" i="1"/>
  <c r="I667" i="1"/>
  <c r="I675" i="1"/>
  <c r="I560" i="1"/>
  <c r="I508" i="1"/>
  <c r="I338" i="1"/>
  <c r="I293" i="1"/>
  <c r="I264" i="1"/>
  <c r="I284" i="1"/>
  <c r="I178" i="1"/>
  <c r="I88" i="1"/>
  <c r="I43" i="1"/>
  <c r="I3182" i="1"/>
  <c r="I3094" i="1"/>
  <c r="I2779" i="1"/>
  <c r="I2676" i="1"/>
  <c r="I2709" i="1"/>
  <c r="I2648" i="1"/>
  <c r="I2311" i="1"/>
  <c r="I2202" i="1"/>
  <c r="I2136" i="1"/>
  <c r="I1910" i="1"/>
  <c r="I1739" i="1"/>
  <c r="I1709" i="1"/>
  <c r="I1408" i="1"/>
  <c r="I1336" i="1"/>
  <c r="I918" i="1"/>
  <c r="I770" i="1"/>
  <c r="I359" i="1"/>
  <c r="I243" i="1"/>
  <c r="I150" i="1"/>
  <c r="I3117" i="1"/>
  <c r="I3093" i="1"/>
  <c r="I2873" i="1"/>
  <c r="I2518" i="1"/>
  <c r="I2485" i="1"/>
  <c r="I2413" i="1"/>
  <c r="I2290" i="1"/>
  <c r="I2200" i="1"/>
  <c r="I2166" i="1"/>
  <c r="I1942" i="1"/>
  <c r="I1811" i="1"/>
  <c r="I1783" i="1"/>
  <c r="I1451" i="1"/>
  <c r="I1259" i="1"/>
  <c r="I1239" i="1"/>
  <c r="I780" i="1"/>
  <c r="I274" i="1"/>
  <c r="I279" i="1"/>
  <c r="I209" i="1"/>
  <c r="I200" i="1"/>
  <c r="I62" i="1"/>
  <c r="I64" i="1"/>
  <c r="I6" i="1"/>
  <c r="I3237" i="1"/>
  <c r="I2889" i="1"/>
  <c r="I2824" i="1"/>
  <c r="I2691" i="1"/>
  <c r="I2479" i="1"/>
  <c r="I2441" i="1"/>
  <c r="I2322" i="1"/>
  <c r="I1966" i="1"/>
  <c r="I1930" i="1"/>
  <c r="I1788" i="1"/>
  <c r="I1738" i="1"/>
  <c r="I1137" i="1"/>
  <c r="I727" i="1"/>
  <c r="I792" i="1"/>
  <c r="I734" i="1"/>
  <c r="I783" i="1"/>
  <c r="I625" i="1"/>
  <c r="I403" i="1"/>
  <c r="I121" i="1"/>
  <c r="I5" i="1"/>
  <c r="I3165" i="1"/>
  <c r="I3059" i="1"/>
  <c r="I2971" i="1"/>
  <c r="I2976" i="1"/>
  <c r="I2934" i="1"/>
  <c r="I2885" i="1"/>
  <c r="I2754" i="1"/>
  <c r="I2679" i="1"/>
  <c r="I2609" i="1"/>
  <c r="I2406" i="1"/>
  <c r="I2081" i="1"/>
  <c r="I2028" i="1"/>
  <c r="I1990" i="1"/>
  <c r="I1932" i="1"/>
  <c r="I1936" i="1"/>
  <c r="I1761" i="1"/>
  <c r="I1708" i="1"/>
  <c r="I1661" i="1"/>
  <c r="I1641" i="1"/>
  <c r="I1543" i="1"/>
  <c r="I1572" i="1"/>
  <c r="I1558" i="1"/>
  <c r="I1396" i="1"/>
  <c r="I1337" i="1"/>
  <c r="I1124" i="1"/>
  <c r="I891" i="1"/>
  <c r="I595" i="1"/>
  <c r="I587" i="1"/>
  <c r="I600" i="1"/>
  <c r="I643" i="1"/>
  <c r="I514" i="1"/>
  <c r="I506" i="1"/>
  <c r="I89" i="1"/>
  <c r="I87" i="1"/>
  <c r="I3122" i="1"/>
  <c r="I3113" i="1"/>
  <c r="I2994" i="1"/>
  <c r="I3022" i="1"/>
  <c r="I2913" i="1"/>
  <c r="I2782" i="1"/>
  <c r="I2804" i="1"/>
  <c r="I2783" i="1"/>
  <c r="I2763" i="1"/>
  <c r="I2740" i="1"/>
  <c r="I2610" i="1"/>
  <c r="I2504" i="1"/>
  <c r="I2461" i="1"/>
  <c r="I2229" i="1"/>
  <c r="I2210" i="1"/>
  <c r="I1533" i="1"/>
  <c r="I755" i="1"/>
  <c r="I664" i="1"/>
  <c r="I687" i="1"/>
  <c r="I484" i="1"/>
  <c r="I343" i="1"/>
  <c r="I156" i="1"/>
  <c r="I3235" i="1"/>
  <c r="I3143" i="1"/>
  <c r="I2892" i="1"/>
  <c r="I2391" i="1"/>
  <c r="I2355" i="1"/>
  <c r="I2279" i="1"/>
  <c r="I2308" i="1"/>
  <c r="I2204" i="1"/>
  <c r="I2044" i="1"/>
  <c r="I1937" i="1"/>
  <c r="I1895" i="1"/>
  <c r="I1945" i="1"/>
  <c r="I1775" i="1"/>
  <c r="I1692" i="1"/>
  <c r="I1597" i="1"/>
  <c r="I1559" i="1"/>
  <c r="I1033" i="1"/>
  <c r="I953" i="1"/>
  <c r="I847" i="1"/>
  <c r="I875" i="1"/>
  <c r="I715" i="1"/>
  <c r="I118" i="1"/>
  <c r="I3163" i="1"/>
  <c r="I3068" i="1"/>
  <c r="I2513" i="1"/>
  <c r="I2025" i="1"/>
  <c r="I1844" i="1"/>
  <c r="I1636" i="1"/>
  <c r="I1467" i="1"/>
  <c r="I1415" i="1"/>
  <c r="I1434" i="1"/>
  <c r="I1297" i="1"/>
  <c r="I1260" i="1"/>
  <c r="I1275" i="1"/>
  <c r="I1217" i="1"/>
  <c r="I1075" i="1"/>
  <c r="I704" i="1"/>
  <c r="I645" i="1"/>
  <c r="I263" i="1"/>
  <c r="I91" i="1"/>
  <c r="I3064" i="1"/>
  <c r="I2877" i="1"/>
  <c r="I2756" i="1"/>
  <c r="I2345" i="1"/>
  <c r="I2331" i="1"/>
  <c r="I2251" i="1"/>
  <c r="I2179" i="1"/>
  <c r="I2100" i="1"/>
  <c r="I2051" i="1"/>
  <c r="I1903" i="1"/>
  <c r="I1938" i="1"/>
  <c r="I1785" i="1"/>
  <c r="I1607" i="1"/>
  <c r="I1560" i="1"/>
  <c r="I1331" i="1"/>
  <c r="I1253" i="1"/>
  <c r="I1189" i="1"/>
  <c r="I939" i="1"/>
  <c r="I621" i="1"/>
  <c r="I558" i="1"/>
  <c r="I314" i="1"/>
  <c r="I272" i="1"/>
  <c r="I182" i="1"/>
  <c r="I125" i="1"/>
  <c r="I143" i="1"/>
  <c r="I22" i="1"/>
  <c r="I10" i="1"/>
  <c r="I3112" i="1"/>
  <c r="I3052" i="1"/>
  <c r="I2999" i="1"/>
  <c r="I2906" i="1"/>
  <c r="I2903" i="1"/>
  <c r="I2755" i="1"/>
  <c r="I2651" i="1"/>
  <c r="I2516" i="1"/>
  <c r="I2288" i="1"/>
  <c r="I2177" i="1"/>
  <c r="I1931" i="1"/>
  <c r="I1941" i="1"/>
  <c r="I1751" i="1"/>
  <c r="I1611" i="1"/>
  <c r="I1458" i="1"/>
  <c r="I1565" i="1"/>
  <c r="I1364" i="1"/>
  <c r="I1344" i="1"/>
  <c r="I1222" i="1"/>
  <c r="I1011" i="1"/>
  <c r="I951" i="1"/>
  <c r="I854" i="1"/>
  <c r="I850" i="1"/>
  <c r="I793" i="1"/>
  <c r="I812" i="1"/>
  <c r="I566" i="1"/>
  <c r="I435" i="1"/>
  <c r="I402" i="1"/>
  <c r="I326" i="1"/>
  <c r="I253" i="1"/>
  <c r="I117" i="1"/>
  <c r="I3162" i="1"/>
  <c r="I3058" i="1"/>
  <c r="I3004" i="1"/>
  <c r="I2897" i="1"/>
  <c r="I2857" i="1"/>
  <c r="I2736" i="1"/>
  <c r="I2771" i="1"/>
  <c r="I2737" i="1"/>
  <c r="I2713" i="1"/>
  <c r="I2598" i="1"/>
  <c r="I2601" i="1"/>
  <c r="I2499" i="1"/>
  <c r="I2216" i="1"/>
  <c r="I2195" i="1"/>
  <c r="I2235" i="1"/>
  <c r="I1850" i="1"/>
  <c r="I1782" i="1"/>
  <c r="I1407" i="1"/>
  <c r="I1185" i="1"/>
  <c r="I1071" i="1"/>
  <c r="I1111" i="1"/>
  <c r="I983" i="1"/>
  <c r="I752" i="1"/>
  <c r="I769" i="1"/>
  <c r="I699" i="1"/>
  <c r="I562" i="1"/>
  <c r="I555" i="1"/>
  <c r="I565" i="1"/>
  <c r="I388" i="1"/>
  <c r="I294" i="1"/>
  <c r="I266" i="1"/>
  <c r="I77" i="1"/>
  <c r="I3140" i="1"/>
  <c r="I3038" i="1"/>
  <c r="I2871" i="1"/>
  <c r="I2700" i="1"/>
  <c r="I2720" i="1"/>
  <c r="I2536" i="1"/>
  <c r="I2423" i="1"/>
  <c r="I2387" i="1"/>
  <c r="I2187" i="1"/>
  <c r="I2111" i="1"/>
  <c r="I1917" i="1"/>
  <c r="I1465" i="1"/>
  <c r="I1341" i="1"/>
  <c r="I1014" i="1"/>
  <c r="I821" i="1"/>
  <c r="I570" i="1"/>
  <c r="I474" i="1"/>
  <c r="I486" i="1"/>
  <c r="I520" i="1"/>
  <c r="I394" i="1"/>
  <c r="I306" i="1"/>
  <c r="I316" i="1"/>
  <c r="I287" i="1"/>
  <c r="I242" i="1"/>
  <c r="I205" i="1"/>
  <c r="I50" i="1"/>
  <c r="I2781" i="1"/>
  <c r="I2820" i="1"/>
  <c r="I2816" i="1"/>
  <c r="I2397" i="1"/>
  <c r="I2341" i="1"/>
  <c r="I2267" i="1"/>
  <c r="I2117" i="1"/>
  <c r="I1913" i="1"/>
  <c r="I1800" i="1"/>
  <c r="I1596" i="1"/>
  <c r="I1648" i="1"/>
  <c r="I1224" i="1"/>
  <c r="I1193" i="1"/>
  <c r="I1148" i="1"/>
  <c r="I866" i="1"/>
  <c r="I832" i="1"/>
  <c r="I813" i="1"/>
  <c r="I470" i="1"/>
  <c r="I413" i="1"/>
  <c r="I276" i="1"/>
  <c r="I260" i="1"/>
  <c r="I238" i="1"/>
  <c r="I179" i="1"/>
  <c r="I102" i="1"/>
  <c r="I101" i="1"/>
  <c r="I2902" i="1"/>
  <c r="I2866" i="1"/>
  <c r="I2819" i="1"/>
  <c r="I2724" i="1"/>
  <c r="I2769" i="1"/>
  <c r="I2417" i="1"/>
  <c r="I2336" i="1"/>
  <c r="I2143" i="1"/>
  <c r="I1870" i="1"/>
  <c r="I1793" i="1"/>
  <c r="I1588" i="1"/>
  <c r="I1522" i="1"/>
  <c r="I1335" i="1"/>
  <c r="I1178" i="1"/>
  <c r="I1232" i="1"/>
  <c r="I1067" i="1"/>
  <c r="I915" i="1"/>
  <c r="I613" i="1"/>
  <c r="I466" i="1"/>
  <c r="I122" i="1"/>
  <c r="I3065" i="1"/>
  <c r="I2909" i="1"/>
  <c r="I2705" i="1"/>
  <c r="I2548" i="1"/>
  <c r="I2429" i="1"/>
  <c r="I2126" i="1"/>
  <c r="I1544" i="1"/>
  <c r="I1550" i="1"/>
  <c r="I1487" i="1"/>
  <c r="I1270" i="1"/>
  <c r="I1261" i="1"/>
  <c r="I1291" i="1"/>
  <c r="I1345" i="1"/>
  <c r="I1311" i="1"/>
  <c r="I1191" i="1"/>
  <c r="I1180" i="1"/>
  <c r="I1044" i="1"/>
  <c r="I1037" i="1"/>
  <c r="I884" i="1"/>
  <c r="I849" i="1"/>
  <c r="I610" i="1"/>
  <c r="I639" i="1"/>
  <c r="I594" i="1"/>
  <c r="I541" i="1"/>
  <c r="I335" i="1"/>
  <c r="I106" i="1"/>
  <c r="I28" i="1"/>
  <c r="I3138" i="1"/>
  <c r="I3088" i="1"/>
  <c r="I3056" i="1"/>
  <c r="I2767" i="1"/>
  <c r="I2448" i="1"/>
  <c r="I2364" i="1"/>
  <c r="I2199" i="1"/>
  <c r="I2183" i="1"/>
  <c r="I2118" i="1"/>
  <c r="I2064" i="1"/>
  <c r="I1873" i="1"/>
  <c r="I1887" i="1"/>
  <c r="I1831" i="1"/>
  <c r="I1715" i="1"/>
  <c r="I1699" i="1"/>
  <c r="I1510" i="1"/>
  <c r="I1292" i="1"/>
  <c r="I1309" i="1"/>
  <c r="I1240" i="1"/>
  <c r="I1186" i="1"/>
  <c r="I1126" i="1"/>
  <c r="I1080" i="1"/>
  <c r="I1110" i="1"/>
  <c r="I1004" i="1"/>
  <c r="I886" i="1"/>
  <c r="I491" i="1"/>
  <c r="I450" i="1"/>
  <c r="I346" i="1"/>
  <c r="I222" i="1"/>
  <c r="I190" i="1"/>
  <c r="I171" i="1"/>
  <c r="I15" i="1"/>
  <c r="I3139" i="1"/>
  <c r="I3054" i="1"/>
  <c r="I3076" i="1"/>
  <c r="I3078" i="1"/>
  <c r="I3029" i="1"/>
  <c r="I2545" i="1"/>
  <c r="I2443" i="1"/>
  <c r="I2265" i="1"/>
  <c r="I2189" i="1"/>
  <c r="I2222" i="1"/>
  <c r="I2154" i="1"/>
  <c r="I2106" i="1"/>
  <c r="I1971" i="1"/>
  <c r="I1770" i="1"/>
  <c r="I1812" i="1"/>
  <c r="I1669" i="1"/>
  <c r="I1748" i="1"/>
  <c r="I1679" i="1"/>
  <c r="I1753" i="1"/>
  <c r="I1589" i="1"/>
  <c r="I1523" i="1"/>
  <c r="I1463" i="1"/>
  <c r="I1316" i="1"/>
  <c r="I1207" i="1"/>
  <c r="I1204" i="1"/>
  <c r="I425" i="1"/>
  <c r="I354" i="1"/>
  <c r="I367" i="1"/>
  <c r="I252" i="1"/>
  <c r="I152" i="1"/>
  <c r="I110" i="1"/>
  <c r="I54" i="1"/>
  <c r="I3206" i="1"/>
  <c r="I2666" i="1"/>
  <c r="I2617" i="1"/>
  <c r="I2392" i="1"/>
  <c r="I2328" i="1"/>
  <c r="I1929" i="1"/>
  <c r="I1672" i="1"/>
  <c r="I1500" i="1"/>
  <c r="I1201" i="1"/>
  <c r="I616" i="1"/>
  <c r="I537" i="1"/>
  <c r="I524" i="1"/>
  <c r="I461" i="1"/>
  <c r="I374" i="1"/>
  <c r="I360" i="1"/>
  <c r="I327" i="1"/>
  <c r="I251" i="1"/>
  <c r="I173" i="1"/>
  <c r="I3204" i="1"/>
  <c r="I2798" i="1"/>
  <c r="I2677" i="1"/>
  <c r="I2371" i="1"/>
  <c r="I2240" i="1"/>
  <c r="I2161" i="1"/>
  <c r="I2057" i="1"/>
  <c r="I1843" i="1"/>
  <c r="I1693" i="1"/>
  <c r="I1493" i="1"/>
  <c r="I1349" i="1"/>
  <c r="I1289" i="1"/>
  <c r="I1323" i="1"/>
  <c r="I1128" i="1"/>
  <c r="I822" i="1"/>
  <c r="I775" i="1"/>
  <c r="I627" i="1"/>
  <c r="I563" i="1"/>
  <c r="I544" i="1"/>
  <c r="I529" i="1"/>
  <c r="I452" i="1"/>
  <c r="I408" i="1"/>
  <c r="I363" i="1"/>
  <c r="I318" i="1"/>
  <c r="I254" i="1"/>
  <c r="I217" i="1"/>
  <c r="I159" i="1"/>
  <c r="I161" i="1"/>
  <c r="I146" i="1"/>
  <c r="I55" i="1"/>
  <c r="I68" i="1"/>
  <c r="I3226" i="1"/>
  <c r="I3007" i="1"/>
  <c r="I2844" i="1"/>
  <c r="I2721" i="1"/>
  <c r="I2592" i="1"/>
  <c r="I2462" i="1"/>
  <c r="I2110" i="1"/>
  <c r="I1351" i="1"/>
  <c r="I1121" i="1"/>
  <c r="I1009" i="1"/>
  <c r="I1051" i="1"/>
  <c r="I973" i="1"/>
  <c r="I966" i="1"/>
  <c r="I904" i="1"/>
  <c r="I830" i="1"/>
  <c r="I766" i="1"/>
  <c r="I528" i="1"/>
  <c r="I517" i="1"/>
  <c r="I430" i="1"/>
  <c r="I317" i="1"/>
  <c r="I168" i="1"/>
  <c r="I188" i="1"/>
  <c r="I73" i="1"/>
  <c r="I3164" i="1"/>
  <c r="I3040" i="1"/>
  <c r="I2796" i="1"/>
  <c r="I2571" i="1"/>
  <c r="I2496" i="1"/>
  <c r="I2458" i="1"/>
  <c r="I2440" i="1"/>
  <c r="I2302" i="1"/>
  <c r="I2155" i="1"/>
  <c r="I2069" i="1"/>
  <c r="I1622" i="1"/>
  <c r="I1623" i="1"/>
  <c r="I1613" i="1"/>
  <c r="I1518" i="1"/>
  <c r="I1484" i="1"/>
  <c r="I1413" i="1"/>
  <c r="I1324" i="1"/>
  <c r="I1231" i="1"/>
  <c r="I910" i="1"/>
  <c r="I531" i="1"/>
  <c r="I572" i="1"/>
  <c r="I554" i="1"/>
  <c r="I483" i="1"/>
  <c r="I365" i="1"/>
  <c r="I298" i="1"/>
  <c r="I295" i="1"/>
  <c r="I186" i="1"/>
  <c r="I99" i="1"/>
  <c r="I3110" i="1"/>
  <c r="I2888" i="1"/>
  <c r="I2712" i="1"/>
  <c r="I2586" i="1"/>
  <c r="I1865" i="1"/>
  <c r="I1894" i="1"/>
  <c r="I1810" i="1"/>
  <c r="I1563" i="1"/>
  <c r="I1087" i="1"/>
  <c r="I1155" i="1"/>
  <c r="I1015" i="1"/>
  <c r="I738" i="1"/>
  <c r="I482" i="1"/>
  <c r="I321" i="1"/>
  <c r="I299" i="1"/>
  <c r="I169" i="1"/>
  <c r="I116" i="1"/>
  <c r="I3156" i="1"/>
  <c r="I2838" i="1"/>
  <c r="I2568" i="1"/>
  <c r="I2232" i="1"/>
  <c r="I2168" i="1"/>
  <c r="I2024" i="1"/>
  <c r="I1771" i="1"/>
  <c r="I1725" i="1"/>
  <c r="I1093" i="1"/>
  <c r="I982" i="1"/>
  <c r="I750" i="1"/>
  <c r="I784" i="1"/>
  <c r="I642" i="1"/>
  <c r="I604" i="1"/>
  <c r="I451" i="1"/>
  <c r="I454" i="1"/>
  <c r="I184" i="1"/>
  <c r="I176" i="1"/>
  <c r="I141" i="1"/>
  <c r="I3045" i="1"/>
  <c r="I2990" i="1"/>
  <c r="I2894" i="1"/>
  <c r="I2850" i="1"/>
  <c r="I2794" i="1"/>
  <c r="I2669" i="1"/>
  <c r="I2588" i="1"/>
  <c r="I2380" i="1"/>
  <c r="I2255" i="1"/>
  <c r="I2153" i="1"/>
  <c r="I2082" i="1"/>
  <c r="I1949" i="1"/>
  <c r="I1889" i="1"/>
  <c r="I1712" i="1"/>
  <c r="I1506" i="1"/>
  <c r="I1066" i="1"/>
  <c r="I979" i="1"/>
  <c r="I785" i="1"/>
  <c r="I696" i="1"/>
  <c r="I488" i="1"/>
  <c r="I390" i="1"/>
  <c r="I292" i="1"/>
  <c r="I339" i="1"/>
  <c r="I218" i="1"/>
  <c r="I139" i="1"/>
  <c r="I3151" i="1"/>
  <c r="I3141" i="1"/>
  <c r="I3101" i="1"/>
  <c r="I2061" i="1"/>
  <c r="I2027" i="1"/>
  <c r="I1957" i="1"/>
  <c r="I1875" i="1"/>
  <c r="I1867" i="1"/>
  <c r="I1829" i="1"/>
  <c r="I1705" i="1"/>
  <c r="I1718" i="1"/>
  <c r="I1598" i="1"/>
  <c r="I1424" i="1"/>
  <c r="I1254" i="1"/>
  <c r="I1147" i="1"/>
  <c r="I1046" i="1"/>
  <c r="I1036" i="1"/>
  <c r="I922" i="1"/>
  <c r="I795" i="1"/>
  <c r="I438" i="1"/>
  <c r="I13" i="1"/>
  <c r="I3032" i="1"/>
  <c r="I2874" i="1"/>
  <c r="I2472" i="1"/>
  <c r="I2508" i="1"/>
  <c r="I2431" i="1"/>
  <c r="I2365" i="1"/>
  <c r="I2389" i="1"/>
  <c r="I2245" i="1"/>
  <c r="I1863" i="1"/>
  <c r="I1914" i="1"/>
  <c r="I1308" i="1"/>
  <c r="I1338" i="1"/>
  <c r="I1194" i="1"/>
  <c r="I1208" i="1"/>
  <c r="I1063" i="1"/>
  <c r="I1007" i="1"/>
  <c r="I665" i="1"/>
  <c r="I719" i="1"/>
  <c r="I546" i="1"/>
  <c r="I542" i="1"/>
  <c r="I419" i="1"/>
  <c r="I273" i="1"/>
  <c r="I255" i="1"/>
  <c r="I98" i="1"/>
  <c r="I3205" i="1"/>
  <c r="I2921" i="1"/>
  <c r="I2403" i="1"/>
  <c r="I2292" i="1"/>
  <c r="I2257" i="1"/>
  <c r="I2217" i="1"/>
  <c r="I2205" i="1"/>
  <c r="I2043" i="1"/>
  <c r="I2083" i="1"/>
  <c r="I2053" i="1"/>
  <c r="I1969" i="1"/>
  <c r="I1859" i="1"/>
  <c r="I1849" i="1"/>
  <c r="I1542" i="1"/>
  <c r="I1494" i="1"/>
  <c r="I1474" i="1"/>
  <c r="I1422" i="1"/>
  <c r="I1195" i="1"/>
  <c r="I1101" i="1"/>
  <c r="I936" i="1"/>
  <c r="I638" i="1"/>
  <c r="I641" i="1"/>
  <c r="I603" i="1"/>
  <c r="I580" i="1"/>
  <c r="I467" i="1"/>
  <c r="I429" i="1"/>
  <c r="I378" i="1"/>
  <c r="I3222" i="1"/>
  <c r="I2943" i="1"/>
  <c r="I2965" i="1"/>
  <c r="I2808" i="1"/>
  <c r="I2818" i="1"/>
  <c r="I2695" i="1"/>
  <c r="I2393" i="1"/>
  <c r="I2264" i="1"/>
  <c r="I2297" i="1"/>
  <c r="I2237" i="1"/>
  <c r="I2101" i="1"/>
  <c r="I1970" i="1"/>
  <c r="I2004" i="1"/>
  <c r="I2026" i="1"/>
  <c r="I1943" i="1"/>
  <c r="I1871" i="1"/>
  <c r="I1726" i="1"/>
  <c r="I1469" i="1"/>
  <c r="I1319" i="1"/>
  <c r="I1262" i="1"/>
  <c r="I1106" i="1"/>
  <c r="I1068" i="1"/>
  <c r="I985" i="1"/>
  <c r="I1052" i="1"/>
  <c r="I1023" i="1"/>
  <c r="I717" i="1"/>
  <c r="I296" i="1"/>
  <c r="I212" i="1"/>
  <c r="I197" i="1"/>
  <c r="I126" i="1"/>
  <c r="I3048" i="1"/>
  <c r="I2977" i="1"/>
  <c r="I2173" i="1"/>
  <c r="I2045" i="1"/>
  <c r="I1984" i="1"/>
  <c r="I1832" i="1"/>
  <c r="I1687" i="1"/>
  <c r="I1683" i="1"/>
  <c r="I1574" i="1"/>
  <c r="I1404" i="1"/>
  <c r="I1402" i="1"/>
  <c r="I790" i="1"/>
  <c r="I417" i="1"/>
  <c r="I445" i="1"/>
  <c r="I59" i="1"/>
  <c r="I2949" i="1"/>
  <c r="I2739" i="1"/>
  <c r="I2729" i="1"/>
  <c r="I2688" i="1"/>
  <c r="I2597" i="1"/>
  <c r="I2655" i="1"/>
  <c r="I2552" i="1"/>
  <c r="I2409" i="1"/>
  <c r="I2370" i="1"/>
  <c r="I2115" i="1"/>
  <c r="I2163" i="1"/>
  <c r="I1647" i="1"/>
  <c r="I1555" i="1"/>
  <c r="I1556" i="1"/>
  <c r="I1566" i="1"/>
  <c r="I1356" i="1"/>
  <c r="I1310" i="1"/>
  <c r="I1303" i="1"/>
  <c r="I1001" i="1"/>
  <c r="I961" i="1"/>
  <c r="I907" i="1"/>
  <c r="I864" i="1"/>
  <c r="I745" i="1"/>
  <c r="I788" i="1"/>
  <c r="I617" i="1"/>
  <c r="I530" i="1"/>
  <c r="I39" i="1"/>
  <c r="I3215" i="1"/>
  <c r="I2956" i="1"/>
  <c r="I2963" i="1"/>
  <c r="I2704" i="1"/>
  <c r="I2535" i="1"/>
  <c r="I2348" i="1"/>
  <c r="I2261" i="1"/>
  <c r="I2272" i="1"/>
  <c r="I2246" i="1"/>
  <c r="I1545" i="1"/>
  <c r="I1293" i="1"/>
  <c r="I1312" i="1"/>
  <c r="I1117" i="1"/>
  <c r="I1010" i="1"/>
  <c r="I959" i="1"/>
  <c r="I916" i="1"/>
  <c r="I844" i="1"/>
  <c r="I469" i="1"/>
  <c r="I3046" i="1"/>
  <c r="I3047" i="1"/>
  <c r="I3041" i="1"/>
  <c r="I2312" i="1"/>
  <c r="I2178" i="1"/>
  <c r="I2091" i="1"/>
  <c r="I1883" i="1"/>
  <c r="I1379" i="1"/>
  <c r="I1199" i="1"/>
  <c r="I1103" i="1"/>
  <c r="I620" i="1"/>
  <c r="I655" i="1"/>
  <c r="I534" i="1"/>
  <c r="I498" i="1"/>
  <c r="I462" i="1"/>
  <c r="I414" i="1"/>
  <c r="I464" i="1"/>
  <c r="I382" i="1"/>
  <c r="I304" i="1"/>
  <c r="I79" i="1"/>
  <c r="I71" i="1"/>
  <c r="I53" i="1"/>
  <c r="I3127" i="1"/>
  <c r="I2887" i="1"/>
  <c r="I2192" i="1"/>
  <c r="I2125" i="1"/>
  <c r="I2171" i="1"/>
  <c r="I1977" i="1"/>
  <c r="I1348" i="1"/>
  <c r="I927" i="1"/>
  <c r="I651" i="1"/>
  <c r="I249" i="1"/>
  <c r="I3188" i="1"/>
  <c r="I2878" i="1"/>
  <c r="I2864" i="1"/>
  <c r="I2822" i="1"/>
  <c r="I2750" i="1"/>
  <c r="I2581" i="1"/>
  <c r="I2449" i="1"/>
  <c r="I2383" i="1"/>
  <c r="I2323" i="1"/>
  <c r="I2102" i="1"/>
  <c r="I1858" i="1"/>
  <c r="I1823" i="1"/>
  <c r="I1704" i="1"/>
  <c r="I1666" i="1"/>
  <c r="I1584" i="1"/>
  <c r="I1632" i="1"/>
  <c r="I1454" i="1"/>
  <c r="I1429" i="1"/>
  <c r="I1439" i="1"/>
  <c r="I1299" i="1"/>
  <c r="I1276" i="1"/>
  <c r="I1326" i="1"/>
  <c r="I1174" i="1"/>
  <c r="I585" i="1"/>
  <c r="I579" i="1"/>
  <c r="I447" i="1"/>
  <c r="I262" i="1"/>
  <c r="I214" i="1"/>
  <c r="I172" i="1"/>
  <c r="I147" i="1"/>
  <c r="I108" i="1"/>
  <c r="I32" i="1"/>
  <c r="I20" i="1"/>
  <c r="I3213" i="1"/>
  <c r="I3233" i="1"/>
  <c r="I2912" i="1"/>
  <c r="I2839" i="1"/>
  <c r="I2332" i="1"/>
  <c r="I2152" i="1"/>
  <c r="I1732" i="1"/>
  <c r="I1642" i="1"/>
  <c r="I1368" i="1"/>
  <c r="I1133" i="1"/>
  <c r="I1113" i="1"/>
  <c r="I998" i="1"/>
  <c r="I1040" i="1"/>
  <c r="I901" i="1"/>
  <c r="I937" i="1"/>
  <c r="I842" i="1"/>
  <c r="I885" i="1"/>
  <c r="I540" i="1"/>
  <c r="I545" i="1"/>
  <c r="I113" i="1"/>
  <c r="I104" i="1"/>
  <c r="I42" i="1"/>
  <c r="I3111" i="1"/>
  <c r="I3002" i="1"/>
  <c r="I2922" i="1"/>
  <c r="I2701" i="1"/>
  <c r="I2314" i="1"/>
  <c r="I2030" i="1"/>
  <c r="I1904" i="1"/>
  <c r="I1503" i="1"/>
  <c r="I1340" i="1"/>
  <c r="I1237" i="1"/>
  <c r="I1246" i="1"/>
  <c r="I1108" i="1"/>
  <c r="I1069" i="1"/>
  <c r="I897" i="1"/>
  <c r="I764" i="1"/>
  <c r="I581" i="1"/>
  <c r="I495" i="1"/>
  <c r="I523" i="1"/>
  <c r="I443" i="1"/>
  <c r="I3202" i="1"/>
  <c r="I2703" i="1"/>
  <c r="I2649" i="1"/>
  <c r="I2225" i="1"/>
  <c r="I2236" i="1"/>
  <c r="I2113" i="1"/>
  <c r="I1862" i="1"/>
  <c r="I1410" i="1"/>
  <c r="I1342" i="1"/>
  <c r="I1250" i="1"/>
  <c r="I1322" i="1"/>
  <c r="I1188" i="1"/>
  <c r="I1045" i="1"/>
  <c r="I693" i="1"/>
  <c r="I431" i="1"/>
  <c r="I66" i="1"/>
  <c r="I38" i="1"/>
  <c r="I29" i="1"/>
  <c r="I3149" i="1"/>
  <c r="I3079" i="1"/>
  <c r="I2608" i="1"/>
  <c r="I1734" i="1"/>
  <c r="I1720" i="1"/>
  <c r="I1288" i="1"/>
  <c r="I1285" i="1"/>
  <c r="I1112" i="1"/>
  <c r="I1059" i="1"/>
  <c r="I948" i="1"/>
  <c r="I722" i="1"/>
  <c r="I588" i="1"/>
  <c r="I556" i="1"/>
  <c r="I271" i="1"/>
  <c r="I3234" i="1"/>
  <c r="I3057" i="1"/>
  <c r="I2988" i="1"/>
  <c r="I2388" i="1"/>
  <c r="I2321" i="1"/>
  <c r="I2120" i="1"/>
  <c r="I2172" i="1"/>
  <c r="I2018" i="1"/>
  <c r="I1677" i="1"/>
  <c r="I1567" i="1"/>
  <c r="I1462" i="1"/>
  <c r="I1526" i="1"/>
  <c r="I972" i="1"/>
  <c r="I889" i="1"/>
  <c r="I724" i="1"/>
  <c r="I633" i="1"/>
  <c r="I398" i="1"/>
  <c r="I305" i="1"/>
  <c r="I97" i="1"/>
  <c r="I56" i="1"/>
  <c r="I2935" i="1"/>
  <c r="I1678" i="1"/>
  <c r="I1521" i="1"/>
  <c r="I1561" i="1"/>
  <c r="I1330" i="1"/>
  <c r="I1168" i="1"/>
  <c r="I1129" i="1"/>
  <c r="I958" i="1"/>
  <c r="I872" i="1"/>
  <c r="I742" i="1"/>
  <c r="I791" i="1"/>
  <c r="I4" i="1"/>
  <c r="I3103" i="1"/>
  <c r="I2641" i="1"/>
  <c r="I2591" i="1"/>
  <c r="I2467" i="1"/>
  <c r="I2399" i="1"/>
  <c r="I2334" i="1"/>
  <c r="I2162" i="1"/>
  <c r="I2105" i="1"/>
  <c r="I2052" i="1"/>
  <c r="I1872" i="1"/>
  <c r="I1906" i="1"/>
  <c r="I1790" i="1"/>
  <c r="I1630" i="1"/>
  <c r="I1388" i="1"/>
  <c r="I1339" i="1"/>
  <c r="I1279" i="1"/>
  <c r="I1167" i="1"/>
  <c r="I967" i="1"/>
  <c r="I761" i="1"/>
  <c r="I759" i="1"/>
  <c r="I804" i="1"/>
  <c r="I650" i="1"/>
  <c r="I507" i="1"/>
  <c r="I448" i="1"/>
  <c r="I308" i="1"/>
  <c r="I3013" i="1"/>
  <c r="I2993" i="1"/>
  <c r="I2947" i="1"/>
  <c r="I2957" i="1"/>
  <c r="I1768" i="1"/>
  <c r="I1830" i="1"/>
  <c r="I1265" i="1"/>
  <c r="I1228" i="1"/>
  <c r="I974" i="1"/>
  <c r="I929" i="1"/>
  <c r="I659" i="1"/>
  <c r="I674" i="1"/>
  <c r="I629" i="1"/>
  <c r="I635" i="1"/>
  <c r="I490" i="1"/>
  <c r="I208" i="1"/>
  <c r="I241" i="1"/>
  <c r="I3166" i="1"/>
  <c r="I2344" i="1"/>
  <c r="I2182" i="1"/>
  <c r="I1881" i="1"/>
  <c r="I1789" i="1"/>
  <c r="I1377" i="1"/>
  <c r="I1401" i="1"/>
  <c r="I1343" i="1"/>
  <c r="I955" i="1"/>
  <c r="I787" i="1"/>
  <c r="I465" i="1"/>
  <c r="I154" i="1"/>
  <c r="I120" i="1"/>
  <c r="I46" i="1"/>
  <c r="I3" i="1"/>
  <c r="I2527" i="1"/>
  <c r="I1877" i="1"/>
  <c r="I1813" i="1"/>
  <c r="I1740" i="1"/>
  <c r="I1724" i="1"/>
  <c r="I1464" i="1"/>
  <c r="I1176" i="1"/>
  <c r="I773" i="1"/>
  <c r="I352" i="1"/>
  <c r="I381" i="1"/>
  <c r="I202" i="1"/>
  <c r="I213" i="1"/>
  <c r="I198" i="1"/>
  <c r="I149" i="1"/>
  <c r="I130" i="1"/>
  <c r="I115" i="1"/>
  <c r="I65" i="1"/>
  <c r="I2919" i="1"/>
  <c r="I2738" i="1"/>
  <c r="I2579" i="1"/>
  <c r="I2447" i="1"/>
  <c r="I2367" i="1"/>
  <c r="I2296" i="1"/>
  <c r="I2058" i="1"/>
  <c r="I2050" i="1"/>
  <c r="I2038" i="1"/>
  <c r="I1691" i="1"/>
  <c r="I1325" i="1"/>
  <c r="I1220" i="1"/>
  <c r="I873" i="1"/>
  <c r="I818" i="1"/>
  <c r="I718" i="1"/>
  <c r="I189" i="1"/>
  <c r="I2674" i="1"/>
  <c r="I2522" i="1"/>
  <c r="I2359" i="1"/>
  <c r="I1991" i="1"/>
  <c r="I1674" i="1"/>
  <c r="I1248" i="1"/>
  <c r="I1172" i="1"/>
  <c r="I1016" i="1"/>
  <c r="I834" i="1"/>
  <c r="I379" i="1"/>
  <c r="I277" i="1"/>
  <c r="I210" i="1"/>
  <c r="I19" i="1"/>
  <c r="I3236" i="1"/>
  <c r="I3209" i="1"/>
  <c r="I2946" i="1"/>
  <c r="I2846" i="1"/>
  <c r="I2880" i="1"/>
  <c r="I2723" i="1"/>
  <c r="I2623" i="1"/>
  <c r="I2593" i="1"/>
  <c r="I2475" i="1"/>
  <c r="I2514" i="1"/>
  <c r="I2469" i="1"/>
  <c r="I2426" i="1"/>
  <c r="I2401" i="1"/>
  <c r="I2358" i="1"/>
  <c r="I2129" i="1"/>
  <c r="I2158" i="1"/>
  <c r="I2073" i="1"/>
  <c r="I2037" i="1"/>
  <c r="I1986" i="1"/>
  <c r="I1959" i="1"/>
  <c r="I2033" i="1"/>
  <c r="I1982" i="1"/>
  <c r="I1947" i="1"/>
  <c r="I1901" i="1"/>
  <c r="I1869" i="1"/>
  <c r="I1816" i="1"/>
  <c r="I1846" i="1"/>
  <c r="I1840" i="1"/>
  <c r="I1805" i="1"/>
  <c r="I1728" i="1"/>
  <c r="I1745" i="1"/>
  <c r="I1741" i="1"/>
  <c r="I1660" i="1"/>
  <c r="I1625" i="1"/>
  <c r="I1614" i="1"/>
  <c r="I1564" i="1"/>
  <c r="I1571" i="1"/>
  <c r="I1479" i="1"/>
  <c r="I1459" i="1"/>
  <c r="I1553" i="1"/>
  <c r="I1549" i="1"/>
  <c r="I1570" i="1"/>
  <c r="I1357" i="1"/>
  <c r="I1432" i="1"/>
  <c r="I1384" i="1"/>
  <c r="I1421" i="1"/>
  <c r="I1446" i="1"/>
  <c r="I1361" i="1"/>
  <c r="I1433" i="1"/>
  <c r="I1393" i="1"/>
  <c r="I1263" i="1"/>
  <c r="I1268" i="1"/>
  <c r="I1321" i="1"/>
  <c r="I1346" i="1"/>
  <c r="I1210" i="1"/>
  <c r="I1179" i="1"/>
  <c r="I1085" i="1"/>
  <c r="I1089" i="1"/>
  <c r="I1151" i="1"/>
  <c r="I1073" i="1"/>
  <c r="I1079" i="1"/>
  <c r="I1116" i="1"/>
  <c r="I1152" i="1"/>
  <c r="I1095" i="1"/>
  <c r="I1050" i="1"/>
  <c r="I868" i="1"/>
  <c r="I799" i="1"/>
  <c r="I810" i="1"/>
  <c r="I663" i="1"/>
  <c r="I672" i="1"/>
  <c r="I701" i="1"/>
  <c r="I685" i="1"/>
  <c r="I628" i="1"/>
  <c r="I533" i="1"/>
  <c r="I526" i="1"/>
  <c r="I525" i="1"/>
  <c r="I416" i="1"/>
  <c r="I406" i="1"/>
  <c r="I384" i="1"/>
  <c r="I393" i="1"/>
  <c r="I375" i="1"/>
  <c r="I357" i="1"/>
  <c r="I269" i="1"/>
  <c r="I281" i="1"/>
  <c r="I196" i="1"/>
  <c r="I40" i="1"/>
  <c r="I35" i="1"/>
  <c r="I3130" i="1"/>
  <c r="I3104" i="1"/>
  <c r="I2960" i="1"/>
  <c r="I2987" i="1"/>
  <c r="I2858" i="1"/>
  <c r="I2744" i="1"/>
  <c r="I2698" i="1"/>
  <c r="I2618" i="1"/>
  <c r="I2541" i="1"/>
  <c r="I2428" i="1"/>
  <c r="I2211" i="1"/>
  <c r="I2114" i="1"/>
  <c r="I2093" i="1"/>
  <c r="I2087" i="1"/>
  <c r="I1989" i="1"/>
  <c r="I1923" i="1"/>
  <c r="I1885" i="1"/>
  <c r="I1891" i="1"/>
  <c r="I1838" i="1"/>
  <c r="I1818" i="1"/>
  <c r="I1834" i="1"/>
  <c r="I1758" i="1"/>
  <c r="I1743" i="1"/>
  <c r="I1668" i="1"/>
  <c r="I1663" i="1"/>
  <c r="I1637" i="1"/>
  <c r="I1604" i="1"/>
  <c r="I1645" i="1"/>
  <c r="I1554" i="1"/>
  <c r="I1453" i="1"/>
  <c r="I1535" i="1"/>
  <c r="I1509" i="1"/>
  <c r="I1461" i="1"/>
  <c r="I1478" i="1"/>
  <c r="I1387" i="1"/>
  <c r="I1389" i="1"/>
  <c r="I1143" i="1"/>
  <c r="I1081" i="1"/>
  <c r="I1006" i="1"/>
  <c r="I1025" i="1"/>
  <c r="I928" i="1"/>
  <c r="I940" i="1"/>
  <c r="I879" i="1"/>
  <c r="I676" i="1"/>
  <c r="I703" i="1"/>
  <c r="I708" i="1"/>
  <c r="I602" i="1"/>
  <c r="I586" i="1"/>
  <c r="I590" i="1"/>
  <c r="I571" i="1"/>
  <c r="I493" i="1"/>
  <c r="I503" i="1"/>
  <c r="I400" i="1"/>
  <c r="I348" i="1"/>
  <c r="I324" i="1"/>
  <c r="I291" i="1"/>
  <c r="I323" i="1"/>
  <c r="I320" i="1"/>
  <c r="I282" i="1"/>
  <c r="I286" i="1"/>
  <c r="I227" i="1"/>
  <c r="I220" i="1"/>
  <c r="I245" i="1"/>
  <c r="I194" i="1"/>
  <c r="I155" i="1"/>
  <c r="I137" i="1"/>
  <c r="I144" i="1"/>
  <c r="I134" i="1"/>
  <c r="I78" i="1"/>
  <c r="I26" i="1"/>
  <c r="I11" i="1"/>
  <c r="I9" i="1"/>
  <c r="I423" i="1"/>
  <c r="G2009" i="1"/>
  <c r="G51" i="1"/>
  <c r="G368" i="1"/>
  <c r="G426" i="1"/>
  <c r="G1115" i="1"/>
  <c r="G878" i="1"/>
  <c r="G329" i="1"/>
  <c r="G574" i="1"/>
  <c r="G2233" i="1"/>
  <c r="G532" i="1"/>
  <c r="G2542" i="1"/>
  <c r="G60" i="1"/>
  <c r="G2063" i="1"/>
  <c r="G111" i="1"/>
  <c r="G2133" i="1"/>
  <c r="G1644" i="1"/>
  <c r="G162" i="1"/>
  <c r="G2849" i="1"/>
  <c r="G2708" i="1"/>
  <c r="G2377" i="1"/>
  <c r="G3089" i="1"/>
  <c r="G2809" i="1"/>
  <c r="G362" i="1"/>
  <c r="G1441" i="1"/>
  <c r="G1727" i="1"/>
  <c r="G1837" i="1"/>
  <c r="G2980" i="1"/>
  <c r="G1328" i="1"/>
  <c r="G851" i="1"/>
  <c r="G729" i="1"/>
  <c r="G175" i="1"/>
  <c r="G1445" i="1"/>
  <c r="G1074" i="1"/>
  <c r="G3071" i="1"/>
  <c r="G3224" i="1"/>
  <c r="G16" i="1"/>
  <c r="G772" i="1"/>
  <c r="G2116" i="1"/>
  <c r="G1689" i="1"/>
  <c r="G1520" i="1"/>
  <c r="G1395" i="1"/>
  <c r="G74" i="1"/>
  <c r="G2304" i="1"/>
  <c r="G1766" i="1"/>
  <c r="G1764" i="1"/>
  <c r="G1298" i="1"/>
  <c r="G1879" i="1"/>
  <c r="G2039" i="1"/>
  <c r="G2973" i="1"/>
  <c r="G2868" i="1"/>
  <c r="G647" i="1"/>
  <c r="G2815" i="1"/>
  <c r="G3102" i="1"/>
  <c r="G492" i="1"/>
  <c r="G744" i="1"/>
  <c r="G3021" i="1"/>
  <c r="G2686" i="1"/>
  <c r="G808" i="1"/>
  <c r="G1084" i="1"/>
  <c r="G301" i="1"/>
  <c r="G280" i="1"/>
  <c r="G2793" i="1"/>
  <c r="G8" i="1"/>
  <c r="G725" i="1"/>
  <c r="G3086" i="1"/>
  <c r="G2611" i="1"/>
  <c r="G303" i="1"/>
  <c r="G2998" i="1"/>
  <c r="G3026" i="1"/>
  <c r="G2658" i="1"/>
  <c r="G2827" i="1"/>
  <c r="G2680" i="1"/>
  <c r="G2604" i="1"/>
  <c r="G2285" i="1"/>
  <c r="G2843" i="1"/>
  <c r="G1166" i="1"/>
  <c r="G3180" i="1"/>
  <c r="G1226" i="1"/>
  <c r="G1908" i="1"/>
  <c r="G1950" i="1"/>
  <c r="G401" i="1"/>
  <c r="G2281" i="1"/>
  <c r="G3219" i="1"/>
  <c r="G2633" i="1"/>
  <c r="G2725" i="1"/>
  <c r="G1600" i="1"/>
  <c r="G1426" i="1"/>
  <c r="G1776" i="1"/>
  <c r="G2017" i="1"/>
  <c r="G2869" i="1"/>
  <c r="G351" i="1"/>
  <c r="G2418" i="1"/>
  <c r="G2961" i="1"/>
  <c r="G2284" i="1"/>
  <c r="G2811" i="1"/>
  <c r="G2582" i="1"/>
  <c r="G203" i="1"/>
  <c r="G1902" i="1"/>
  <c r="G1251" i="1"/>
  <c r="G1318" i="1"/>
  <c r="G1514" i="1"/>
  <c r="G1627" i="1"/>
  <c r="G412" i="1"/>
  <c r="G36" i="1"/>
  <c r="G2437" i="1"/>
  <c r="G758" i="1"/>
  <c r="G561" i="1"/>
  <c r="G3193" i="1"/>
  <c r="G575" i="1"/>
  <c r="G702" i="1"/>
  <c r="G1405" i="1"/>
  <c r="G2777" i="1"/>
  <c r="G2899" i="1"/>
  <c r="G668" i="1"/>
  <c r="G737" i="1"/>
  <c r="G2668" i="1"/>
  <c r="G977" i="1"/>
  <c r="G75" i="1"/>
  <c r="G1363" i="1"/>
  <c r="G1460" i="1"/>
  <c r="G3018" i="1"/>
  <c r="G1926" i="1"/>
  <c r="G654" i="1"/>
  <c r="G3005" i="1"/>
  <c r="G2644" i="1"/>
  <c r="G41" i="1"/>
  <c r="G3090" i="1"/>
  <c r="G2515" i="1"/>
  <c r="G1856" i="1"/>
  <c r="G1925" i="1"/>
  <c r="G2144" i="1"/>
  <c r="G2167" i="1"/>
  <c r="G248" i="1"/>
  <c r="G2022" i="1"/>
  <c r="G1992" i="1"/>
  <c r="G2031" i="1"/>
  <c r="G2343" i="1"/>
  <c r="G2583" i="1"/>
  <c r="G2089" i="1"/>
  <c r="G2751" i="1"/>
  <c r="G2575" i="1"/>
  <c r="G2446" i="1"/>
  <c r="G976" i="1"/>
  <c r="G391" i="1"/>
  <c r="G2821" i="1"/>
  <c r="G870" i="1"/>
  <c r="G2707" i="1"/>
  <c r="G1684" i="1"/>
  <c r="G3085" i="1"/>
  <c r="G1653" i="1"/>
  <c r="G2194" i="1"/>
  <c r="G49" i="1"/>
  <c r="G1987" i="1"/>
  <c r="G3167" i="1"/>
  <c r="G1599" i="1"/>
  <c r="G720" i="1"/>
  <c r="G3006" i="1"/>
  <c r="G407" i="1"/>
  <c r="G513" i="1"/>
  <c r="G226" i="1"/>
  <c r="G216" i="1"/>
  <c r="G1471" i="1"/>
  <c r="G1639" i="1"/>
  <c r="G1695" i="1"/>
  <c r="G711" i="1"/>
  <c r="G2643" i="1"/>
  <c r="G2488" i="1"/>
  <c r="G2241" i="1"/>
  <c r="G1911" i="1"/>
  <c r="G432" i="1"/>
  <c r="G518" i="1"/>
  <c r="G446" i="1"/>
  <c r="G747" i="1"/>
  <c r="G1616" i="1"/>
  <c r="G2537" i="1"/>
  <c r="G2718" i="1"/>
  <c r="G3170" i="1"/>
  <c r="G1150" i="1"/>
  <c r="G3003" i="1"/>
  <c r="G2886" i="1"/>
  <c r="G439" i="1"/>
  <c r="G3155" i="1"/>
  <c r="G2444" i="1"/>
  <c r="G670" i="1"/>
  <c r="G2000" i="1"/>
  <c r="G1796" i="1"/>
  <c r="G94" i="1"/>
  <c r="G817" i="1"/>
  <c r="G2170" i="1"/>
  <c r="G1688" i="1"/>
  <c r="G2685" i="1"/>
  <c r="G1104" i="1"/>
  <c r="G739" i="1"/>
  <c r="G862" i="1"/>
  <c r="G2908" i="1"/>
  <c r="G2165" i="1"/>
  <c r="G164" i="1"/>
  <c r="G1866" i="1"/>
  <c r="G2119" i="1"/>
  <c r="G1624" i="1"/>
  <c r="G1481" i="1"/>
  <c r="G1043" i="1"/>
  <c r="G965" i="1"/>
  <c r="G2137" i="1"/>
  <c r="G894" i="1"/>
  <c r="G880" i="1"/>
  <c r="G3039" i="1"/>
  <c r="G2042" i="1"/>
  <c r="G806" i="1"/>
  <c r="G1657" i="1"/>
  <c r="G644" i="1"/>
  <c r="G921" i="1"/>
  <c r="G3144" i="1"/>
  <c r="G1437" i="1"/>
  <c r="G1455" i="1"/>
  <c r="G2450" i="1"/>
  <c r="G2324" i="1"/>
  <c r="G23" i="1"/>
  <c r="G3196" i="1"/>
  <c r="G994" i="1"/>
  <c r="G1061" i="1"/>
  <c r="G2917" i="1"/>
  <c r="G2711" i="1"/>
  <c r="G876" i="1"/>
  <c r="G1211" i="1"/>
  <c r="G535" i="1"/>
  <c r="G1575" i="1"/>
  <c r="G7" i="1"/>
  <c r="G932" i="1"/>
  <c r="G485" i="1"/>
  <c r="G2622" i="1"/>
  <c r="G2010" i="1"/>
  <c r="G1615" i="1"/>
  <c r="G2230" i="1"/>
  <c r="G2357" i="1"/>
  <c r="G3105" i="1"/>
  <c r="G2001" i="1"/>
  <c r="G2250" i="1"/>
  <c r="G2065" i="1"/>
  <c r="G2188" i="1"/>
  <c r="G598" i="1"/>
  <c r="G2070" i="1"/>
  <c r="G2465" i="1"/>
  <c r="G2606" i="1"/>
  <c r="G2495" i="1"/>
  <c r="G988" i="1"/>
  <c r="G1519" i="1"/>
  <c r="G1002" i="1"/>
  <c r="G1354" i="1"/>
  <c r="G2803" i="1"/>
  <c r="G1685" i="1"/>
  <c r="G1090" i="1"/>
  <c r="G193" i="1"/>
  <c r="G2175" i="1"/>
  <c r="G475" i="1"/>
  <c r="G990" i="1"/>
  <c r="G1798" i="1"/>
  <c r="G1430" i="1"/>
  <c r="G3128" i="1"/>
  <c r="G1238" i="1"/>
  <c r="G1221" i="1"/>
  <c r="G964" i="1"/>
  <c r="G1280" i="1"/>
  <c r="G1244" i="1"/>
  <c r="G3134" i="1"/>
  <c r="G358" i="1"/>
  <c r="G3051" i="1"/>
  <c r="G1964" i="1"/>
  <c r="G2032" i="1"/>
  <c r="G1746" i="1"/>
  <c r="G2517" i="1"/>
  <c r="G1242" i="1"/>
  <c r="G1512" i="1"/>
  <c r="G1132" i="1"/>
  <c r="G1452" i="1"/>
  <c r="G3069" i="1"/>
  <c r="G3031" i="1"/>
  <c r="G1196" i="1"/>
  <c r="G1236" i="1"/>
  <c r="G2905" i="1"/>
  <c r="G1078" i="1"/>
  <c r="G3075" i="1"/>
  <c r="G962" i="1"/>
  <c r="G344" i="1"/>
  <c r="G1595" i="1"/>
  <c r="G2576" i="1"/>
  <c r="G2510" i="1"/>
  <c r="G1417" i="1"/>
  <c r="G1606" i="1"/>
  <c r="G1659" i="1"/>
  <c r="G2325" i="1"/>
  <c r="G1773" i="1"/>
  <c r="G944" i="1"/>
  <c r="G2578" i="1"/>
  <c r="G2918" i="1"/>
  <c r="G811" i="1"/>
  <c r="G1868" i="1"/>
  <c r="G1587" i="1"/>
  <c r="G2002" i="1"/>
  <c r="G1366" i="1"/>
  <c r="G2226" i="1"/>
  <c r="G1921" i="1"/>
  <c r="G76" i="1"/>
  <c r="G167" i="1"/>
  <c r="G2405" i="1"/>
  <c r="G166" i="1"/>
  <c r="G1130" i="1"/>
  <c r="G984" i="1"/>
  <c r="G2786" i="1"/>
  <c r="G2483" i="1"/>
  <c r="G3100" i="1"/>
  <c r="G165" i="1"/>
  <c r="G2273" i="1"/>
  <c r="G2486" i="1"/>
  <c r="G1181" i="1"/>
  <c r="G1828" i="1"/>
  <c r="G1993" i="1"/>
  <c r="G2207" i="1"/>
  <c r="G863" i="1"/>
  <c r="G1762" i="1"/>
  <c r="G1418" i="1"/>
  <c r="G1225" i="1"/>
  <c r="G1158" i="1"/>
  <c r="G1787" i="1"/>
  <c r="G1580" i="1"/>
  <c r="G1665" i="1"/>
  <c r="G1383" i="1"/>
  <c r="G1170" i="1"/>
  <c r="G2346" i="1"/>
  <c r="G2190" i="1"/>
  <c r="G471" i="1"/>
  <c r="G481" i="1"/>
  <c r="G1315" i="1"/>
  <c r="G1301" i="1"/>
  <c r="G2753" i="1"/>
  <c r="G2742" i="1"/>
  <c r="G2214" i="1"/>
  <c r="G3016" i="1"/>
  <c r="G92" i="1"/>
  <c r="G2982" i="1"/>
  <c r="G1578" i="1"/>
  <c r="G1944" i="1"/>
  <c r="G2855" i="1"/>
  <c r="G2372" i="1"/>
  <c r="G1742" i="1"/>
  <c r="G2066" i="1"/>
  <c r="G2012" i="1"/>
  <c r="G2454" i="1"/>
  <c r="G1662" i="1"/>
  <c r="G609" i="1"/>
  <c r="G871" i="1"/>
  <c r="G1702" i="1"/>
  <c r="G1586" i="1"/>
  <c r="G2847" i="1"/>
  <c r="G1414" i="1"/>
  <c r="G2989" i="1"/>
  <c r="G3210" i="1"/>
  <c r="G1562" i="1"/>
  <c r="G2837" i="1"/>
  <c r="G1153" i="1"/>
  <c r="G771" i="1"/>
  <c r="G2141" i="1"/>
  <c r="G2692" i="1"/>
  <c r="G943" i="1"/>
  <c r="G2789" i="1"/>
  <c r="G605" i="1"/>
  <c r="G2492" i="1"/>
  <c r="G2675" i="1"/>
  <c r="G1278" i="1"/>
  <c r="G632" i="1"/>
  <c r="G27" i="1"/>
  <c r="G2882" i="1"/>
  <c r="G1538" i="1"/>
  <c r="G3074" i="1"/>
  <c r="G662" i="1"/>
  <c r="G815" i="1"/>
  <c r="G2689" i="1"/>
  <c r="G270" i="1"/>
  <c r="G347" i="1"/>
  <c r="G2123" i="1"/>
  <c r="G2067" i="1"/>
  <c r="G2573" i="1"/>
  <c r="G1306" i="1"/>
  <c r="G3009" i="1"/>
  <c r="G683" i="1"/>
  <c r="G1824" i="1"/>
  <c r="G2616" i="1"/>
  <c r="G549" i="1"/>
  <c r="G3027" i="1"/>
  <c r="G2439" i="1"/>
  <c r="G1358" i="1"/>
  <c r="G2310" i="1"/>
  <c r="G30" i="1"/>
  <c r="G971" i="1"/>
  <c r="G1778" i="1"/>
  <c r="G2029" i="1"/>
  <c r="G2122" i="1"/>
  <c r="G1419" i="1"/>
  <c r="G2549" i="1"/>
  <c r="G1271" i="1"/>
  <c r="G2748" i="1"/>
  <c r="G731" i="1"/>
  <c r="G2787" i="1"/>
  <c r="G2964" i="1"/>
  <c r="G1675" i="1"/>
  <c r="G142" i="1"/>
  <c r="G634" i="1"/>
  <c r="G1233" i="1"/>
  <c r="G1146" i="1"/>
  <c r="G1119" i="1"/>
  <c r="G640" i="1"/>
  <c r="G2464" i="1"/>
  <c r="G1403" i="1"/>
  <c r="G848" i="1"/>
  <c r="G2020" i="1"/>
  <c r="G1138" i="1"/>
  <c r="G796" i="1"/>
  <c r="G2369" i="1"/>
  <c r="G2386" i="1"/>
  <c r="G2621" i="1"/>
  <c r="G100" i="1"/>
  <c r="G3015" i="1"/>
  <c r="G505" i="1"/>
  <c r="G1086" i="1"/>
  <c r="G2596" i="1"/>
  <c r="G648" i="1"/>
  <c r="G2538" i="1"/>
  <c r="G1000" i="1"/>
  <c r="G1048" i="1"/>
  <c r="G887" i="1"/>
  <c r="G2224" i="1"/>
  <c r="G2627" i="1"/>
  <c r="G1634" i="1"/>
  <c r="G1241" i="1"/>
  <c r="G2494" i="1"/>
  <c r="G2690" i="1"/>
  <c r="G840" i="1"/>
  <c r="G297" i="1"/>
  <c r="G1749" i="1"/>
  <c r="G1505" i="1"/>
  <c r="G1763" i="1"/>
  <c r="G2047" i="1"/>
  <c r="G1841" i="1"/>
  <c r="G1300" i="1"/>
  <c r="G1650" i="1"/>
  <c r="G3221" i="1"/>
  <c r="G3116" i="1"/>
  <c r="G3073" i="1"/>
  <c r="G2995" i="1"/>
  <c r="G2790" i="1"/>
  <c r="G2671" i="1"/>
  <c r="G2546" i="1"/>
  <c r="G2594" i="1"/>
  <c r="G2337" i="1"/>
  <c r="G2212" i="1"/>
  <c r="G2138" i="1"/>
  <c r="G2095" i="1"/>
  <c r="G1899" i="1"/>
  <c r="G1905" i="1"/>
  <c r="G1729" i="1"/>
  <c r="G1399" i="1"/>
  <c r="G1347" i="1"/>
  <c r="G1255" i="1"/>
  <c r="G1140" i="1"/>
  <c r="G1055" i="1"/>
  <c r="G180" i="1"/>
  <c r="G3238" i="1"/>
  <c r="G3077" i="1"/>
  <c r="G3011" i="1"/>
  <c r="G2893" i="1"/>
  <c r="G2856" i="1"/>
  <c r="G2802" i="1"/>
  <c r="G2772" i="1"/>
  <c r="G2757" i="1"/>
  <c r="G2735" i="1"/>
  <c r="G2747" i="1"/>
  <c r="G2480" i="1"/>
  <c r="G2442" i="1"/>
  <c r="G2206" i="1"/>
  <c r="G2098" i="1"/>
  <c r="G1920" i="1"/>
  <c r="G1940" i="1"/>
  <c r="G1861" i="1"/>
  <c r="G1808" i="1"/>
  <c r="G1769" i="1"/>
  <c r="G1696" i="1"/>
  <c r="G1681" i="1"/>
  <c r="G1507" i="1"/>
  <c r="G1376" i="1"/>
  <c r="G1320" i="1"/>
  <c r="G1314" i="1"/>
  <c r="G1287" i="1"/>
  <c r="G1215" i="1"/>
  <c r="G1123" i="1"/>
  <c r="G997" i="1"/>
  <c r="G989" i="1"/>
  <c r="G824" i="1"/>
  <c r="G768" i="1"/>
  <c r="G698" i="1"/>
  <c r="G550" i="1"/>
  <c r="G512" i="1"/>
  <c r="G366" i="1"/>
  <c r="G275" i="1"/>
  <c r="G3121" i="1"/>
  <c r="G3010" i="1"/>
  <c r="G2923" i="1"/>
  <c r="G2910" i="1"/>
  <c r="G2865" i="1"/>
  <c r="G2719" i="1"/>
  <c r="G2638" i="1"/>
  <c r="G2530" i="1"/>
  <c r="G2511" i="1"/>
  <c r="G2275" i="1"/>
  <c r="G2268" i="1"/>
  <c r="G2131" i="1"/>
  <c r="G2088" i="1"/>
  <c r="G2041" i="1"/>
  <c r="G2099" i="1"/>
  <c r="G1878" i="1"/>
  <c r="G1876" i="1"/>
  <c r="G1886" i="1"/>
  <c r="G1814" i="1"/>
  <c r="G1794" i="1"/>
  <c r="G1719" i="1"/>
  <c r="G1730" i="1"/>
  <c r="G1697" i="1"/>
  <c r="G1750" i="1"/>
  <c r="G1722" i="1"/>
  <c r="G1658" i="1"/>
  <c r="G1367" i="1"/>
  <c r="G1313" i="1"/>
  <c r="G1212" i="1"/>
  <c r="G1183" i="1"/>
  <c r="G1083" i="1"/>
  <c r="G1092" i="1"/>
  <c r="G923" i="1"/>
  <c r="G567" i="1"/>
  <c r="G539" i="1"/>
  <c r="G428" i="1"/>
  <c r="G356" i="1"/>
  <c r="G345" i="1"/>
  <c r="G261" i="1"/>
  <c r="G211" i="1"/>
  <c r="G174" i="1"/>
  <c r="G86" i="1"/>
  <c r="G63" i="1"/>
  <c r="G3229" i="1"/>
  <c r="G3217" i="1"/>
  <c r="G3160" i="1"/>
  <c r="G3146" i="1"/>
  <c r="G3033" i="1"/>
  <c r="G2944" i="1"/>
  <c r="G2968" i="1"/>
  <c r="G2875" i="1"/>
  <c r="G2832" i="1"/>
  <c r="G2823" i="1"/>
  <c r="G2817" i="1"/>
  <c r="G2657" i="1"/>
  <c r="G2694" i="1"/>
  <c r="G2678" i="1"/>
  <c r="G2625" i="1"/>
  <c r="G2653" i="1"/>
  <c r="G2521" i="1"/>
  <c r="G2523" i="1"/>
  <c r="G2570" i="1"/>
  <c r="G2489" i="1"/>
  <c r="G2507" i="1"/>
  <c r="G2430" i="1"/>
  <c r="G2420" i="1"/>
  <c r="G2373" i="1"/>
  <c r="G2327" i="1"/>
  <c r="G2254" i="1"/>
  <c r="G2147" i="1"/>
  <c r="G2094" i="1"/>
  <c r="G1817" i="1"/>
  <c r="G1755" i="1"/>
  <c r="G1731" i="1"/>
  <c r="G1736" i="1"/>
  <c r="G1610" i="1"/>
  <c r="G1532" i="1"/>
  <c r="G1369" i="1"/>
  <c r="G1184" i="1"/>
  <c r="G1218" i="1"/>
  <c r="G1209" i="1"/>
  <c r="G1214" i="1"/>
  <c r="G1159" i="1"/>
  <c r="G980" i="1"/>
  <c r="G952" i="1"/>
  <c r="G934" i="1"/>
  <c r="G947" i="1"/>
  <c r="G933" i="1"/>
  <c r="G883" i="1"/>
  <c r="G746" i="1"/>
  <c r="G754" i="1"/>
  <c r="G673" i="1"/>
  <c r="G591" i="1"/>
  <c r="G559" i="1"/>
  <c r="G444" i="1"/>
  <c r="G399" i="1"/>
  <c r="G380" i="1"/>
  <c r="G353" i="1"/>
  <c r="G340" i="1"/>
  <c r="G330" i="1"/>
  <c r="G258" i="1"/>
  <c r="G183" i="1"/>
  <c r="G177" i="1"/>
  <c r="G103" i="1"/>
  <c r="G3228" i="1"/>
  <c r="G3123" i="1"/>
  <c r="G2930" i="1"/>
  <c r="G2829" i="1"/>
  <c r="G2799" i="1"/>
  <c r="G2773" i="1"/>
  <c r="G2717" i="1"/>
  <c r="G2471" i="1"/>
  <c r="G2491" i="1"/>
  <c r="G2376" i="1"/>
  <c r="G1933" i="1"/>
  <c r="G1884" i="1"/>
  <c r="G1948" i="1"/>
  <c r="G1735" i="1"/>
  <c r="G1524" i="1"/>
  <c r="G1495" i="1"/>
  <c r="G1386" i="1"/>
  <c r="G1307" i="1"/>
  <c r="G1206" i="1"/>
  <c r="G1162" i="1"/>
  <c r="G1192" i="1"/>
  <c r="G1200" i="1"/>
  <c r="G999" i="1"/>
  <c r="G931" i="1"/>
  <c r="G942" i="1"/>
  <c r="G726" i="1"/>
  <c r="G592" i="1"/>
  <c r="G504" i="1"/>
  <c r="G458" i="1"/>
  <c r="G332" i="1"/>
  <c r="G244" i="1"/>
  <c r="G3231" i="1"/>
  <c r="G3176" i="1"/>
  <c r="G3178" i="1"/>
  <c r="G3080" i="1"/>
  <c r="G2972" i="1"/>
  <c r="G2969" i="1"/>
  <c r="G2898" i="1"/>
  <c r="G2925" i="1"/>
  <c r="G2911" i="1"/>
  <c r="G2848" i="1"/>
  <c r="G2775" i="1"/>
  <c r="G2762" i="1"/>
  <c r="G2765" i="1"/>
  <c r="G2687" i="1"/>
  <c r="G2632" i="1"/>
  <c r="G2556" i="1"/>
  <c r="G2559" i="1"/>
  <c r="G2544" i="1"/>
  <c r="G2533" i="1"/>
  <c r="G2474" i="1"/>
  <c r="G2451" i="1"/>
  <c r="G2395" i="1"/>
  <c r="G2415" i="1"/>
  <c r="G2411" i="1"/>
  <c r="G2412" i="1"/>
  <c r="G2379" i="1"/>
  <c r="G2354" i="1"/>
  <c r="G2330" i="1"/>
  <c r="G2291" i="1"/>
  <c r="G2260" i="1"/>
  <c r="G2266" i="1"/>
  <c r="G2228" i="1"/>
  <c r="G2231" i="1"/>
  <c r="G2176" i="1"/>
  <c r="G2080" i="1"/>
  <c r="G2036" i="1"/>
  <c r="G2078" i="1"/>
  <c r="G1996" i="1"/>
  <c r="G1952" i="1"/>
  <c r="G1779" i="1"/>
  <c r="G1694" i="1"/>
  <c r="G1643" i="1"/>
  <c r="G1608" i="1"/>
  <c r="G1499" i="1"/>
  <c r="G1546" i="1"/>
  <c r="G1448" i="1"/>
  <c r="G1219" i="1"/>
  <c r="G1097" i="1"/>
  <c r="G1127" i="1"/>
  <c r="G1102" i="1"/>
  <c r="G1005" i="1"/>
  <c r="G969" i="1"/>
  <c r="G890" i="1"/>
  <c r="G814" i="1"/>
  <c r="G700" i="1"/>
  <c r="G606" i="1"/>
  <c r="G395" i="1"/>
  <c r="G236" i="1"/>
  <c r="G83" i="1"/>
  <c r="G3168" i="1"/>
  <c r="G3201" i="1"/>
  <c r="G3148" i="1"/>
  <c r="G3067" i="1"/>
  <c r="G2862" i="1"/>
  <c r="G2867" i="1"/>
  <c r="G2806" i="1"/>
  <c r="G2807" i="1"/>
  <c r="G2642" i="1"/>
  <c r="G2528" i="1"/>
  <c r="G2567" i="1"/>
  <c r="G2487" i="1"/>
  <c r="G2453" i="1"/>
  <c r="G2362" i="1"/>
  <c r="G2363" i="1"/>
  <c r="G2339" i="1"/>
  <c r="G2316" i="1"/>
  <c r="G2277" i="1"/>
  <c r="G2309" i="1"/>
  <c r="G2307" i="1"/>
  <c r="G2234" i="1"/>
  <c r="G2248" i="1"/>
  <c r="G2180" i="1"/>
  <c r="G2054" i="1"/>
  <c r="G1955" i="1"/>
  <c r="G2015" i="1"/>
  <c r="G1973" i="1"/>
  <c r="G1972" i="1"/>
  <c r="G2005" i="1"/>
  <c r="G1934" i="1"/>
  <c r="G1928" i="1"/>
  <c r="G1912" i="1"/>
  <c r="G1927" i="1"/>
  <c r="G1893" i="1"/>
  <c r="G1827" i="1"/>
  <c r="G1848" i="1"/>
  <c r="G1756" i="1"/>
  <c r="G1581" i="1"/>
  <c r="G1646" i="1"/>
  <c r="G1491" i="1"/>
  <c r="G1497" i="1"/>
  <c r="G1391" i="1"/>
  <c r="G1041" i="1"/>
  <c r="G1060" i="1"/>
  <c r="G741" i="1"/>
  <c r="G797" i="1"/>
  <c r="G707" i="1"/>
  <c r="G677" i="1"/>
  <c r="G706" i="1"/>
  <c r="G411" i="1"/>
  <c r="G370" i="1"/>
  <c r="G322" i="1"/>
  <c r="G72" i="1"/>
  <c r="G3132" i="1"/>
  <c r="G3109" i="1"/>
  <c r="G3095" i="1"/>
  <c r="G3024" i="1"/>
  <c r="G2860" i="1"/>
  <c r="G2840" i="1"/>
  <c r="G2852" i="1"/>
  <c r="G2825" i="1"/>
  <c r="G2684" i="1"/>
  <c r="G2498" i="1"/>
  <c r="G2422" i="1"/>
  <c r="G2274" i="1"/>
  <c r="G2305" i="1"/>
  <c r="G2227" i="1"/>
  <c r="G2181" i="1"/>
  <c r="G1999" i="1"/>
  <c r="G1836" i="1"/>
  <c r="G1754" i="1"/>
  <c r="G1670" i="1"/>
  <c r="G1573" i="1"/>
  <c r="G1517" i="1"/>
  <c r="G1371" i="1"/>
  <c r="G1400" i="1"/>
  <c r="G1257" i="1"/>
  <c r="G1223" i="1"/>
  <c r="G1156" i="1"/>
  <c r="G1173" i="1"/>
  <c r="G1157" i="1"/>
  <c r="G1094" i="1"/>
  <c r="G1139" i="1"/>
  <c r="G1018" i="1"/>
  <c r="G1031" i="1"/>
  <c r="G860" i="1"/>
  <c r="G777" i="1"/>
  <c r="G601" i="1"/>
  <c r="G185" i="1"/>
  <c r="G3230" i="1"/>
  <c r="G3154" i="1"/>
  <c r="G3118" i="1"/>
  <c r="G3091" i="1"/>
  <c r="G3037" i="1"/>
  <c r="G3025" i="1"/>
  <c r="G2945" i="1"/>
  <c r="G2626" i="1"/>
  <c r="G2425" i="1"/>
  <c r="G2459" i="1"/>
  <c r="G2335" i="1"/>
  <c r="G2196" i="1"/>
  <c r="G2121" i="1"/>
  <c r="G2077" i="1"/>
  <c r="G1898" i="1"/>
  <c r="G1784" i="1"/>
  <c r="G1774" i="1"/>
  <c r="G1752" i="1"/>
  <c r="G1540" i="1"/>
  <c r="G1552" i="1"/>
  <c r="G1373" i="1"/>
  <c r="G1249" i="1"/>
  <c r="G1118" i="1"/>
  <c r="G893" i="1"/>
  <c r="G852" i="1"/>
  <c r="G733" i="1"/>
  <c r="G736" i="1"/>
  <c r="G686" i="1"/>
  <c r="G599" i="1"/>
  <c r="G547" i="1"/>
  <c r="G477" i="1"/>
  <c r="G456" i="1"/>
  <c r="G409" i="1"/>
  <c r="G157" i="1"/>
  <c r="G160" i="1"/>
  <c r="G82" i="1"/>
  <c r="G3216" i="1"/>
  <c r="G3212" i="1"/>
  <c r="G3150" i="1"/>
  <c r="G3133" i="1"/>
  <c r="G3108" i="1"/>
  <c r="G3083" i="1"/>
  <c r="G2936" i="1"/>
  <c r="G2904" i="1"/>
  <c r="G2654" i="1"/>
  <c r="G2629" i="1"/>
  <c r="G2438" i="1"/>
  <c r="G2300" i="1"/>
  <c r="G2242" i="1"/>
  <c r="G2249" i="1"/>
  <c r="G2169" i="1"/>
  <c r="G2060" i="1"/>
  <c r="G2107" i="1"/>
  <c r="G1968" i="1"/>
  <c r="G1978" i="1"/>
  <c r="G1909" i="1"/>
  <c r="G1847" i="1"/>
  <c r="G1671" i="1"/>
  <c r="G1667" i="1"/>
  <c r="G1583" i="1"/>
  <c r="G1652" i="1"/>
  <c r="G1593" i="1"/>
  <c r="G1483" i="1"/>
  <c r="G1488" i="1"/>
  <c r="G1456" i="1"/>
  <c r="G1482" i="1"/>
  <c r="G1527" i="1"/>
  <c r="G1427" i="1"/>
  <c r="G1353" i="1"/>
  <c r="G1411" i="1"/>
  <c r="G1245" i="1"/>
  <c r="G1235" i="1"/>
  <c r="G1213" i="1"/>
  <c r="G1049" i="1"/>
  <c r="G845" i="1"/>
  <c r="G781" i="1"/>
  <c r="G487" i="1"/>
  <c r="G436" i="1"/>
  <c r="G442" i="1"/>
  <c r="G195" i="1"/>
  <c r="G95" i="1"/>
  <c r="G37" i="1"/>
  <c r="G3214" i="1"/>
  <c r="G2932" i="1"/>
  <c r="G2859" i="1"/>
  <c r="G2792" i="1"/>
  <c r="G2682" i="1"/>
  <c r="G2683" i="1"/>
  <c r="G2714" i="1"/>
  <c r="G2667" i="1"/>
  <c r="G2577" i="1"/>
  <c r="G2587" i="1"/>
  <c r="G2470" i="1"/>
  <c r="G2502" i="1"/>
  <c r="G2433" i="1"/>
  <c r="G2460" i="1"/>
  <c r="G2298" i="1"/>
  <c r="G2203" i="1"/>
  <c r="G2104" i="1"/>
  <c r="G1985" i="1"/>
  <c r="G1842" i="1"/>
  <c r="G1547" i="1"/>
  <c r="G1443" i="1"/>
  <c r="G1374" i="1"/>
  <c r="G1136" i="1"/>
  <c r="G987" i="1"/>
  <c r="G914" i="1"/>
  <c r="G913" i="1"/>
  <c r="G681" i="1"/>
  <c r="G716" i="1"/>
  <c r="G723" i="1"/>
  <c r="G631" i="1"/>
  <c r="G201" i="1"/>
  <c r="G158" i="1"/>
  <c r="G45" i="1"/>
  <c r="G3158" i="1"/>
  <c r="G3194" i="1"/>
  <c r="G3050" i="1"/>
  <c r="G3019" i="1"/>
  <c r="G2661" i="1"/>
  <c r="G2673" i="1"/>
  <c r="G2427" i="1"/>
  <c r="G2416" i="1"/>
  <c r="G2329" i="1"/>
  <c r="G2278" i="1"/>
  <c r="G2270" i="1"/>
  <c r="G2299" i="1"/>
  <c r="G2046" i="1"/>
  <c r="G1961" i="1"/>
  <c r="G1628" i="1"/>
  <c r="G1502" i="1"/>
  <c r="G1284" i="1"/>
  <c r="G1100" i="1"/>
  <c r="G1029" i="1"/>
  <c r="G993" i="1"/>
  <c r="G949" i="1"/>
  <c r="G829" i="1"/>
  <c r="G690" i="1"/>
  <c r="G678" i="1"/>
  <c r="G671" i="1"/>
  <c r="G710" i="1"/>
  <c r="G553" i="1"/>
  <c r="G511" i="1"/>
  <c r="G420" i="1"/>
  <c r="G325" i="1"/>
  <c r="G289" i="1"/>
  <c r="G204" i="1"/>
  <c r="G225" i="1"/>
  <c r="G133" i="1"/>
  <c r="G3239" i="1"/>
  <c r="G3183" i="1"/>
  <c r="G3199" i="1"/>
  <c r="G3136" i="1"/>
  <c r="G3060" i="1"/>
  <c r="G3092" i="1"/>
  <c r="G2997" i="1"/>
  <c r="G2967" i="1"/>
  <c r="G2845" i="1"/>
  <c r="G2853" i="1"/>
  <c r="G2715" i="1"/>
  <c r="G2634" i="1"/>
  <c r="G2560" i="1"/>
  <c r="G2218" i="1"/>
  <c r="G2145" i="1"/>
  <c r="G1998" i="1"/>
  <c r="G1967" i="1"/>
  <c r="G1890" i="1"/>
  <c r="G1795" i="1"/>
  <c r="G1618" i="1"/>
  <c r="G1594" i="1"/>
  <c r="G1525" i="1"/>
  <c r="G1472" i="1"/>
  <c r="G1360" i="1"/>
  <c r="G1187" i="1"/>
  <c r="G1120" i="1"/>
  <c r="G1142" i="1"/>
  <c r="G1114" i="1"/>
  <c r="G1072" i="1"/>
  <c r="G1053" i="1"/>
  <c r="G1034" i="1"/>
  <c r="G896" i="1"/>
  <c r="G909" i="1"/>
  <c r="G836" i="1"/>
  <c r="G882" i="1"/>
  <c r="G735" i="1"/>
  <c r="G649" i="1"/>
  <c r="G646" i="1"/>
  <c r="G387" i="1"/>
  <c r="G132" i="1"/>
  <c r="G107" i="1"/>
  <c r="G3177" i="1"/>
  <c r="G3174" i="1"/>
  <c r="G3115" i="1"/>
  <c r="G3096" i="1"/>
  <c r="G2835" i="1"/>
  <c r="G2812" i="1"/>
  <c r="G2580" i="1"/>
  <c r="G2269" i="1"/>
  <c r="G2303" i="1"/>
  <c r="G2243" i="1"/>
  <c r="G2097" i="1"/>
  <c r="G1915" i="1"/>
  <c r="G1852" i="1"/>
  <c r="G1918" i="1"/>
  <c r="G1772" i="1"/>
  <c r="G1381" i="1"/>
  <c r="G1216" i="1"/>
  <c r="G1054" i="1"/>
  <c r="G963" i="1"/>
  <c r="G924" i="1"/>
  <c r="G968" i="1"/>
  <c r="G798" i="1"/>
  <c r="G728" i="1"/>
  <c r="G689" i="1"/>
  <c r="G589" i="1"/>
  <c r="G246" i="1"/>
  <c r="G85" i="1"/>
  <c r="G3186" i="1"/>
  <c r="G3030" i="1"/>
  <c r="G2974" i="1"/>
  <c r="G2920" i="1"/>
  <c r="G2916" i="1"/>
  <c r="G2854" i="1"/>
  <c r="G2778" i="1"/>
  <c r="G2758" i="1"/>
  <c r="G2663" i="1"/>
  <c r="G2659" i="1"/>
  <c r="G2497" i="1"/>
  <c r="G2419" i="1"/>
  <c r="G2223" i="1"/>
  <c r="G2185" i="1"/>
  <c r="G2124" i="1"/>
  <c r="G2084" i="1"/>
  <c r="G1981" i="1"/>
  <c r="G1682" i="1"/>
  <c r="G1591" i="1"/>
  <c r="G1617" i="1"/>
  <c r="G1475" i="1"/>
  <c r="G1557" i="1"/>
  <c r="G1470" i="1"/>
  <c r="G1534" i="1"/>
  <c r="G1390" i="1"/>
  <c r="G1380" i="1"/>
  <c r="G1412" i="1"/>
  <c r="G1382" i="1"/>
  <c r="G1252" i="1"/>
  <c r="G906" i="1"/>
  <c r="G835" i="1"/>
  <c r="G865" i="1"/>
  <c r="G839" i="1"/>
  <c r="G800" i="1"/>
  <c r="G656" i="1"/>
  <c r="G612" i="1"/>
  <c r="G496" i="1"/>
  <c r="G476" i="1"/>
  <c r="G499" i="1"/>
  <c r="G135" i="1"/>
  <c r="G3223" i="1"/>
  <c r="G2953" i="1"/>
  <c r="G2890" i="1"/>
  <c r="G2872" i="1"/>
  <c r="G2770" i="1"/>
  <c r="G2646" i="1"/>
  <c r="G2558" i="1"/>
  <c r="G2569" i="1"/>
  <c r="G2563" i="1"/>
  <c r="G2481" i="1"/>
  <c r="G2282" i="1"/>
  <c r="G2258" i="1"/>
  <c r="G2262" i="1"/>
  <c r="G2221" i="1"/>
  <c r="G2215" i="1"/>
  <c r="G2148" i="1"/>
  <c r="G2140" i="1"/>
  <c r="G1974" i="1"/>
  <c r="G1874" i="1"/>
  <c r="G1757" i="1"/>
  <c r="G1723" i="1"/>
  <c r="G1710" i="1"/>
  <c r="G1489" i="1"/>
  <c r="G1409" i="1"/>
  <c r="G1327" i="1"/>
  <c r="G1202" i="1"/>
  <c r="G1247" i="1"/>
  <c r="G1082" i="1"/>
  <c r="G1107" i="1"/>
  <c r="G1022" i="1"/>
  <c r="G920" i="1"/>
  <c r="G892" i="1"/>
  <c r="G899" i="1"/>
  <c r="G657" i="1"/>
  <c r="G614" i="1"/>
  <c r="G522" i="1"/>
  <c r="G302" i="1"/>
  <c r="G313" i="1"/>
  <c r="G233" i="1"/>
  <c r="G145" i="1"/>
  <c r="G52" i="1"/>
  <c r="G3218" i="1"/>
  <c r="G3203" i="1"/>
  <c r="G3062" i="1"/>
  <c r="G2996" i="1"/>
  <c r="G2979" i="1"/>
  <c r="G2831" i="1"/>
  <c r="G2801" i="1"/>
  <c r="G2728" i="1"/>
  <c r="G2662" i="1"/>
  <c r="G2681" i="1"/>
  <c r="G2693" i="1"/>
  <c r="G2652" i="1"/>
  <c r="G2636" i="1"/>
  <c r="G2519" i="1"/>
  <c r="G2529" i="1"/>
  <c r="G2455" i="1"/>
  <c r="G2353" i="1"/>
  <c r="G2289" i="1"/>
  <c r="G2293" i="1"/>
  <c r="G2074" i="1"/>
  <c r="G2003" i="1"/>
  <c r="G1853" i="1"/>
  <c r="G1857" i="1"/>
  <c r="G1759" i="1"/>
  <c r="G1835" i="1"/>
  <c r="G1791" i="1"/>
  <c r="G1713" i="1"/>
  <c r="G1638" i="1"/>
  <c r="G1272" i="1"/>
  <c r="G1182" i="1"/>
  <c r="G978" i="1"/>
  <c r="G1020" i="1"/>
  <c r="G825" i="1"/>
  <c r="G748" i="1"/>
  <c r="G584" i="1"/>
  <c r="G626" i="1"/>
  <c r="G494" i="1"/>
  <c r="G410" i="1"/>
  <c r="G349" i="1"/>
  <c r="G372" i="1"/>
  <c r="G312" i="1"/>
  <c r="G309" i="1"/>
  <c r="G268" i="1"/>
  <c r="G234" i="1"/>
  <c r="G224" i="1"/>
  <c r="G124" i="1"/>
  <c r="G109" i="1"/>
  <c r="G3099" i="1"/>
  <c r="G2951" i="1"/>
  <c r="G2948" i="1"/>
  <c r="G2928" i="1"/>
  <c r="G2907" i="1"/>
  <c r="G2891" i="1"/>
  <c r="G2776" i="1"/>
  <c r="G2768" i="1"/>
  <c r="G2774" i="1"/>
  <c r="G2732" i="1"/>
  <c r="G2539" i="1"/>
  <c r="G2574" i="1"/>
  <c r="G2457" i="1"/>
  <c r="G2407" i="1"/>
  <c r="G2421" i="1"/>
  <c r="G2400" i="1"/>
  <c r="G2361" i="1"/>
  <c r="G2220" i="1"/>
  <c r="G2151" i="1"/>
  <c r="G1962" i="1"/>
  <c r="G1896" i="1"/>
  <c r="G1760" i="1"/>
  <c r="G1803" i="1"/>
  <c r="G1690" i="1"/>
  <c r="G1714" i="1"/>
  <c r="G1612" i="1"/>
  <c r="G1664" i="1"/>
  <c r="G1531" i="1"/>
  <c r="G1541" i="1"/>
  <c r="G1436" i="1"/>
  <c r="G1165" i="1"/>
  <c r="G1154" i="1"/>
  <c r="G1003" i="1"/>
  <c r="G941" i="1"/>
  <c r="G908" i="1"/>
  <c r="G853" i="1"/>
  <c r="G774" i="1"/>
  <c r="G778" i="1"/>
  <c r="G680" i="1"/>
  <c r="G682" i="1"/>
  <c r="G653" i="1"/>
  <c r="G596" i="1"/>
  <c r="G624" i="1"/>
  <c r="G543" i="1"/>
  <c r="G376" i="1"/>
  <c r="G206" i="1"/>
  <c r="G105" i="1"/>
  <c r="G48" i="1"/>
  <c r="G3192" i="1"/>
  <c r="G3189" i="1"/>
  <c r="G3185" i="1"/>
  <c r="G3126" i="1"/>
  <c r="G2983" i="1"/>
  <c r="G2788" i="1"/>
  <c r="G2733" i="1"/>
  <c r="G2760" i="1"/>
  <c r="G2710" i="1"/>
  <c r="G2543" i="1"/>
  <c r="G2509" i="1"/>
  <c r="G2414" i="1"/>
  <c r="G2394" i="1"/>
  <c r="G2350" i="1"/>
  <c r="G2209" i="1"/>
  <c r="G2160" i="1"/>
  <c r="G2174" i="1"/>
  <c r="G2059" i="1"/>
  <c r="G2021" i="1"/>
  <c r="G1980" i="1"/>
  <c r="G1802" i="1"/>
  <c r="G1700" i="1"/>
  <c r="G1676" i="1"/>
  <c r="G1619" i="1"/>
  <c r="G1496" i="1"/>
  <c r="G1302" i="1"/>
  <c r="G1198" i="1"/>
  <c r="G1131" i="1"/>
  <c r="G995" i="1"/>
  <c r="G1028" i="1"/>
  <c r="G945" i="1"/>
  <c r="G855" i="1"/>
  <c r="G564" i="1"/>
  <c r="G328" i="1"/>
  <c r="G256" i="1"/>
  <c r="G239" i="1"/>
  <c r="G3195" i="1"/>
  <c r="G3114" i="1"/>
  <c r="G3014" i="1"/>
  <c r="G2991" i="1"/>
  <c r="G2950" i="1"/>
  <c r="G2978" i="1"/>
  <c r="G2842" i="1"/>
  <c r="G2800" i="1"/>
  <c r="G2746" i="1"/>
  <c r="G2764" i="1"/>
  <c r="G2696" i="1"/>
  <c r="G2532" i="1"/>
  <c r="G2525" i="1"/>
  <c r="G2506" i="1"/>
  <c r="G2435" i="1"/>
  <c r="G2072" i="1"/>
  <c r="G2092" i="1"/>
  <c r="G2014" i="1"/>
  <c r="G1860" i="1"/>
  <c r="G1880" i="1"/>
  <c r="G1635" i="1"/>
  <c r="G1577" i="1"/>
  <c r="G1640" i="1"/>
  <c r="G1592" i="1"/>
  <c r="G1394" i="1"/>
  <c r="G1283" i="1"/>
  <c r="G1163" i="1"/>
  <c r="G1096" i="1"/>
  <c r="G960" i="1"/>
  <c r="G930" i="1"/>
  <c r="G763" i="1"/>
  <c r="G762" i="1"/>
  <c r="G666" i="1"/>
  <c r="G404" i="1"/>
  <c r="G434" i="1"/>
  <c r="G311" i="1"/>
  <c r="G290" i="1"/>
  <c r="G131" i="1"/>
  <c r="G24" i="1"/>
  <c r="G3173" i="1"/>
  <c r="G3120" i="1"/>
  <c r="G3063" i="1"/>
  <c r="G2985" i="1"/>
  <c r="G2884" i="1"/>
  <c r="G2612" i="1"/>
  <c r="G2368" i="1"/>
  <c r="G2356" i="1"/>
  <c r="G2295" i="1"/>
  <c r="G1954" i="1"/>
  <c r="G1806" i="1"/>
  <c r="G1590" i="1"/>
  <c r="G1468" i="1"/>
  <c r="G1423" i="1"/>
  <c r="G1227" i="1"/>
  <c r="G1027" i="1"/>
  <c r="G1017" i="1"/>
  <c r="G938" i="1"/>
  <c r="G861" i="1"/>
  <c r="G827" i="1"/>
  <c r="G767" i="1"/>
  <c r="G630" i="1"/>
  <c r="G510" i="1"/>
  <c r="G502" i="1"/>
  <c r="G457" i="1"/>
  <c r="G455" i="1"/>
  <c r="G437" i="1"/>
  <c r="G405" i="1"/>
  <c r="G460" i="1"/>
  <c r="G315" i="1"/>
  <c r="G230" i="1"/>
  <c r="G33" i="1"/>
  <c r="G3191" i="1"/>
  <c r="G3012" i="1"/>
  <c r="G2759" i="1"/>
  <c r="G2624" i="1"/>
  <c r="G2614" i="1"/>
  <c r="G2656" i="1"/>
  <c r="G2600" i="1"/>
  <c r="G2463" i="1"/>
  <c r="G2349" i="1"/>
  <c r="G2333" i="1"/>
  <c r="G2381" i="1"/>
  <c r="G2360" i="1"/>
  <c r="G2347" i="1"/>
  <c r="G2103" i="1"/>
  <c r="G1892" i="1"/>
  <c r="G1243" i="1"/>
  <c r="G1122" i="1"/>
  <c r="G1091" i="1"/>
  <c r="G1047" i="1"/>
  <c r="G956" i="1"/>
  <c r="G912" i="1"/>
  <c r="G765" i="1"/>
  <c r="G779" i="1"/>
  <c r="G652" i="1"/>
  <c r="G538" i="1"/>
  <c r="G573" i="1"/>
  <c r="G509" i="1"/>
  <c r="G342" i="1"/>
  <c r="G285" i="1"/>
  <c r="G140" i="1"/>
  <c r="G2841" i="1"/>
  <c r="G2734" i="1"/>
  <c r="G2607" i="1"/>
  <c r="G2493" i="1"/>
  <c r="G2256" i="1"/>
  <c r="G2239" i="1"/>
  <c r="G2071" i="1"/>
  <c r="G2055" i="1"/>
  <c r="G2056" i="1"/>
  <c r="G2108" i="1"/>
  <c r="G1988" i="1"/>
  <c r="G2011" i="1"/>
  <c r="G1799" i="1"/>
  <c r="G1701" i="1"/>
  <c r="G1605" i="1"/>
  <c r="G1365" i="1"/>
  <c r="G1197" i="1"/>
  <c r="G1019" i="1"/>
  <c r="G950" i="1"/>
  <c r="G841" i="1"/>
  <c r="G732" i="1"/>
  <c r="G789" i="1"/>
  <c r="G661" i="1"/>
  <c r="G695" i="1"/>
  <c r="G615" i="1"/>
  <c r="G611" i="1"/>
  <c r="G424" i="1"/>
  <c r="G433" i="1"/>
  <c r="G310" i="1"/>
  <c r="G229" i="1"/>
  <c r="G247" i="1"/>
  <c r="G3207" i="1"/>
  <c r="G3087" i="1"/>
  <c r="G3049" i="1"/>
  <c r="G2970" i="1"/>
  <c r="G2940" i="1"/>
  <c r="G2952" i="1"/>
  <c r="G2879" i="1"/>
  <c r="G2795" i="1"/>
  <c r="G2784" i="1"/>
  <c r="G2697" i="1"/>
  <c r="G2640" i="1"/>
  <c r="G2565" i="1"/>
  <c r="G2572" i="1"/>
  <c r="G2562" i="1"/>
  <c r="G2157" i="1"/>
  <c r="G2149" i="1"/>
  <c r="G2034" i="1"/>
  <c r="G2086" i="1"/>
  <c r="G2062" i="1"/>
  <c r="G2006" i="1"/>
  <c r="G1882" i="1"/>
  <c r="G1801" i="1"/>
  <c r="G1473" i="1"/>
  <c r="G1508" i="1"/>
  <c r="G1513" i="1"/>
  <c r="G1476" i="1"/>
  <c r="G1304" i="1"/>
  <c r="G1145" i="1"/>
  <c r="G1026" i="1"/>
  <c r="G874" i="1"/>
  <c r="G801" i="1"/>
  <c r="G660" i="1"/>
  <c r="G713" i="1"/>
  <c r="G618" i="1"/>
  <c r="G551" i="1"/>
  <c r="G577" i="1"/>
  <c r="G500" i="1"/>
  <c r="G418" i="1"/>
  <c r="G397" i="1"/>
  <c r="G371" i="1"/>
  <c r="G389" i="1"/>
  <c r="G267" i="1"/>
  <c r="G221" i="1"/>
  <c r="G3220" i="1"/>
  <c r="G3197" i="1"/>
  <c r="G3061" i="1"/>
  <c r="G3034" i="1"/>
  <c r="G2863" i="1"/>
  <c r="G2466" i="1"/>
  <c r="G2402" i="1"/>
  <c r="G2340" i="1"/>
  <c r="G2244" i="1"/>
  <c r="G2201" i="1"/>
  <c r="G2132" i="1"/>
  <c r="G2159" i="1"/>
  <c r="G2128" i="1"/>
  <c r="G2146" i="1"/>
  <c r="G2090" i="1"/>
  <c r="G1939" i="1"/>
  <c r="G1845" i="1"/>
  <c r="G1656" i="1"/>
  <c r="G1655" i="1"/>
  <c r="G1498" i="1"/>
  <c r="G1440" i="1"/>
  <c r="G1333" i="1"/>
  <c r="G1161" i="1"/>
  <c r="G1076" i="1"/>
  <c r="G1144" i="1"/>
  <c r="G684" i="1"/>
  <c r="G552" i="1"/>
  <c r="G480" i="1"/>
  <c r="G369" i="1"/>
  <c r="G336" i="1"/>
  <c r="G250" i="1"/>
  <c r="G278" i="1"/>
  <c r="G257" i="1"/>
  <c r="G128" i="1"/>
  <c r="G3211" i="1"/>
  <c r="G3106" i="1"/>
  <c r="G3107" i="1"/>
  <c r="G3082" i="1"/>
  <c r="G2927" i="1"/>
  <c r="G2851" i="1"/>
  <c r="G2780" i="1"/>
  <c r="G2699" i="1"/>
  <c r="G2619" i="1"/>
  <c r="G2500" i="1"/>
  <c r="G2484" i="1"/>
  <c r="G2478" i="1"/>
  <c r="G2408" i="1"/>
  <c r="G2398" i="1"/>
  <c r="G2385" i="1"/>
  <c r="G2252" i="1"/>
  <c r="G2079" i="1"/>
  <c r="G1965" i="1"/>
  <c r="G1963" i="1"/>
  <c r="G1897" i="1"/>
  <c r="G1716" i="1"/>
  <c r="G1744" i="1"/>
  <c r="G1551" i="1"/>
  <c r="G1516" i="1"/>
  <c r="G1282" i="1"/>
  <c r="G1332" i="1"/>
  <c r="G1149" i="1"/>
  <c r="G905" i="1"/>
  <c r="G833" i="1"/>
  <c r="G819" i="1"/>
  <c r="G757" i="1"/>
  <c r="G449" i="1"/>
  <c r="G2954" i="1"/>
  <c r="G2929" i="1"/>
  <c r="G2895" i="1"/>
  <c r="G2833" i="1"/>
  <c r="G2730" i="1"/>
  <c r="G2620" i="1"/>
  <c r="G2473" i="1"/>
  <c r="G2424" i="1"/>
  <c r="G2445" i="1"/>
  <c r="G2366" i="1"/>
  <c r="G2306" i="1"/>
  <c r="G2326" i="1"/>
  <c r="G2301" i="1"/>
  <c r="G1907" i="1"/>
  <c r="G1922" i="1"/>
  <c r="G1919" i="1"/>
  <c r="G1833" i="1"/>
  <c r="G1511" i="1"/>
  <c r="G1378" i="1"/>
  <c r="G1352" i="1"/>
  <c r="G1258" i="1"/>
  <c r="G1295" i="1"/>
  <c r="G1281" i="1"/>
  <c r="G1141" i="1"/>
  <c r="G1099" i="1"/>
  <c r="G991" i="1"/>
  <c r="G831" i="1"/>
  <c r="G472" i="1"/>
  <c r="G501" i="1"/>
  <c r="G478" i="1"/>
  <c r="G440" i="1"/>
  <c r="G96" i="1"/>
  <c r="G61" i="1"/>
  <c r="G31" i="1"/>
  <c r="G25" i="1"/>
  <c r="G2" i="1"/>
  <c r="G2791" i="1"/>
  <c r="G2630" i="1"/>
  <c r="G2287" i="1"/>
  <c r="G2019" i="1"/>
  <c r="G1997" i="1"/>
  <c r="G1975" i="1"/>
  <c r="G1649" i="1"/>
  <c r="G1444" i="1"/>
  <c r="G1171" i="1"/>
  <c r="G1057" i="1"/>
  <c r="G826" i="1"/>
  <c r="G858" i="1"/>
  <c r="G692" i="1"/>
  <c r="G385" i="1"/>
  <c r="G319" i="1"/>
  <c r="G228" i="1"/>
  <c r="G232" i="1"/>
  <c r="G170" i="1"/>
  <c r="G148" i="1"/>
  <c r="G136" i="1"/>
  <c r="G81" i="1"/>
  <c r="G3227" i="1"/>
  <c r="G3169" i="1"/>
  <c r="G3137" i="1"/>
  <c r="G3153" i="1"/>
  <c r="G3001" i="1"/>
  <c r="G2317" i="1"/>
  <c r="G2040" i="1"/>
  <c r="G2008" i="1"/>
  <c r="G1839" i="1"/>
  <c r="G1703" i="1"/>
  <c r="G1603" i="1"/>
  <c r="G1457" i="1"/>
  <c r="G1568" i="1"/>
  <c r="G1397" i="1"/>
  <c r="G1375" i="1"/>
  <c r="G1350" i="1"/>
  <c r="G1277" i="1"/>
  <c r="G1169" i="1"/>
  <c r="G1042" i="1"/>
  <c r="G786" i="1"/>
  <c r="G803" i="1"/>
  <c r="G756" i="1"/>
  <c r="G576" i="1"/>
  <c r="G57" i="1"/>
  <c r="G17" i="1"/>
  <c r="G18" i="1"/>
  <c r="G3179" i="1"/>
  <c r="G3145" i="1"/>
  <c r="G3098" i="1"/>
  <c r="G3097" i="1"/>
  <c r="G3072" i="1"/>
  <c r="G3020" i="1"/>
  <c r="G2939" i="1"/>
  <c r="G2924" i="1"/>
  <c r="G2900" i="1"/>
  <c r="G2826" i="1"/>
  <c r="G2741" i="1"/>
  <c r="G2731" i="1"/>
  <c r="G2752" i="1"/>
  <c r="G2613" i="1"/>
  <c r="G2566" i="1"/>
  <c r="G2534" i="1"/>
  <c r="G2589" i="1"/>
  <c r="G2520" i="1"/>
  <c r="G2512" i="1"/>
  <c r="G2338" i="1"/>
  <c r="G2219" i="1"/>
  <c r="G2096" i="1"/>
  <c r="G1956" i="1"/>
  <c r="G1851" i="1"/>
  <c r="G1807" i="1"/>
  <c r="G1819" i="1"/>
  <c r="G1651" i="1"/>
  <c r="G1528" i="1"/>
  <c r="G1438" i="1"/>
  <c r="G1160" i="1"/>
  <c r="G992" i="1"/>
  <c r="G895" i="1"/>
  <c r="G975" i="1"/>
  <c r="G970" i="1"/>
  <c r="G881" i="1"/>
  <c r="G857" i="1"/>
  <c r="G679" i="1"/>
  <c r="G519" i="1"/>
  <c r="G415" i="1"/>
  <c r="G300" i="1"/>
  <c r="G288" i="1"/>
  <c r="G181" i="1"/>
  <c r="G3181" i="1"/>
  <c r="G3187" i="1"/>
  <c r="G3152" i="1"/>
  <c r="G3043" i="1"/>
  <c r="G2955" i="1"/>
  <c r="G2933" i="1"/>
  <c r="G2745" i="1"/>
  <c r="G2743" i="1"/>
  <c r="G2670" i="1"/>
  <c r="G2631" i="1"/>
  <c r="G2602" i="1"/>
  <c r="G2645" i="1"/>
  <c r="G2547" i="1"/>
  <c r="G2564" i="1"/>
  <c r="G2432" i="1"/>
  <c r="G2315" i="1"/>
  <c r="G2320" i="1"/>
  <c r="G2213" i="1"/>
  <c r="G2139" i="1"/>
  <c r="G2076" i="1"/>
  <c r="G1855" i="1"/>
  <c r="G1711" i="1"/>
  <c r="G1609" i="1"/>
  <c r="G1582" i="1"/>
  <c r="G1428" i="1"/>
  <c r="G996" i="1"/>
  <c r="G935" i="1"/>
  <c r="G919" i="1"/>
  <c r="G751" i="1"/>
  <c r="G749" i="1"/>
  <c r="G669" i="1"/>
  <c r="G622" i="1"/>
  <c r="G497" i="1"/>
  <c r="G422" i="1"/>
  <c r="G361" i="1"/>
  <c r="G307" i="1"/>
  <c r="G331" i="1"/>
  <c r="G153" i="1"/>
  <c r="G163" i="1"/>
  <c r="G127" i="1"/>
  <c r="G119" i="1"/>
  <c r="G3225" i="1"/>
  <c r="G3232" i="1"/>
  <c r="G3157" i="1"/>
  <c r="G3135" i="1"/>
  <c r="G3125" i="1"/>
  <c r="G3053" i="1"/>
  <c r="G3066" i="1"/>
  <c r="G3017" i="1"/>
  <c r="G2727" i="1"/>
  <c r="G2766" i="1"/>
  <c r="G2553" i="1"/>
  <c r="G2468" i="1"/>
  <c r="G2503" i="1"/>
  <c r="G2436" i="1"/>
  <c r="G2384" i="1"/>
  <c r="G2184" i="1"/>
  <c r="G2135" i="1"/>
  <c r="G2109" i="1"/>
  <c r="G2035" i="1"/>
  <c r="G1979" i="1"/>
  <c r="G1946" i="1"/>
  <c r="G1792" i="1"/>
  <c r="G1804" i="1"/>
  <c r="G1825" i="1"/>
  <c r="G1826" i="1"/>
  <c r="G1501" i="1"/>
  <c r="G1449" i="1"/>
  <c r="G1485" i="1"/>
  <c r="G1490" i="1"/>
  <c r="G1355" i="1"/>
  <c r="G1190" i="1"/>
  <c r="G1077" i="1"/>
  <c r="G1134" i="1"/>
  <c r="G1125" i="1"/>
  <c r="G1070" i="1"/>
  <c r="G1032" i="1"/>
  <c r="G1035" i="1"/>
  <c r="G636" i="1"/>
  <c r="G623" i="1"/>
  <c r="G536" i="1"/>
  <c r="G568" i="1"/>
  <c r="G527" i="1"/>
  <c r="G479" i="1"/>
  <c r="G386" i="1"/>
  <c r="G337" i="1"/>
  <c r="G3198" i="1"/>
  <c r="G3119" i="1"/>
  <c r="G2966" i="1"/>
  <c r="G2937" i="1"/>
  <c r="G2599" i="1"/>
  <c r="G2490" i="1"/>
  <c r="G2456" i="1"/>
  <c r="G2186" i="1"/>
  <c r="G1900" i="1"/>
  <c r="G1620" i="1"/>
  <c r="G1530" i="1"/>
  <c r="G1435" i="1"/>
  <c r="G1370" i="1"/>
  <c r="G1362" i="1"/>
  <c r="G1290" i="1"/>
  <c r="G1205" i="1"/>
  <c r="G1229" i="1"/>
  <c r="G1088" i="1"/>
  <c r="G911" i="1"/>
  <c r="G925" i="1"/>
  <c r="G856" i="1"/>
  <c r="G760" i="1"/>
  <c r="G730" i="1"/>
  <c r="G709" i="1"/>
  <c r="G597" i="1"/>
  <c r="G373" i="1"/>
  <c r="G334" i="1"/>
  <c r="G219" i="1"/>
  <c r="G2876" i="1"/>
  <c r="G2660" i="1"/>
  <c r="G2550" i="1"/>
  <c r="G2554" i="1"/>
  <c r="G2404" i="1"/>
  <c r="G2396" i="1"/>
  <c r="G2352" i="1"/>
  <c r="G2263" i="1"/>
  <c r="G2319" i="1"/>
  <c r="G2198" i="1"/>
  <c r="G1916" i="1"/>
  <c r="G1777" i="1"/>
  <c r="G1747" i="1"/>
  <c r="G1626" i="1"/>
  <c r="G1621" i="1"/>
  <c r="G1406" i="1"/>
  <c r="G1420" i="1"/>
  <c r="G1334" i="1"/>
  <c r="G846" i="1"/>
  <c r="G548" i="1"/>
  <c r="G516" i="1"/>
  <c r="G441" i="1"/>
  <c r="G237" i="1"/>
  <c r="G191" i="1"/>
  <c r="G12" i="1"/>
  <c r="G3171" i="1"/>
  <c r="G3008" i="1"/>
  <c r="G3035" i="1"/>
  <c r="G2551" i="1"/>
  <c r="G2555" i="1"/>
  <c r="G2342" i="1"/>
  <c r="G2164" i="1"/>
  <c r="G2085" i="1"/>
  <c r="G1976" i="1"/>
  <c r="G1951" i="1"/>
  <c r="G1737" i="1"/>
  <c r="G1706" i="1"/>
  <c r="G1698" i="1"/>
  <c r="G1602" i="1"/>
  <c r="G1579" i="1"/>
  <c r="G1569" i="1"/>
  <c r="G1536" i="1"/>
  <c r="G1273" i="1"/>
  <c r="G1269" i="1"/>
  <c r="G1286" i="1"/>
  <c r="G1329" i="1"/>
  <c r="G1267" i="1"/>
  <c r="G1164" i="1"/>
  <c r="G1230" i="1"/>
  <c r="G1062" i="1"/>
  <c r="G1065" i="1"/>
  <c r="G900" i="1"/>
  <c r="G740" i="1"/>
  <c r="G809" i="1"/>
  <c r="G705" i="1"/>
  <c r="G468" i="1"/>
  <c r="G151" i="1"/>
  <c r="G69" i="1"/>
  <c r="G34" i="1"/>
  <c r="G21" i="1"/>
  <c r="G3124" i="1"/>
  <c r="G3084" i="1"/>
  <c r="G3000" i="1"/>
  <c r="G3044" i="1"/>
  <c r="G2942" i="1"/>
  <c r="G2926" i="1"/>
  <c r="G2834" i="1"/>
  <c r="G2716" i="1"/>
  <c r="G2197" i="1"/>
  <c r="G2247" i="1"/>
  <c r="G2193" i="1"/>
  <c r="G2016" i="1"/>
  <c r="G1864" i="1"/>
  <c r="G1809" i="1"/>
  <c r="G1786" i="1"/>
  <c r="G1466" i="1"/>
  <c r="G1398" i="1"/>
  <c r="G1234" i="1"/>
  <c r="G1177" i="1"/>
  <c r="G954" i="1"/>
  <c r="G902" i="1"/>
  <c r="G843" i="1"/>
  <c r="G820" i="1"/>
  <c r="G782" i="1"/>
  <c r="G714" i="1"/>
  <c r="G694" i="1"/>
  <c r="G583" i="1"/>
  <c r="G593" i="1"/>
  <c r="G215" i="1"/>
  <c r="G207" i="1"/>
  <c r="G129" i="1"/>
  <c r="G80" i="1"/>
  <c r="G3190" i="1"/>
  <c r="G3159" i="1"/>
  <c r="G2896" i="1"/>
  <c r="G2883" i="1"/>
  <c r="G2836" i="1"/>
  <c r="G2761" i="1"/>
  <c r="G2702" i="1"/>
  <c r="G2635" i="1"/>
  <c r="G2615" i="1"/>
  <c r="G2647" i="1"/>
  <c r="G2590" i="1"/>
  <c r="G2585" i="1"/>
  <c r="G2477" i="1"/>
  <c r="G2410" i="1"/>
  <c r="G2452" i="1"/>
  <c r="G2351" i="1"/>
  <c r="G2294" i="1"/>
  <c r="G2271" i="1"/>
  <c r="G2318" i="1"/>
  <c r="G2238" i="1"/>
  <c r="G1935" i="1"/>
  <c r="G1686" i="1"/>
  <c r="G1480" i="1"/>
  <c r="G1447" i="1"/>
  <c r="G1515" i="1"/>
  <c r="G1105" i="1"/>
  <c r="G1135" i="1"/>
  <c r="G1013" i="1"/>
  <c r="G1058" i="1"/>
  <c r="G1039" i="1"/>
  <c r="G877" i="1"/>
  <c r="G823" i="1"/>
  <c r="G859" i="1"/>
  <c r="G794" i="1"/>
  <c r="G807" i="1"/>
  <c r="G265" i="1"/>
  <c r="G223" i="1"/>
  <c r="G90" i="1"/>
  <c r="G3028" i="1"/>
  <c r="G2959" i="1"/>
  <c r="G2810" i="1"/>
  <c r="G2664" i="1"/>
  <c r="G2501" i="1"/>
  <c r="G2068" i="1"/>
  <c r="G1924" i="1"/>
  <c r="G1821" i="1"/>
  <c r="G1629" i="1"/>
  <c r="G1264" i="1"/>
  <c r="G1296" i="1"/>
  <c r="G986" i="1"/>
  <c r="G838" i="1"/>
  <c r="G805" i="1"/>
  <c r="G712" i="1"/>
  <c r="G619" i="1"/>
  <c r="G396" i="1"/>
  <c r="G70" i="1"/>
  <c r="G58" i="1"/>
  <c r="G3208" i="1"/>
  <c r="G2958" i="1"/>
  <c r="G2941" i="1"/>
  <c r="G2901" i="1"/>
  <c r="G2813" i="1"/>
  <c r="G2637" i="1"/>
  <c r="G2557" i="1"/>
  <c r="G2526" i="1"/>
  <c r="G2505" i="1"/>
  <c r="G2378" i="1"/>
  <c r="G2313" i="1"/>
  <c r="G2208" i="1"/>
  <c r="G2007" i="1"/>
  <c r="G1958" i="1"/>
  <c r="G1815" i="1"/>
  <c r="G1721" i="1"/>
  <c r="G1539" i="1"/>
  <c r="G1504" i="1"/>
  <c r="G1385" i="1"/>
  <c r="G1442" i="1"/>
  <c r="G1305" i="1"/>
  <c r="G1038" i="1"/>
  <c r="G1024" i="1"/>
  <c r="G1030" i="1"/>
  <c r="G828" i="1"/>
  <c r="G776" i="1"/>
  <c r="G608" i="1"/>
  <c r="G582" i="1"/>
  <c r="G607" i="1"/>
  <c r="G427" i="1"/>
  <c r="G199" i="1"/>
  <c r="G240" i="1"/>
  <c r="G93" i="1"/>
  <c r="G44" i="1"/>
  <c r="G14" i="1"/>
  <c r="G3161" i="1"/>
  <c r="G3055" i="1"/>
  <c r="G3042" i="1"/>
  <c r="G2975" i="1"/>
  <c r="G2938" i="1"/>
  <c r="G2931" i="1"/>
  <c r="G2785" i="1"/>
  <c r="G2639" i="1"/>
  <c r="G2540" i="1"/>
  <c r="G2584" i="1"/>
  <c r="G2375" i="1"/>
  <c r="G1854" i="1"/>
  <c r="G1492" i="1"/>
  <c r="G1266" i="1"/>
  <c r="G1109" i="1"/>
  <c r="G1098" i="1"/>
  <c r="G869" i="1"/>
  <c r="G816" i="1"/>
  <c r="G691" i="1"/>
  <c r="G721" i="1"/>
  <c r="G515" i="1"/>
  <c r="G453" i="1"/>
  <c r="G364" i="1"/>
  <c r="G383" i="1"/>
  <c r="G192" i="1"/>
  <c r="G123" i="1"/>
  <c r="G84" i="1"/>
  <c r="G3172" i="1"/>
  <c r="G3175" i="1"/>
  <c r="G3070" i="1"/>
  <c r="G3023" i="1"/>
  <c r="G2992" i="1"/>
  <c r="G2981" i="1"/>
  <c r="G2915" i="1"/>
  <c r="G2870" i="1"/>
  <c r="G2672" i="1"/>
  <c r="G2665" i="1"/>
  <c r="G2603" i="1"/>
  <c r="G2434" i="1"/>
  <c r="G2382" i="1"/>
  <c r="G2283" i="1"/>
  <c r="G2013" i="1"/>
  <c r="G1767" i="1"/>
  <c r="G1822" i="1"/>
  <c r="G1780" i="1"/>
  <c r="G1576" i="1"/>
  <c r="G1537" i="1"/>
  <c r="G1548" i="1"/>
  <c r="G1359" i="1"/>
  <c r="G1416" i="1"/>
  <c r="G1431" i="1"/>
  <c r="G1274" i="1"/>
  <c r="G1175" i="1"/>
  <c r="G957" i="1"/>
  <c r="G903" i="1"/>
  <c r="G867" i="1"/>
  <c r="G697" i="1"/>
  <c r="G463" i="1"/>
  <c r="G355" i="1"/>
  <c r="G350" i="1"/>
  <c r="G377" i="1"/>
  <c r="G138" i="1"/>
  <c r="G67" i="1"/>
  <c r="G2561" i="1"/>
  <c r="G2476" i="1"/>
  <c r="G2156" i="1"/>
  <c r="G2127" i="1"/>
  <c r="G2142" i="1"/>
  <c r="G2023" i="1"/>
  <c r="G1601" i="1"/>
  <c r="G1654" i="1"/>
  <c r="G1486" i="1"/>
  <c r="G1529" i="1"/>
  <c r="G1294" i="1"/>
  <c r="G1317" i="1"/>
  <c r="G1008" i="1"/>
  <c r="G802" i="1"/>
  <c r="G569" i="1"/>
  <c r="G421" i="1"/>
  <c r="G333" i="1"/>
  <c r="G283" i="1"/>
  <c r="G235" i="1"/>
  <c r="G187" i="1"/>
  <c r="G114" i="1"/>
  <c r="G3184" i="1"/>
  <c r="G3142" i="1"/>
  <c r="G3147" i="1"/>
  <c r="G3081" i="1"/>
  <c r="G2986" i="1"/>
  <c r="G2914" i="1"/>
  <c r="G2861" i="1"/>
  <c r="G2814" i="1"/>
  <c r="G2830" i="1"/>
  <c r="G2828" i="1"/>
  <c r="G2797" i="1"/>
  <c r="G2749" i="1"/>
  <c r="G2706" i="1"/>
  <c r="G2531" i="1"/>
  <c r="G2286" i="1"/>
  <c r="G2191" i="1"/>
  <c r="G2150" i="1"/>
  <c r="G2112" i="1"/>
  <c r="G2049" i="1"/>
  <c r="G1995" i="1"/>
  <c r="G1797" i="1"/>
  <c r="G1781" i="1"/>
  <c r="G1707" i="1"/>
  <c r="G1680" i="1"/>
  <c r="G1717" i="1"/>
  <c r="G1633" i="1"/>
  <c r="G1585" i="1"/>
  <c r="G1392" i="1"/>
  <c r="G1256" i="1"/>
  <c r="G1056" i="1"/>
  <c r="G1012" i="1"/>
  <c r="G1021" i="1"/>
  <c r="G888" i="1"/>
  <c r="G753" i="1"/>
  <c r="G557" i="1"/>
  <c r="G473" i="1"/>
  <c r="G521" i="1"/>
  <c r="G392" i="1"/>
  <c r="G341" i="1"/>
  <c r="G231" i="1"/>
  <c r="G47" i="1"/>
  <c r="G3200" i="1"/>
  <c r="G3131" i="1"/>
  <c r="G2962" i="1"/>
  <c r="G2984" i="1"/>
  <c r="G2722" i="1"/>
  <c r="G2726" i="1"/>
  <c r="G2650" i="1"/>
  <c r="G2605" i="1"/>
  <c r="G2482" i="1"/>
  <c r="G2390" i="1"/>
  <c r="G2374" i="1"/>
  <c r="G2276" i="1"/>
  <c r="G2259" i="1"/>
  <c r="G2130" i="1"/>
  <c r="G1953" i="1"/>
  <c r="G1960" i="1"/>
  <c r="G1888" i="1"/>
  <c r="G1673" i="1"/>
  <c r="G1631" i="1"/>
  <c r="G1450" i="1"/>
  <c r="G1477" i="1"/>
  <c r="G1372" i="1"/>
  <c r="G1203" i="1"/>
  <c r="G1064" i="1"/>
  <c r="G981" i="1"/>
  <c r="G946" i="1"/>
  <c r="G898" i="1"/>
  <c r="G837" i="1"/>
  <c r="G688" i="1"/>
  <c r="G658" i="1"/>
  <c r="G637" i="1"/>
  <c r="G578" i="1"/>
  <c r="G489" i="1"/>
  <c r="G459" i="1"/>
  <c r="G259" i="1"/>
  <c r="G112" i="1"/>
  <c r="G3129" i="1"/>
  <c r="G3036" i="1"/>
  <c r="G2881" i="1"/>
  <c r="G2805" i="1"/>
  <c r="G2595" i="1"/>
  <c r="G2628" i="1"/>
  <c r="G2524" i="1"/>
  <c r="G2253" i="1"/>
  <c r="G2280" i="1"/>
  <c r="G2134" i="1"/>
  <c r="G2075" i="1"/>
  <c r="G2048" i="1"/>
  <c r="G1983" i="1"/>
  <c r="G1994" i="1"/>
  <c r="G1765" i="1"/>
  <c r="G1820" i="1"/>
  <c r="G1733" i="1"/>
  <c r="G1425" i="1"/>
  <c r="G917" i="1"/>
  <c r="G926" i="1"/>
  <c r="G743" i="1"/>
  <c r="G667" i="1"/>
  <c r="G675" i="1"/>
  <c r="G560" i="1"/>
  <c r="G508" i="1"/>
  <c r="G338" i="1"/>
  <c r="G293" i="1"/>
  <c r="G264" i="1"/>
  <c r="G284" i="1"/>
  <c r="G178" i="1"/>
  <c r="G88" i="1"/>
  <c r="G43" i="1"/>
  <c r="G3182" i="1"/>
  <c r="G3094" i="1"/>
  <c r="G2779" i="1"/>
  <c r="G2676" i="1"/>
  <c r="G2709" i="1"/>
  <c r="G2648" i="1"/>
  <c r="G2311" i="1"/>
  <c r="G2202" i="1"/>
  <c r="G2136" i="1"/>
  <c r="G1910" i="1"/>
  <c r="G1739" i="1"/>
  <c r="G1709" i="1"/>
  <c r="G1408" i="1"/>
  <c r="G1336" i="1"/>
  <c r="G918" i="1"/>
  <c r="G770" i="1"/>
  <c r="G359" i="1"/>
  <c r="G243" i="1"/>
  <c r="G150" i="1"/>
  <c r="G3117" i="1"/>
  <c r="G3093" i="1"/>
  <c r="G2873" i="1"/>
  <c r="G2518" i="1"/>
  <c r="G2485" i="1"/>
  <c r="G2413" i="1"/>
  <c r="G2290" i="1"/>
  <c r="G2200" i="1"/>
  <c r="G2166" i="1"/>
  <c r="G1942" i="1"/>
  <c r="G1811" i="1"/>
  <c r="G1783" i="1"/>
  <c r="G1451" i="1"/>
  <c r="G1259" i="1"/>
  <c r="G1239" i="1"/>
  <c r="G780" i="1"/>
  <c r="G274" i="1"/>
  <c r="G279" i="1"/>
  <c r="G209" i="1"/>
  <c r="G200" i="1"/>
  <c r="G62" i="1"/>
  <c r="G64" i="1"/>
  <c r="G6" i="1"/>
  <c r="G3237" i="1"/>
  <c r="G2889" i="1"/>
  <c r="G2824" i="1"/>
  <c r="G2691" i="1"/>
  <c r="G2479" i="1"/>
  <c r="G2441" i="1"/>
  <c r="G2322" i="1"/>
  <c r="G1966" i="1"/>
  <c r="G1930" i="1"/>
  <c r="G1788" i="1"/>
  <c r="G1738" i="1"/>
  <c r="G1137" i="1"/>
  <c r="G727" i="1"/>
  <c r="G792" i="1"/>
  <c r="G734" i="1"/>
  <c r="G783" i="1"/>
  <c r="G625" i="1"/>
  <c r="G403" i="1"/>
  <c r="G121" i="1"/>
  <c r="G5" i="1"/>
  <c r="G3165" i="1"/>
  <c r="G3059" i="1"/>
  <c r="G2971" i="1"/>
  <c r="G2976" i="1"/>
  <c r="G2934" i="1"/>
  <c r="G2885" i="1"/>
  <c r="G2754" i="1"/>
  <c r="G2679" i="1"/>
  <c r="G2609" i="1"/>
  <c r="G2406" i="1"/>
  <c r="G2081" i="1"/>
  <c r="G2028" i="1"/>
  <c r="G1990" i="1"/>
  <c r="G1932" i="1"/>
  <c r="G1936" i="1"/>
  <c r="G1761" i="1"/>
  <c r="G1708" i="1"/>
  <c r="G1661" i="1"/>
  <c r="G1641" i="1"/>
  <c r="G1543" i="1"/>
  <c r="G1572" i="1"/>
  <c r="G1558" i="1"/>
  <c r="G1396" i="1"/>
  <c r="G1337" i="1"/>
  <c r="G1124" i="1"/>
  <c r="G891" i="1"/>
  <c r="G595" i="1"/>
  <c r="G587" i="1"/>
  <c r="G600" i="1"/>
  <c r="G643" i="1"/>
  <c r="G514" i="1"/>
  <c r="G506" i="1"/>
  <c r="G89" i="1"/>
  <c r="G87" i="1"/>
  <c r="G3122" i="1"/>
  <c r="G3113" i="1"/>
  <c r="G2994" i="1"/>
  <c r="G3022" i="1"/>
  <c r="G2913" i="1"/>
  <c r="G2782" i="1"/>
  <c r="G2804" i="1"/>
  <c r="G2783" i="1"/>
  <c r="G2763" i="1"/>
  <c r="G2740" i="1"/>
  <c r="G2610" i="1"/>
  <c r="G2504" i="1"/>
  <c r="G2461" i="1"/>
  <c r="G2229" i="1"/>
  <c r="G2210" i="1"/>
  <c r="G1533" i="1"/>
  <c r="G755" i="1"/>
  <c r="G664" i="1"/>
  <c r="G687" i="1"/>
  <c r="G484" i="1"/>
  <c r="G343" i="1"/>
  <c r="G156" i="1"/>
  <c r="G3235" i="1"/>
  <c r="G3143" i="1"/>
  <c r="G2892" i="1"/>
  <c r="G2391" i="1"/>
  <c r="G2355" i="1"/>
  <c r="G2279" i="1"/>
  <c r="G2308" i="1"/>
  <c r="G2204" i="1"/>
  <c r="G2044" i="1"/>
  <c r="G1937" i="1"/>
  <c r="G1895" i="1"/>
  <c r="G1945" i="1"/>
  <c r="G1775" i="1"/>
  <c r="G1692" i="1"/>
  <c r="G1597" i="1"/>
  <c r="G1559" i="1"/>
  <c r="G1033" i="1"/>
  <c r="G953" i="1"/>
  <c r="G847" i="1"/>
  <c r="G875" i="1"/>
  <c r="G715" i="1"/>
  <c r="G118" i="1"/>
  <c r="G3163" i="1"/>
  <c r="G3068" i="1"/>
  <c r="G2513" i="1"/>
  <c r="G2025" i="1"/>
  <c r="G1844" i="1"/>
  <c r="G1636" i="1"/>
  <c r="G1467" i="1"/>
  <c r="G1415" i="1"/>
  <c r="G1434" i="1"/>
  <c r="G1297" i="1"/>
  <c r="G1260" i="1"/>
  <c r="G1275" i="1"/>
  <c r="G1217" i="1"/>
  <c r="G1075" i="1"/>
  <c r="G704" i="1"/>
  <c r="G645" i="1"/>
  <c r="G263" i="1"/>
  <c r="G91" i="1"/>
  <c r="G3064" i="1"/>
  <c r="G2877" i="1"/>
  <c r="G2756" i="1"/>
  <c r="G2345" i="1"/>
  <c r="G2331" i="1"/>
  <c r="G2251" i="1"/>
  <c r="G2179" i="1"/>
  <c r="G2100" i="1"/>
  <c r="G2051" i="1"/>
  <c r="G1903" i="1"/>
  <c r="G1938" i="1"/>
  <c r="G1785" i="1"/>
  <c r="G1607" i="1"/>
  <c r="G1560" i="1"/>
  <c r="G1331" i="1"/>
  <c r="G1253" i="1"/>
  <c r="G1189" i="1"/>
  <c r="G939" i="1"/>
  <c r="G621" i="1"/>
  <c r="G558" i="1"/>
  <c r="G314" i="1"/>
  <c r="G272" i="1"/>
  <c r="G182" i="1"/>
  <c r="G125" i="1"/>
  <c r="G143" i="1"/>
  <c r="G22" i="1"/>
  <c r="G10" i="1"/>
  <c r="G3112" i="1"/>
  <c r="G3052" i="1"/>
  <c r="G2999" i="1"/>
  <c r="G2906" i="1"/>
  <c r="G2903" i="1"/>
  <c r="G2755" i="1"/>
  <c r="G2651" i="1"/>
  <c r="G2516" i="1"/>
  <c r="G2288" i="1"/>
  <c r="G2177" i="1"/>
  <c r="G1931" i="1"/>
  <c r="G1941" i="1"/>
  <c r="G1751" i="1"/>
  <c r="G1611" i="1"/>
  <c r="G1458" i="1"/>
  <c r="G1565" i="1"/>
  <c r="G1364" i="1"/>
  <c r="G1344" i="1"/>
  <c r="G1222" i="1"/>
  <c r="G1011" i="1"/>
  <c r="G951" i="1"/>
  <c r="G854" i="1"/>
  <c r="G850" i="1"/>
  <c r="G793" i="1"/>
  <c r="G812" i="1"/>
  <c r="G566" i="1"/>
  <c r="G435" i="1"/>
  <c r="G402" i="1"/>
  <c r="G326" i="1"/>
  <c r="G253" i="1"/>
  <c r="G117" i="1"/>
  <c r="G3162" i="1"/>
  <c r="G3058" i="1"/>
  <c r="G3004" i="1"/>
  <c r="G2897" i="1"/>
  <c r="G2857" i="1"/>
  <c r="G2736" i="1"/>
  <c r="G2771" i="1"/>
  <c r="G2737" i="1"/>
  <c r="G2713" i="1"/>
  <c r="G2598" i="1"/>
  <c r="G2601" i="1"/>
  <c r="G2499" i="1"/>
  <c r="G2216" i="1"/>
  <c r="G2195" i="1"/>
  <c r="G2235" i="1"/>
  <c r="G1850" i="1"/>
  <c r="G1782" i="1"/>
  <c r="G1407" i="1"/>
  <c r="G1185" i="1"/>
  <c r="G1071" i="1"/>
  <c r="G1111" i="1"/>
  <c r="G983" i="1"/>
  <c r="G752" i="1"/>
  <c r="G769" i="1"/>
  <c r="G699" i="1"/>
  <c r="G562" i="1"/>
  <c r="G555" i="1"/>
  <c r="G565" i="1"/>
  <c r="G388" i="1"/>
  <c r="G294" i="1"/>
  <c r="G266" i="1"/>
  <c r="G77" i="1"/>
  <c r="G3140" i="1"/>
  <c r="G3038" i="1"/>
  <c r="G2871" i="1"/>
  <c r="G2700" i="1"/>
  <c r="G2720" i="1"/>
  <c r="G2536" i="1"/>
  <c r="G2423" i="1"/>
  <c r="G2387" i="1"/>
  <c r="G2187" i="1"/>
  <c r="G2111" i="1"/>
  <c r="G1917" i="1"/>
  <c r="G1465" i="1"/>
  <c r="G1341" i="1"/>
  <c r="G1014" i="1"/>
  <c r="G821" i="1"/>
  <c r="G570" i="1"/>
  <c r="G474" i="1"/>
  <c r="G486" i="1"/>
  <c r="G520" i="1"/>
  <c r="G394" i="1"/>
  <c r="G306" i="1"/>
  <c r="G316" i="1"/>
  <c r="G287" i="1"/>
  <c r="G242" i="1"/>
  <c r="G205" i="1"/>
  <c r="G50" i="1"/>
  <c r="G2781" i="1"/>
  <c r="G2820" i="1"/>
  <c r="G2816" i="1"/>
  <c r="G2397" i="1"/>
  <c r="G2341" i="1"/>
  <c r="G2267" i="1"/>
  <c r="G2117" i="1"/>
  <c r="G1913" i="1"/>
  <c r="G1800" i="1"/>
  <c r="G1596" i="1"/>
  <c r="G1648" i="1"/>
  <c r="G1224" i="1"/>
  <c r="G1193" i="1"/>
  <c r="G1148" i="1"/>
  <c r="G866" i="1"/>
  <c r="G832" i="1"/>
  <c r="G813" i="1"/>
  <c r="G470" i="1"/>
  <c r="G413" i="1"/>
  <c r="G276" i="1"/>
  <c r="G260" i="1"/>
  <c r="G238" i="1"/>
  <c r="G179" i="1"/>
  <c r="G102" i="1"/>
  <c r="G101" i="1"/>
  <c r="G2902" i="1"/>
  <c r="G2866" i="1"/>
  <c r="G2819" i="1"/>
  <c r="G2724" i="1"/>
  <c r="G2769" i="1"/>
  <c r="G2417" i="1"/>
  <c r="G2336" i="1"/>
  <c r="G2143" i="1"/>
  <c r="G1870" i="1"/>
  <c r="G1793" i="1"/>
  <c r="G1588" i="1"/>
  <c r="G1522" i="1"/>
  <c r="G1335" i="1"/>
  <c r="G1178" i="1"/>
  <c r="G1232" i="1"/>
  <c r="G1067" i="1"/>
  <c r="G915" i="1"/>
  <c r="G613" i="1"/>
  <c r="G466" i="1"/>
  <c r="G122" i="1"/>
  <c r="G3065" i="1"/>
  <c r="G2909" i="1"/>
  <c r="G2705" i="1"/>
  <c r="G2548" i="1"/>
  <c r="G2429" i="1"/>
  <c r="G2126" i="1"/>
  <c r="G1544" i="1"/>
  <c r="G1550" i="1"/>
  <c r="G1487" i="1"/>
  <c r="G1270" i="1"/>
  <c r="G1261" i="1"/>
  <c r="G1291" i="1"/>
  <c r="G1345" i="1"/>
  <c r="G1311" i="1"/>
  <c r="G1191" i="1"/>
  <c r="G1180" i="1"/>
  <c r="G1044" i="1"/>
  <c r="G1037" i="1"/>
  <c r="G884" i="1"/>
  <c r="G849" i="1"/>
  <c r="G610" i="1"/>
  <c r="G639" i="1"/>
  <c r="G594" i="1"/>
  <c r="G541" i="1"/>
  <c r="G335" i="1"/>
  <c r="G106" i="1"/>
  <c r="G28" i="1"/>
  <c r="G3138" i="1"/>
  <c r="G3088" i="1"/>
  <c r="G3056" i="1"/>
  <c r="G2767" i="1"/>
  <c r="G2448" i="1"/>
  <c r="G2364" i="1"/>
  <c r="G2199" i="1"/>
  <c r="G2183" i="1"/>
  <c r="G2118" i="1"/>
  <c r="G2064" i="1"/>
  <c r="G1873" i="1"/>
  <c r="G1887" i="1"/>
  <c r="G1831" i="1"/>
  <c r="G1715" i="1"/>
  <c r="G1699" i="1"/>
  <c r="G1510" i="1"/>
  <c r="G1292" i="1"/>
  <c r="G1309" i="1"/>
  <c r="G1240" i="1"/>
  <c r="G1186" i="1"/>
  <c r="G1126" i="1"/>
  <c r="G1080" i="1"/>
  <c r="G1110" i="1"/>
  <c r="G1004" i="1"/>
  <c r="G886" i="1"/>
  <c r="G491" i="1"/>
  <c r="G450" i="1"/>
  <c r="G346" i="1"/>
  <c r="G222" i="1"/>
  <c r="G190" i="1"/>
  <c r="G171" i="1"/>
  <c r="G15" i="1"/>
  <c r="G3139" i="1"/>
  <c r="G3054" i="1"/>
  <c r="G3076" i="1"/>
  <c r="G3078" i="1"/>
  <c r="G3029" i="1"/>
  <c r="G2545" i="1"/>
  <c r="G2443" i="1"/>
  <c r="G2265" i="1"/>
  <c r="G2189" i="1"/>
  <c r="G2222" i="1"/>
  <c r="G2154" i="1"/>
  <c r="G2106" i="1"/>
  <c r="G1971" i="1"/>
  <c r="G1770" i="1"/>
  <c r="G1812" i="1"/>
  <c r="G1669" i="1"/>
  <c r="G1748" i="1"/>
  <c r="G1679" i="1"/>
  <c r="G1753" i="1"/>
  <c r="G1589" i="1"/>
  <c r="G1523" i="1"/>
  <c r="G1463" i="1"/>
  <c r="G1316" i="1"/>
  <c r="G1207" i="1"/>
  <c r="G1204" i="1"/>
  <c r="G425" i="1"/>
  <c r="G354" i="1"/>
  <c r="G367" i="1"/>
  <c r="G252" i="1"/>
  <c r="G152" i="1"/>
  <c r="G110" i="1"/>
  <c r="G54" i="1"/>
  <c r="G3206" i="1"/>
  <c r="G2666" i="1"/>
  <c r="G2617" i="1"/>
  <c r="G2392" i="1"/>
  <c r="G2328" i="1"/>
  <c r="G1929" i="1"/>
  <c r="G1672" i="1"/>
  <c r="G1500" i="1"/>
  <c r="G1201" i="1"/>
  <c r="G616" i="1"/>
  <c r="G537" i="1"/>
  <c r="G524" i="1"/>
  <c r="G461" i="1"/>
  <c r="G374" i="1"/>
  <c r="G360" i="1"/>
  <c r="G327" i="1"/>
  <c r="G251" i="1"/>
  <c r="G173" i="1"/>
  <c r="G3204" i="1"/>
  <c r="G2798" i="1"/>
  <c r="G2677" i="1"/>
  <c r="G2371" i="1"/>
  <c r="G2240" i="1"/>
  <c r="G2161" i="1"/>
  <c r="G2057" i="1"/>
  <c r="G1843" i="1"/>
  <c r="G1693" i="1"/>
  <c r="G1493" i="1"/>
  <c r="G1349" i="1"/>
  <c r="G1289" i="1"/>
  <c r="G1323" i="1"/>
  <c r="G1128" i="1"/>
  <c r="G822" i="1"/>
  <c r="G775" i="1"/>
  <c r="G627" i="1"/>
  <c r="G563" i="1"/>
  <c r="G544" i="1"/>
  <c r="G529" i="1"/>
  <c r="G452" i="1"/>
  <c r="G408" i="1"/>
  <c r="G363" i="1"/>
  <c r="G318" i="1"/>
  <c r="G254" i="1"/>
  <c r="G217" i="1"/>
  <c r="G159" i="1"/>
  <c r="G161" i="1"/>
  <c r="G146" i="1"/>
  <c r="G55" i="1"/>
  <c r="G68" i="1"/>
  <c r="G3226" i="1"/>
  <c r="G3007" i="1"/>
  <c r="G2844" i="1"/>
  <c r="G2721" i="1"/>
  <c r="G2592" i="1"/>
  <c r="G2462" i="1"/>
  <c r="G2110" i="1"/>
  <c r="G1351" i="1"/>
  <c r="G1121" i="1"/>
  <c r="G1009" i="1"/>
  <c r="G1051" i="1"/>
  <c r="G973" i="1"/>
  <c r="G966" i="1"/>
  <c r="G904" i="1"/>
  <c r="G830" i="1"/>
  <c r="G766" i="1"/>
  <c r="G528" i="1"/>
  <c r="G517" i="1"/>
  <c r="G430" i="1"/>
  <c r="G317" i="1"/>
  <c r="G168" i="1"/>
  <c r="G188" i="1"/>
  <c r="G73" i="1"/>
  <c r="G3164" i="1"/>
  <c r="G3040" i="1"/>
  <c r="G2796" i="1"/>
  <c r="G2571" i="1"/>
  <c r="G2496" i="1"/>
  <c r="G2458" i="1"/>
  <c r="G2440" i="1"/>
  <c r="G2302" i="1"/>
  <c r="G2155" i="1"/>
  <c r="G2069" i="1"/>
  <c r="G1622" i="1"/>
  <c r="G1623" i="1"/>
  <c r="G1613" i="1"/>
  <c r="G1518" i="1"/>
  <c r="G1484" i="1"/>
  <c r="G1413" i="1"/>
  <c r="G1324" i="1"/>
  <c r="G1231" i="1"/>
  <c r="G910" i="1"/>
  <c r="G531" i="1"/>
  <c r="G572" i="1"/>
  <c r="G554" i="1"/>
  <c r="G483" i="1"/>
  <c r="G365" i="1"/>
  <c r="G298" i="1"/>
  <c r="G295" i="1"/>
  <c r="G186" i="1"/>
  <c r="G99" i="1"/>
  <c r="G3110" i="1"/>
  <c r="G2888" i="1"/>
  <c r="G2712" i="1"/>
  <c r="G2586" i="1"/>
  <c r="G1865" i="1"/>
  <c r="G1894" i="1"/>
  <c r="G1810" i="1"/>
  <c r="G1563" i="1"/>
  <c r="G1087" i="1"/>
  <c r="G1155" i="1"/>
  <c r="G1015" i="1"/>
  <c r="G738" i="1"/>
  <c r="G482" i="1"/>
  <c r="G321" i="1"/>
  <c r="G299" i="1"/>
  <c r="G169" i="1"/>
  <c r="G116" i="1"/>
  <c r="G3156" i="1"/>
  <c r="G2838" i="1"/>
  <c r="G2568" i="1"/>
  <c r="G2232" i="1"/>
  <c r="G2168" i="1"/>
  <c r="G2024" i="1"/>
  <c r="G1771" i="1"/>
  <c r="G1725" i="1"/>
  <c r="G1093" i="1"/>
  <c r="G982" i="1"/>
  <c r="G750" i="1"/>
  <c r="G784" i="1"/>
  <c r="G642" i="1"/>
  <c r="G604" i="1"/>
  <c r="G451" i="1"/>
  <c r="G454" i="1"/>
  <c r="G184" i="1"/>
  <c r="G176" i="1"/>
  <c r="G141" i="1"/>
  <c r="G3045" i="1"/>
  <c r="G2990" i="1"/>
  <c r="G2894" i="1"/>
  <c r="G2850" i="1"/>
  <c r="G2794" i="1"/>
  <c r="G2669" i="1"/>
  <c r="G2588" i="1"/>
  <c r="G2380" i="1"/>
  <c r="G2255" i="1"/>
  <c r="G2153" i="1"/>
  <c r="G2082" i="1"/>
  <c r="G1949" i="1"/>
  <c r="G1889" i="1"/>
  <c r="G1712" i="1"/>
  <c r="G1506" i="1"/>
  <c r="G1066" i="1"/>
  <c r="G979" i="1"/>
  <c r="G785" i="1"/>
  <c r="G696" i="1"/>
  <c r="G488" i="1"/>
  <c r="G390" i="1"/>
  <c r="G292" i="1"/>
  <c r="G339" i="1"/>
  <c r="G218" i="1"/>
  <c r="G139" i="1"/>
  <c r="G3151" i="1"/>
  <c r="G3141" i="1"/>
  <c r="G3101" i="1"/>
  <c r="G2061" i="1"/>
  <c r="G2027" i="1"/>
  <c r="G1957" i="1"/>
  <c r="G1875" i="1"/>
  <c r="G1867" i="1"/>
  <c r="G1829" i="1"/>
  <c r="G1705" i="1"/>
  <c r="G1718" i="1"/>
  <c r="G1598" i="1"/>
  <c r="G1424" i="1"/>
  <c r="G1254" i="1"/>
  <c r="G1147" i="1"/>
  <c r="G1046" i="1"/>
  <c r="G1036" i="1"/>
  <c r="G922" i="1"/>
  <c r="G795" i="1"/>
  <c r="G438" i="1"/>
  <c r="G13" i="1"/>
  <c r="G3032" i="1"/>
  <c r="G2874" i="1"/>
  <c r="G2472" i="1"/>
  <c r="G2508" i="1"/>
  <c r="G2431" i="1"/>
  <c r="G2365" i="1"/>
  <c r="G2389" i="1"/>
  <c r="G2245" i="1"/>
  <c r="G1863" i="1"/>
  <c r="G1914" i="1"/>
  <c r="G1308" i="1"/>
  <c r="G1338" i="1"/>
  <c r="G1194" i="1"/>
  <c r="G1208" i="1"/>
  <c r="G1063" i="1"/>
  <c r="G1007" i="1"/>
  <c r="G665" i="1"/>
  <c r="G719" i="1"/>
  <c r="G546" i="1"/>
  <c r="G542" i="1"/>
  <c r="G419" i="1"/>
  <c r="G273" i="1"/>
  <c r="G255" i="1"/>
  <c r="G98" i="1"/>
  <c r="G3205" i="1"/>
  <c r="G2921" i="1"/>
  <c r="G2403" i="1"/>
  <c r="G2292" i="1"/>
  <c r="G2257" i="1"/>
  <c r="G2217" i="1"/>
  <c r="G2205" i="1"/>
  <c r="G2043" i="1"/>
  <c r="G2083" i="1"/>
  <c r="G2053" i="1"/>
  <c r="G1969" i="1"/>
  <c r="G1859" i="1"/>
  <c r="G1849" i="1"/>
  <c r="G1542" i="1"/>
  <c r="G1494" i="1"/>
  <c r="G1474" i="1"/>
  <c r="G1422" i="1"/>
  <c r="G1195" i="1"/>
  <c r="G1101" i="1"/>
  <c r="G936" i="1"/>
  <c r="G638" i="1"/>
  <c r="G641" i="1"/>
  <c r="G603" i="1"/>
  <c r="G580" i="1"/>
  <c r="G467" i="1"/>
  <c r="G429" i="1"/>
  <c r="G378" i="1"/>
  <c r="G3222" i="1"/>
  <c r="G2943" i="1"/>
  <c r="G2965" i="1"/>
  <c r="G2808" i="1"/>
  <c r="G2818" i="1"/>
  <c r="G2695" i="1"/>
  <c r="G2393" i="1"/>
  <c r="G2264" i="1"/>
  <c r="G2297" i="1"/>
  <c r="G2237" i="1"/>
  <c r="G2101" i="1"/>
  <c r="G1970" i="1"/>
  <c r="G2004" i="1"/>
  <c r="G2026" i="1"/>
  <c r="G1943" i="1"/>
  <c r="G1871" i="1"/>
  <c r="G1726" i="1"/>
  <c r="G1469" i="1"/>
  <c r="G1319" i="1"/>
  <c r="G1262" i="1"/>
  <c r="G1106" i="1"/>
  <c r="G1068" i="1"/>
  <c r="G985" i="1"/>
  <c r="G1052" i="1"/>
  <c r="G1023" i="1"/>
  <c r="G717" i="1"/>
  <c r="G296" i="1"/>
  <c r="G212" i="1"/>
  <c r="G197" i="1"/>
  <c r="G126" i="1"/>
  <c r="G3048" i="1"/>
  <c r="G2977" i="1"/>
  <c r="G2173" i="1"/>
  <c r="G2045" i="1"/>
  <c r="G1984" i="1"/>
  <c r="G1832" i="1"/>
  <c r="G1687" i="1"/>
  <c r="G1683" i="1"/>
  <c r="G1574" i="1"/>
  <c r="G1404" i="1"/>
  <c r="G1402" i="1"/>
  <c r="G790" i="1"/>
  <c r="G417" i="1"/>
  <c r="G445" i="1"/>
  <c r="G59" i="1"/>
  <c r="G2949" i="1"/>
  <c r="G2739" i="1"/>
  <c r="G2729" i="1"/>
  <c r="G2688" i="1"/>
  <c r="G2597" i="1"/>
  <c r="G2655" i="1"/>
  <c r="G2552" i="1"/>
  <c r="G2409" i="1"/>
  <c r="G2370" i="1"/>
  <c r="G2115" i="1"/>
  <c r="G2163" i="1"/>
  <c r="G1647" i="1"/>
  <c r="G1555" i="1"/>
  <c r="G1556" i="1"/>
  <c r="G1566" i="1"/>
  <c r="G1356" i="1"/>
  <c r="G1310" i="1"/>
  <c r="G1303" i="1"/>
  <c r="G1001" i="1"/>
  <c r="G961" i="1"/>
  <c r="G907" i="1"/>
  <c r="G864" i="1"/>
  <c r="G745" i="1"/>
  <c r="G788" i="1"/>
  <c r="G617" i="1"/>
  <c r="G530" i="1"/>
  <c r="G39" i="1"/>
  <c r="G3215" i="1"/>
  <c r="G2956" i="1"/>
  <c r="G2963" i="1"/>
  <c r="G2704" i="1"/>
  <c r="G2535" i="1"/>
  <c r="G2348" i="1"/>
  <c r="G2261" i="1"/>
  <c r="G2272" i="1"/>
  <c r="G2246" i="1"/>
  <c r="G1545" i="1"/>
  <c r="G1293" i="1"/>
  <c r="G1312" i="1"/>
  <c r="G1117" i="1"/>
  <c r="G1010" i="1"/>
  <c r="G959" i="1"/>
  <c r="G916" i="1"/>
  <c r="G844" i="1"/>
  <c r="G469" i="1"/>
  <c r="G3046" i="1"/>
  <c r="G3047" i="1"/>
  <c r="G3041" i="1"/>
  <c r="G2312" i="1"/>
  <c r="G2178" i="1"/>
  <c r="G2091" i="1"/>
  <c r="G1883" i="1"/>
  <c r="G1379" i="1"/>
  <c r="G1199" i="1"/>
  <c r="G1103" i="1"/>
  <c r="G620" i="1"/>
  <c r="G655" i="1"/>
  <c r="G534" i="1"/>
  <c r="G498" i="1"/>
  <c r="G462" i="1"/>
  <c r="G414" i="1"/>
  <c r="G464" i="1"/>
  <c r="G382" i="1"/>
  <c r="G304" i="1"/>
  <c r="G79" i="1"/>
  <c r="G71" i="1"/>
  <c r="G53" i="1"/>
  <c r="G3127" i="1"/>
  <c r="G2887" i="1"/>
  <c r="G2192" i="1"/>
  <c r="G2125" i="1"/>
  <c r="G2171" i="1"/>
  <c r="G1977" i="1"/>
  <c r="G1348" i="1"/>
  <c r="G927" i="1"/>
  <c r="G651" i="1"/>
  <c r="G249" i="1"/>
  <c r="G3188" i="1"/>
  <c r="G2878" i="1"/>
  <c r="G2864" i="1"/>
  <c r="G2822" i="1"/>
  <c r="G2750" i="1"/>
  <c r="G2581" i="1"/>
  <c r="G2449" i="1"/>
  <c r="G2383" i="1"/>
  <c r="G2323" i="1"/>
  <c r="G2102" i="1"/>
  <c r="G1858" i="1"/>
  <c r="G1823" i="1"/>
  <c r="G1704" i="1"/>
  <c r="G1666" i="1"/>
  <c r="G1584" i="1"/>
  <c r="G1632" i="1"/>
  <c r="G1454" i="1"/>
  <c r="G1429" i="1"/>
  <c r="G1439" i="1"/>
  <c r="G1299" i="1"/>
  <c r="G1276" i="1"/>
  <c r="G1326" i="1"/>
  <c r="G1174" i="1"/>
  <c r="G585" i="1"/>
  <c r="G579" i="1"/>
  <c r="G447" i="1"/>
  <c r="G262" i="1"/>
  <c r="G214" i="1"/>
  <c r="G172" i="1"/>
  <c r="G147" i="1"/>
  <c r="G108" i="1"/>
  <c r="G32" i="1"/>
  <c r="G20" i="1"/>
  <c r="G3213" i="1"/>
  <c r="G3233" i="1"/>
  <c r="G2912" i="1"/>
  <c r="G2839" i="1"/>
  <c r="G2332" i="1"/>
  <c r="G2152" i="1"/>
  <c r="G1732" i="1"/>
  <c r="G1642" i="1"/>
  <c r="G1368" i="1"/>
  <c r="G1133" i="1"/>
  <c r="G1113" i="1"/>
  <c r="G998" i="1"/>
  <c r="G1040" i="1"/>
  <c r="G901" i="1"/>
  <c r="G937" i="1"/>
  <c r="G842" i="1"/>
  <c r="G885" i="1"/>
  <c r="G540" i="1"/>
  <c r="G545" i="1"/>
  <c r="G113" i="1"/>
  <c r="G104" i="1"/>
  <c r="G42" i="1"/>
  <c r="G3111" i="1"/>
  <c r="G3002" i="1"/>
  <c r="G2922" i="1"/>
  <c r="G2701" i="1"/>
  <c r="G2314" i="1"/>
  <c r="G2030" i="1"/>
  <c r="G1904" i="1"/>
  <c r="G1503" i="1"/>
  <c r="G1340" i="1"/>
  <c r="G1237" i="1"/>
  <c r="G1246" i="1"/>
  <c r="G1108" i="1"/>
  <c r="G1069" i="1"/>
  <c r="G897" i="1"/>
  <c r="G764" i="1"/>
  <c r="G581" i="1"/>
  <c r="G495" i="1"/>
  <c r="G523" i="1"/>
  <c r="G443" i="1"/>
  <c r="G3202" i="1"/>
  <c r="G2703" i="1"/>
  <c r="G2649" i="1"/>
  <c r="G2225" i="1"/>
  <c r="G2236" i="1"/>
  <c r="G2113" i="1"/>
  <c r="G1862" i="1"/>
  <c r="G1410" i="1"/>
  <c r="G1342" i="1"/>
  <c r="G1250" i="1"/>
  <c r="G1322" i="1"/>
  <c r="G1188" i="1"/>
  <c r="G1045" i="1"/>
  <c r="G693" i="1"/>
  <c r="G431" i="1"/>
  <c r="G66" i="1"/>
  <c r="G38" i="1"/>
  <c r="G29" i="1"/>
  <c r="G3149" i="1"/>
  <c r="G3079" i="1"/>
  <c r="G2608" i="1"/>
  <c r="G1734" i="1"/>
  <c r="G1720" i="1"/>
  <c r="G1288" i="1"/>
  <c r="G1285" i="1"/>
  <c r="G1112" i="1"/>
  <c r="G1059" i="1"/>
  <c r="G948" i="1"/>
  <c r="G722" i="1"/>
  <c r="G588" i="1"/>
  <c r="G556" i="1"/>
  <c r="G271" i="1"/>
  <c r="G3234" i="1"/>
  <c r="G3057" i="1"/>
  <c r="G2988" i="1"/>
  <c r="G2388" i="1"/>
  <c r="G2321" i="1"/>
  <c r="G2120" i="1"/>
  <c r="G2172" i="1"/>
  <c r="G2018" i="1"/>
  <c r="G1677" i="1"/>
  <c r="G1567" i="1"/>
  <c r="G1462" i="1"/>
  <c r="G1526" i="1"/>
  <c r="G972" i="1"/>
  <c r="G889" i="1"/>
  <c r="G724" i="1"/>
  <c r="G633" i="1"/>
  <c r="G398" i="1"/>
  <c r="G305" i="1"/>
  <c r="G97" i="1"/>
  <c r="G56" i="1"/>
  <c r="G2935" i="1"/>
  <c r="G1678" i="1"/>
  <c r="G1521" i="1"/>
  <c r="G1561" i="1"/>
  <c r="G1330" i="1"/>
  <c r="G1168" i="1"/>
  <c r="G1129" i="1"/>
  <c r="G958" i="1"/>
  <c r="G872" i="1"/>
  <c r="G742" i="1"/>
  <c r="G791" i="1"/>
  <c r="G4" i="1"/>
  <c r="G3103" i="1"/>
  <c r="G2641" i="1"/>
  <c r="G2591" i="1"/>
  <c r="G2467" i="1"/>
  <c r="G2399" i="1"/>
  <c r="G2334" i="1"/>
  <c r="G2162" i="1"/>
  <c r="G2105" i="1"/>
  <c r="G2052" i="1"/>
  <c r="G1872" i="1"/>
  <c r="G1906" i="1"/>
  <c r="G1790" i="1"/>
  <c r="G1630" i="1"/>
  <c r="G1388" i="1"/>
  <c r="G1339" i="1"/>
  <c r="G1279" i="1"/>
  <c r="G1167" i="1"/>
  <c r="G967" i="1"/>
  <c r="G761" i="1"/>
  <c r="G759" i="1"/>
  <c r="G804" i="1"/>
  <c r="G650" i="1"/>
  <c r="G507" i="1"/>
  <c r="G448" i="1"/>
  <c r="G308" i="1"/>
  <c r="G3013" i="1"/>
  <c r="G2993" i="1"/>
  <c r="G2947" i="1"/>
  <c r="G2957" i="1"/>
  <c r="G1768" i="1"/>
  <c r="G1830" i="1"/>
  <c r="G1265" i="1"/>
  <c r="G1228" i="1"/>
  <c r="G974" i="1"/>
  <c r="G929" i="1"/>
  <c r="G659" i="1"/>
  <c r="G674" i="1"/>
  <c r="G629" i="1"/>
  <c r="G635" i="1"/>
  <c r="G490" i="1"/>
  <c r="G208" i="1"/>
  <c r="G241" i="1"/>
  <c r="G3166" i="1"/>
  <c r="G2344" i="1"/>
  <c r="G2182" i="1"/>
  <c r="G1881" i="1"/>
  <c r="G1789" i="1"/>
  <c r="G1377" i="1"/>
  <c r="G1401" i="1"/>
  <c r="G1343" i="1"/>
  <c r="G955" i="1"/>
  <c r="G787" i="1"/>
  <c r="G465" i="1"/>
  <c r="G154" i="1"/>
  <c r="G120" i="1"/>
  <c r="G46" i="1"/>
  <c r="G3" i="1"/>
  <c r="G2527" i="1"/>
  <c r="G1877" i="1"/>
  <c r="G1813" i="1"/>
  <c r="G1740" i="1"/>
  <c r="G1724" i="1"/>
  <c r="G1464" i="1"/>
  <c r="G1176" i="1"/>
  <c r="G773" i="1"/>
  <c r="G352" i="1"/>
  <c r="G381" i="1"/>
  <c r="G202" i="1"/>
  <c r="G213" i="1"/>
  <c r="G198" i="1"/>
  <c r="G149" i="1"/>
  <c r="G130" i="1"/>
  <c r="G115" i="1"/>
  <c r="G65" i="1"/>
  <c r="G2919" i="1"/>
  <c r="G2738" i="1"/>
  <c r="G2579" i="1"/>
  <c r="G2447" i="1"/>
  <c r="G2367" i="1"/>
  <c r="G2296" i="1"/>
  <c r="G2058" i="1"/>
  <c r="G2050" i="1"/>
  <c r="G2038" i="1"/>
  <c r="G1691" i="1"/>
  <c r="G1325" i="1"/>
  <c r="G1220" i="1"/>
  <c r="G873" i="1"/>
  <c r="G818" i="1"/>
  <c r="G718" i="1"/>
  <c r="G189" i="1"/>
  <c r="G2674" i="1"/>
  <c r="G2522" i="1"/>
  <c r="G2359" i="1"/>
  <c r="G1991" i="1"/>
  <c r="G1674" i="1"/>
  <c r="G1248" i="1"/>
  <c r="G1172" i="1"/>
  <c r="G1016" i="1"/>
  <c r="G834" i="1"/>
  <c r="G379" i="1"/>
  <c r="G277" i="1"/>
  <c r="G210" i="1"/>
  <c r="G19" i="1"/>
  <c r="G3236" i="1"/>
  <c r="G3209" i="1"/>
  <c r="G2946" i="1"/>
  <c r="G2846" i="1"/>
  <c r="G2880" i="1"/>
  <c r="G2723" i="1"/>
  <c r="G2623" i="1"/>
  <c r="G2593" i="1"/>
  <c r="G2475" i="1"/>
  <c r="G2514" i="1"/>
  <c r="G2469" i="1"/>
  <c r="G2426" i="1"/>
  <c r="G2401" i="1"/>
  <c r="G2358" i="1"/>
  <c r="G2129" i="1"/>
  <c r="G2158" i="1"/>
  <c r="G2073" i="1"/>
  <c r="G2037" i="1"/>
  <c r="G1986" i="1"/>
  <c r="G1959" i="1"/>
  <c r="G2033" i="1"/>
  <c r="G1982" i="1"/>
  <c r="G1947" i="1"/>
  <c r="G1901" i="1"/>
  <c r="G1869" i="1"/>
  <c r="G1816" i="1"/>
  <c r="G1846" i="1"/>
  <c r="G1840" i="1"/>
  <c r="G1805" i="1"/>
  <c r="G1728" i="1"/>
  <c r="G1745" i="1"/>
  <c r="G1741" i="1"/>
  <c r="G1660" i="1"/>
  <c r="G1625" i="1"/>
  <c r="G1614" i="1"/>
  <c r="G1564" i="1"/>
  <c r="G1571" i="1"/>
  <c r="G1479" i="1"/>
  <c r="G1459" i="1"/>
  <c r="G1553" i="1"/>
  <c r="G1549" i="1"/>
  <c r="G1570" i="1"/>
  <c r="G1357" i="1"/>
  <c r="G1432" i="1"/>
  <c r="G1384" i="1"/>
  <c r="G1421" i="1"/>
  <c r="G1446" i="1"/>
  <c r="G1361" i="1"/>
  <c r="G1433" i="1"/>
  <c r="G1393" i="1"/>
  <c r="G1263" i="1"/>
  <c r="G1268" i="1"/>
  <c r="G1321" i="1"/>
  <c r="G1346" i="1"/>
  <c r="G1210" i="1"/>
  <c r="G1179" i="1"/>
  <c r="G1085" i="1"/>
  <c r="G1089" i="1"/>
  <c r="G1151" i="1"/>
  <c r="G1073" i="1"/>
  <c r="G1079" i="1"/>
  <c r="G1116" i="1"/>
  <c r="G1152" i="1"/>
  <c r="G1095" i="1"/>
  <c r="G1050" i="1"/>
  <c r="G868" i="1"/>
  <c r="G799" i="1"/>
  <c r="G810" i="1"/>
  <c r="G663" i="1"/>
  <c r="G672" i="1"/>
  <c r="G701" i="1"/>
  <c r="G685" i="1"/>
  <c r="G628" i="1"/>
  <c r="G533" i="1"/>
  <c r="G526" i="1"/>
  <c r="G525" i="1"/>
  <c r="G416" i="1"/>
  <c r="G406" i="1"/>
  <c r="G384" i="1"/>
  <c r="G393" i="1"/>
  <c r="G375" i="1"/>
  <c r="G357" i="1"/>
  <c r="G269" i="1"/>
  <c r="G281" i="1"/>
  <c r="G196" i="1"/>
  <c r="G40" i="1"/>
  <c r="G35" i="1"/>
  <c r="G3130" i="1"/>
  <c r="G3104" i="1"/>
  <c r="G2960" i="1"/>
  <c r="G2987" i="1"/>
  <c r="G2858" i="1"/>
  <c r="G2744" i="1"/>
  <c r="G2698" i="1"/>
  <c r="G2618" i="1"/>
  <c r="G2541" i="1"/>
  <c r="G2428" i="1"/>
  <c r="G2211" i="1"/>
  <c r="G2114" i="1"/>
  <c r="G2093" i="1"/>
  <c r="G2087" i="1"/>
  <c r="G1989" i="1"/>
  <c r="G1923" i="1"/>
  <c r="G1885" i="1"/>
  <c r="G1891" i="1"/>
  <c r="G1838" i="1"/>
  <c r="G1818" i="1"/>
  <c r="G1834" i="1"/>
  <c r="G1758" i="1"/>
  <c r="G1743" i="1"/>
  <c r="G1668" i="1"/>
  <c r="G1663" i="1"/>
  <c r="G1637" i="1"/>
  <c r="G1604" i="1"/>
  <c r="G1645" i="1"/>
  <c r="G1554" i="1"/>
  <c r="G1453" i="1"/>
  <c r="G1535" i="1"/>
  <c r="G1509" i="1"/>
  <c r="G1461" i="1"/>
  <c r="G1478" i="1"/>
  <c r="G1387" i="1"/>
  <c r="G1389" i="1"/>
  <c r="G1143" i="1"/>
  <c r="G1081" i="1"/>
  <c r="G1006" i="1"/>
  <c r="G1025" i="1"/>
  <c r="G928" i="1"/>
  <c r="G940" i="1"/>
  <c r="G879" i="1"/>
  <c r="G676" i="1"/>
  <c r="G703" i="1"/>
  <c r="G708" i="1"/>
  <c r="G602" i="1"/>
  <c r="G586" i="1"/>
  <c r="G590" i="1"/>
  <c r="G571" i="1"/>
  <c r="G493" i="1"/>
  <c r="G503" i="1"/>
  <c r="G400" i="1"/>
  <c r="G348" i="1"/>
  <c r="G324" i="1"/>
  <c r="G291" i="1"/>
  <c r="G323" i="1"/>
  <c r="G320" i="1"/>
  <c r="G282" i="1"/>
  <c r="G286" i="1"/>
  <c r="G227" i="1"/>
  <c r="G220" i="1"/>
  <c r="G245" i="1"/>
  <c r="G194" i="1"/>
  <c r="G155" i="1"/>
  <c r="G137" i="1"/>
  <c r="G144" i="1"/>
  <c r="G134" i="1"/>
  <c r="G78" i="1"/>
  <c r="G26" i="1"/>
  <c r="G11" i="1"/>
  <c r="G9" i="1"/>
  <c r="G423" i="1"/>
  <c r="D2009" i="1"/>
  <c r="E2009" i="1" s="1"/>
  <c r="H2009" i="1" s="1"/>
  <c r="D51" i="1"/>
  <c r="E51" i="1" s="1"/>
  <c r="H51" i="1"/>
  <c r="D368" i="1"/>
  <c r="E368" i="1" s="1"/>
  <c r="H368" i="1" s="1"/>
  <c r="D426" i="1"/>
  <c r="E426" i="1" s="1"/>
  <c r="H426" i="1" s="1"/>
  <c r="D1115" i="1"/>
  <c r="E1115" i="1"/>
  <c r="H1115" i="1" s="1"/>
  <c r="D878" i="1"/>
  <c r="E878" i="1" s="1"/>
  <c r="H878" i="1" s="1"/>
  <c r="D329" i="1"/>
  <c r="E329" i="1" s="1"/>
  <c r="H329" i="1" s="1"/>
  <c r="D574" i="1"/>
  <c r="E574" i="1" s="1"/>
  <c r="H574" i="1" s="1"/>
  <c r="D2233" i="1"/>
  <c r="E2233" i="1" s="1"/>
  <c r="H2233" i="1" s="1"/>
  <c r="D532" i="1"/>
  <c r="E532" i="1"/>
  <c r="H532" i="1"/>
  <c r="D2542" i="1"/>
  <c r="E2542" i="1" s="1"/>
  <c r="H2542" i="1" s="1"/>
  <c r="D60" i="1"/>
  <c r="E60" i="1" s="1"/>
  <c r="H60" i="1" s="1"/>
  <c r="D2063" i="1"/>
  <c r="E2063" i="1" s="1"/>
  <c r="H2063" i="1" s="1"/>
  <c r="D111" i="1"/>
  <c r="E111" i="1" s="1"/>
  <c r="H111" i="1" s="1"/>
  <c r="D2133" i="1"/>
  <c r="E2133" i="1" s="1"/>
  <c r="H2133" i="1" s="1"/>
  <c r="D1644" i="1"/>
  <c r="E1644" i="1" s="1"/>
  <c r="H1644" i="1" s="1"/>
  <c r="D162" i="1"/>
  <c r="E162" i="1"/>
  <c r="H162" i="1" s="1"/>
  <c r="D2849" i="1"/>
  <c r="E2849" i="1"/>
  <c r="H2849" i="1" s="1"/>
  <c r="D2708" i="1"/>
  <c r="E2708" i="1" s="1"/>
  <c r="H2708" i="1" s="1"/>
  <c r="D2377" i="1"/>
  <c r="E2377" i="1" s="1"/>
  <c r="H2377" i="1" s="1"/>
  <c r="D3089" i="1"/>
  <c r="E3089" i="1" s="1"/>
  <c r="H3089" i="1" s="1"/>
  <c r="D2809" i="1"/>
  <c r="E2809" i="1"/>
  <c r="H2809" i="1" s="1"/>
  <c r="D362" i="1"/>
  <c r="E362" i="1" s="1"/>
  <c r="H362" i="1" s="1"/>
  <c r="D1441" i="1"/>
  <c r="E1441" i="1" s="1"/>
  <c r="H1441" i="1" s="1"/>
  <c r="D1727" i="1"/>
  <c r="E1727" i="1" s="1"/>
  <c r="H1727" i="1" s="1"/>
  <c r="D1837" i="1"/>
  <c r="E1837" i="1" s="1"/>
  <c r="H1837" i="1" s="1"/>
  <c r="D2980" i="1"/>
  <c r="E2980" i="1" s="1"/>
  <c r="H2980" i="1" s="1"/>
  <c r="D1328" i="1"/>
  <c r="E1328" i="1" s="1"/>
  <c r="H1328" i="1" s="1"/>
  <c r="D851" i="1"/>
  <c r="E851" i="1" s="1"/>
  <c r="H851" i="1" s="1"/>
  <c r="D729" i="1"/>
  <c r="E729" i="1"/>
  <c r="H729" i="1"/>
  <c r="D175" i="1"/>
  <c r="E175" i="1" s="1"/>
  <c r="H175" i="1" s="1"/>
  <c r="D1445" i="1"/>
  <c r="E1445" i="1" s="1"/>
  <c r="H1445" i="1" s="1"/>
  <c r="D1074" i="1"/>
  <c r="E1074" i="1"/>
  <c r="H1074" i="1" s="1"/>
  <c r="D3071" i="1"/>
  <c r="E3071" i="1"/>
  <c r="H3071" i="1"/>
  <c r="D3224" i="1"/>
  <c r="E3224" i="1" s="1"/>
  <c r="H3224" i="1" s="1"/>
  <c r="D16" i="1"/>
  <c r="E16" i="1" s="1"/>
  <c r="H16" i="1" s="1"/>
  <c r="D772" i="1"/>
  <c r="E772" i="1"/>
  <c r="H772" i="1" s="1"/>
  <c r="D2116" i="1"/>
  <c r="E2116" i="1" s="1"/>
  <c r="H2116" i="1" s="1"/>
  <c r="D1689" i="1"/>
  <c r="E1689" i="1" s="1"/>
  <c r="H1689" i="1" s="1"/>
  <c r="D1520" i="1"/>
  <c r="E1520" i="1" s="1"/>
  <c r="H1520" i="1" s="1"/>
  <c r="D1395" i="1"/>
  <c r="E1395" i="1" s="1"/>
  <c r="H1395" i="1" s="1"/>
  <c r="D74" i="1"/>
  <c r="E74" i="1" s="1"/>
  <c r="H74" i="1" s="1"/>
  <c r="D2304" i="1"/>
  <c r="E2304" i="1" s="1"/>
  <c r="H2304" i="1" s="1"/>
  <c r="D1766" i="1"/>
  <c r="E1766" i="1" s="1"/>
  <c r="H1766" i="1" s="1"/>
  <c r="D1764" i="1"/>
  <c r="E1764" i="1" s="1"/>
  <c r="H1764" i="1" s="1"/>
  <c r="D1298" i="1"/>
  <c r="E1298" i="1" s="1"/>
  <c r="H1298" i="1" s="1"/>
  <c r="D1879" i="1"/>
  <c r="E1879" i="1" s="1"/>
  <c r="H1879" i="1" s="1"/>
  <c r="D2039" i="1"/>
  <c r="E2039" i="1" s="1"/>
  <c r="H2039" i="1" s="1"/>
  <c r="D2973" i="1"/>
  <c r="E2973" i="1"/>
  <c r="H2973" i="1" s="1"/>
  <c r="D2868" i="1"/>
  <c r="E2868" i="1" s="1"/>
  <c r="H2868" i="1" s="1"/>
  <c r="D647" i="1"/>
  <c r="E647" i="1" s="1"/>
  <c r="H647" i="1" s="1"/>
  <c r="D2815" i="1"/>
  <c r="E2815" i="1" s="1"/>
  <c r="H2815" i="1" s="1"/>
  <c r="D3102" i="1"/>
  <c r="E3102" i="1" s="1"/>
  <c r="H3102" i="1" s="1"/>
  <c r="D492" i="1"/>
  <c r="E492" i="1"/>
  <c r="H492" i="1" s="1"/>
  <c r="D744" i="1"/>
  <c r="E744" i="1" s="1"/>
  <c r="H744" i="1" s="1"/>
  <c r="D3021" i="1"/>
  <c r="E3021" i="1"/>
  <c r="H3021" i="1" s="1"/>
  <c r="D2686" i="1"/>
  <c r="E2686" i="1" s="1"/>
  <c r="H2686" i="1" s="1"/>
  <c r="D808" i="1"/>
  <c r="E808" i="1"/>
  <c r="H808" i="1" s="1"/>
  <c r="D1084" i="1"/>
  <c r="E1084" i="1" s="1"/>
  <c r="H1084" i="1" s="1"/>
  <c r="D301" i="1"/>
  <c r="E301" i="1" s="1"/>
  <c r="H301" i="1" s="1"/>
  <c r="D280" i="1"/>
  <c r="E280" i="1"/>
  <c r="H280" i="1" s="1"/>
  <c r="D2793" i="1"/>
  <c r="E2793" i="1" s="1"/>
  <c r="H2793" i="1" s="1"/>
  <c r="D8" i="1"/>
  <c r="E8" i="1" s="1"/>
  <c r="H8" i="1"/>
  <c r="D725" i="1"/>
  <c r="E725" i="1" s="1"/>
  <c r="H725" i="1" s="1"/>
  <c r="D3086" i="1"/>
  <c r="E3086" i="1" s="1"/>
  <c r="H3086" i="1" s="1"/>
  <c r="D2611" i="1"/>
  <c r="E2611" i="1" s="1"/>
  <c r="H2611" i="1"/>
  <c r="D303" i="1"/>
  <c r="E303" i="1" s="1"/>
  <c r="H303" i="1" s="1"/>
  <c r="D2998" i="1"/>
  <c r="E2998" i="1" s="1"/>
  <c r="H2998" i="1" s="1"/>
  <c r="D3026" i="1"/>
  <c r="E3026" i="1" s="1"/>
  <c r="H3026" i="1" s="1"/>
  <c r="D2658" i="1"/>
  <c r="E2658" i="1" s="1"/>
  <c r="H2658" i="1" s="1"/>
  <c r="D2827" i="1"/>
  <c r="E2827" i="1" s="1"/>
  <c r="H2827" i="1"/>
  <c r="D2680" i="1"/>
  <c r="E2680" i="1" s="1"/>
  <c r="H2680" i="1" s="1"/>
  <c r="D2604" i="1"/>
  <c r="E2604" i="1" s="1"/>
  <c r="H2604" i="1" s="1"/>
  <c r="D2285" i="1"/>
  <c r="E2285" i="1" s="1"/>
  <c r="H2285" i="1" s="1"/>
  <c r="D2843" i="1"/>
  <c r="E2843" i="1" s="1"/>
  <c r="H2843" i="1"/>
  <c r="D1166" i="1"/>
  <c r="E1166" i="1" s="1"/>
  <c r="H1166" i="1" s="1"/>
  <c r="D3180" i="1"/>
  <c r="E3180" i="1" s="1"/>
  <c r="H3180" i="1" s="1"/>
  <c r="D1226" i="1"/>
  <c r="E1226" i="1"/>
  <c r="H1226" i="1" s="1"/>
  <c r="D1908" i="1"/>
  <c r="E1908" i="1" s="1"/>
  <c r="H1908" i="1" s="1"/>
  <c r="D1950" i="1"/>
  <c r="E1950" i="1"/>
  <c r="H1950" i="1" s="1"/>
  <c r="D401" i="1"/>
  <c r="E401" i="1" s="1"/>
  <c r="H401" i="1" s="1"/>
  <c r="D2281" i="1"/>
  <c r="E2281" i="1" s="1"/>
  <c r="H2281" i="1" s="1"/>
  <c r="D3219" i="1"/>
  <c r="E3219" i="1" s="1"/>
  <c r="H3219" i="1" s="1"/>
  <c r="D2633" i="1"/>
  <c r="E2633" i="1" s="1"/>
  <c r="H2633" i="1" s="1"/>
  <c r="D2725" i="1"/>
  <c r="E2725" i="1" s="1"/>
  <c r="H2725" i="1" s="1"/>
  <c r="D1600" i="1"/>
  <c r="E1600" i="1" s="1"/>
  <c r="H1600" i="1" s="1"/>
  <c r="D1426" i="1"/>
  <c r="E1426" i="1" s="1"/>
  <c r="H1426" i="1" s="1"/>
  <c r="D1776" i="1"/>
  <c r="E1776" i="1" s="1"/>
  <c r="H1776" i="1" s="1"/>
  <c r="D2017" i="1"/>
  <c r="E2017" i="1"/>
  <c r="H2017" i="1" s="1"/>
  <c r="D2869" i="1"/>
  <c r="E2869" i="1" s="1"/>
  <c r="H2869" i="1" s="1"/>
  <c r="D351" i="1"/>
  <c r="E351" i="1" s="1"/>
  <c r="H351" i="1" s="1"/>
  <c r="D2418" i="1"/>
  <c r="E2418" i="1"/>
  <c r="H2418" i="1" s="1"/>
  <c r="D2961" i="1"/>
  <c r="E2961" i="1" s="1"/>
  <c r="H2961" i="1" s="1"/>
  <c r="D2284" i="1"/>
  <c r="E2284" i="1" s="1"/>
  <c r="H2284" i="1"/>
  <c r="D2811" i="1"/>
  <c r="E2811" i="1" s="1"/>
  <c r="H2811" i="1" s="1"/>
  <c r="D2582" i="1"/>
  <c r="E2582" i="1"/>
  <c r="H2582" i="1" s="1"/>
  <c r="D203" i="1"/>
  <c r="E203" i="1" s="1"/>
  <c r="H203" i="1" s="1"/>
  <c r="D1902" i="1"/>
  <c r="E1902" i="1"/>
  <c r="H1902" i="1" s="1"/>
  <c r="D1251" i="1"/>
  <c r="E1251" i="1" s="1"/>
  <c r="H1251" i="1" s="1"/>
  <c r="D1318" i="1"/>
  <c r="E1318" i="1" s="1"/>
  <c r="H1318" i="1" s="1"/>
  <c r="D1514" i="1"/>
  <c r="E1514" i="1" s="1"/>
  <c r="H1514" i="1" s="1"/>
  <c r="D1627" i="1"/>
  <c r="E1627" i="1" s="1"/>
  <c r="H1627" i="1" s="1"/>
  <c r="D412" i="1"/>
  <c r="E412" i="1" s="1"/>
  <c r="H412" i="1"/>
  <c r="D36" i="1"/>
  <c r="E36" i="1" s="1"/>
  <c r="H36" i="1" s="1"/>
  <c r="D2437" i="1"/>
  <c r="E2437" i="1"/>
  <c r="H2437" i="1" s="1"/>
  <c r="D758" i="1"/>
  <c r="E758" i="1" s="1"/>
  <c r="H758" i="1" s="1"/>
  <c r="D561" i="1"/>
  <c r="E561" i="1" s="1"/>
  <c r="H561" i="1"/>
  <c r="D3193" i="1"/>
  <c r="E3193" i="1" s="1"/>
  <c r="H3193" i="1" s="1"/>
  <c r="D575" i="1"/>
  <c r="E575" i="1" s="1"/>
  <c r="H575" i="1"/>
  <c r="D702" i="1"/>
  <c r="E702" i="1" s="1"/>
  <c r="H702" i="1" s="1"/>
  <c r="D1405" i="1"/>
  <c r="E1405" i="1" s="1"/>
  <c r="H1405" i="1" s="1"/>
  <c r="D2777" i="1"/>
  <c r="E2777" i="1" s="1"/>
  <c r="H2777" i="1" s="1"/>
  <c r="D2899" i="1"/>
  <c r="E2899" i="1" s="1"/>
  <c r="H2899" i="1" s="1"/>
  <c r="D668" i="1"/>
  <c r="E668" i="1" s="1"/>
  <c r="H668" i="1" s="1"/>
  <c r="D737" i="1"/>
  <c r="E737" i="1" s="1"/>
  <c r="H737" i="1" s="1"/>
  <c r="D2668" i="1"/>
  <c r="E2668" i="1" s="1"/>
  <c r="H2668" i="1" s="1"/>
  <c r="D977" i="1"/>
  <c r="E977" i="1" s="1"/>
  <c r="H977" i="1" s="1"/>
  <c r="D75" i="1"/>
  <c r="E75" i="1"/>
  <c r="H75" i="1" s="1"/>
  <c r="D1363" i="1"/>
  <c r="E1363" i="1" s="1"/>
  <c r="H1363" i="1" s="1"/>
  <c r="D1460" i="1"/>
  <c r="E1460" i="1" s="1"/>
  <c r="H1460" i="1" s="1"/>
  <c r="D3018" i="1"/>
  <c r="E3018" i="1" s="1"/>
  <c r="H3018" i="1" s="1"/>
  <c r="D1926" i="1"/>
  <c r="E1926" i="1" s="1"/>
  <c r="H1926" i="1" s="1"/>
  <c r="D654" i="1"/>
  <c r="E654" i="1" s="1"/>
  <c r="H654" i="1" s="1"/>
  <c r="D3005" i="1"/>
  <c r="E3005" i="1" s="1"/>
  <c r="H3005" i="1" s="1"/>
  <c r="D2644" i="1"/>
  <c r="E2644" i="1" s="1"/>
  <c r="H2644" i="1" s="1"/>
  <c r="D41" i="1"/>
  <c r="E41" i="1" s="1"/>
  <c r="H41" i="1" s="1"/>
  <c r="D3090" i="1"/>
  <c r="E3090" i="1" s="1"/>
  <c r="H3090" i="1" s="1"/>
  <c r="D2515" i="1"/>
  <c r="E2515" i="1" s="1"/>
  <c r="H2515" i="1" s="1"/>
  <c r="D1856" i="1"/>
  <c r="E1856" i="1" s="1"/>
  <c r="H1856" i="1" s="1"/>
  <c r="D1925" i="1"/>
  <c r="E1925" i="1" s="1"/>
  <c r="H1925" i="1" s="1"/>
  <c r="D2144" i="1"/>
  <c r="E2144" i="1" s="1"/>
  <c r="H2144" i="1" s="1"/>
  <c r="D2167" i="1"/>
  <c r="E2167" i="1"/>
  <c r="H2167" i="1" s="1"/>
  <c r="D248" i="1"/>
  <c r="E248" i="1" s="1"/>
  <c r="H248" i="1" s="1"/>
  <c r="D2022" i="1"/>
  <c r="E2022" i="1"/>
  <c r="H2022" i="1"/>
  <c r="D1992" i="1"/>
  <c r="E1992" i="1" s="1"/>
  <c r="H1992" i="1" s="1"/>
  <c r="D2031" i="1"/>
  <c r="E2031" i="1"/>
  <c r="H2031" i="1" s="1"/>
  <c r="D2343" i="1"/>
  <c r="E2343" i="1" s="1"/>
  <c r="H2343" i="1" s="1"/>
  <c r="D2583" i="1"/>
  <c r="E2583" i="1" s="1"/>
  <c r="H2583" i="1" s="1"/>
  <c r="D2089" i="1"/>
  <c r="E2089" i="1" s="1"/>
  <c r="H2089" i="1" s="1"/>
  <c r="D2751" i="1"/>
  <c r="E2751" i="1" s="1"/>
  <c r="H2751" i="1" s="1"/>
  <c r="D2575" i="1"/>
  <c r="E2575" i="1" s="1"/>
  <c r="H2575" i="1" s="1"/>
  <c r="D2446" i="1"/>
  <c r="E2446" i="1" s="1"/>
  <c r="H2446" i="1" s="1"/>
  <c r="D976" i="1"/>
  <c r="E976" i="1" s="1"/>
  <c r="H976" i="1" s="1"/>
  <c r="D391" i="1"/>
  <c r="E391" i="1" s="1"/>
  <c r="H391" i="1" s="1"/>
  <c r="D2821" i="1"/>
  <c r="E2821" i="1" s="1"/>
  <c r="H2821" i="1" s="1"/>
  <c r="D870" i="1"/>
  <c r="E870" i="1" s="1"/>
  <c r="H870" i="1" s="1"/>
  <c r="D2707" i="1"/>
  <c r="E2707" i="1" s="1"/>
  <c r="H2707" i="1" s="1"/>
  <c r="D1684" i="1"/>
  <c r="E1684" i="1" s="1"/>
  <c r="H1684" i="1" s="1"/>
  <c r="D3085" i="1"/>
  <c r="E3085" i="1" s="1"/>
  <c r="H3085" i="1" s="1"/>
  <c r="D1653" i="1"/>
  <c r="E1653" i="1"/>
  <c r="H1653" i="1"/>
  <c r="D2194" i="1"/>
  <c r="E2194" i="1" s="1"/>
  <c r="H2194" i="1" s="1"/>
  <c r="D49" i="1"/>
  <c r="E49" i="1"/>
  <c r="H49" i="1" s="1"/>
  <c r="D1987" i="1"/>
  <c r="E1987" i="1" s="1"/>
  <c r="H1987" i="1" s="1"/>
  <c r="D3167" i="1"/>
  <c r="E3167" i="1"/>
  <c r="H3167" i="1"/>
  <c r="D1599" i="1"/>
  <c r="E1599" i="1" s="1"/>
  <c r="H1599" i="1" s="1"/>
  <c r="D720" i="1"/>
  <c r="E720" i="1"/>
  <c r="H720" i="1" s="1"/>
  <c r="D3006" i="1"/>
  <c r="E3006" i="1" s="1"/>
  <c r="H3006" i="1" s="1"/>
  <c r="D407" i="1"/>
  <c r="E407" i="1" s="1"/>
  <c r="H407" i="1" s="1"/>
  <c r="D513" i="1"/>
  <c r="E513" i="1" s="1"/>
  <c r="H513" i="1" s="1"/>
  <c r="D226" i="1"/>
  <c r="E226" i="1" s="1"/>
  <c r="H226" i="1" s="1"/>
  <c r="D216" i="1"/>
  <c r="E216" i="1"/>
  <c r="H216" i="1" s="1"/>
  <c r="D1471" i="1"/>
  <c r="E1471" i="1" s="1"/>
  <c r="H1471" i="1" s="1"/>
  <c r="D1639" i="1"/>
  <c r="E1639" i="1" s="1"/>
  <c r="H1639" i="1" s="1"/>
  <c r="D1695" i="1"/>
  <c r="E1695" i="1" s="1"/>
  <c r="H1695" i="1" s="1"/>
  <c r="D711" i="1"/>
  <c r="E711" i="1" s="1"/>
  <c r="H711" i="1" s="1"/>
  <c r="D2643" i="1"/>
  <c r="E2643" i="1" s="1"/>
  <c r="H2643" i="1" s="1"/>
  <c r="D2488" i="1"/>
  <c r="E2488" i="1" s="1"/>
  <c r="H2488" i="1" s="1"/>
  <c r="D2241" i="1"/>
  <c r="E2241" i="1"/>
  <c r="H2241" i="1" s="1"/>
  <c r="D1911" i="1"/>
  <c r="E1911" i="1" s="1"/>
  <c r="H1911" i="1" s="1"/>
  <c r="D432" i="1"/>
  <c r="E432" i="1"/>
  <c r="H432" i="1" s="1"/>
  <c r="D518" i="1"/>
  <c r="E518" i="1" s="1"/>
  <c r="H518" i="1" s="1"/>
  <c r="D446" i="1"/>
  <c r="E446" i="1" s="1"/>
  <c r="H446" i="1" s="1"/>
  <c r="D747" i="1"/>
  <c r="E747" i="1" s="1"/>
  <c r="H747" i="1" s="1"/>
  <c r="D1616" i="1"/>
  <c r="E1616" i="1" s="1"/>
  <c r="H1616" i="1" s="1"/>
  <c r="D2537" i="1"/>
  <c r="E2537" i="1" s="1"/>
  <c r="H2537" i="1" s="1"/>
  <c r="D2718" i="1"/>
  <c r="E2718" i="1" s="1"/>
  <c r="H2718" i="1" s="1"/>
  <c r="D3170" i="1"/>
  <c r="E3170" i="1" s="1"/>
  <c r="H3170" i="1" s="1"/>
  <c r="D1150" i="1"/>
  <c r="E1150" i="1"/>
  <c r="H1150" i="1" s="1"/>
  <c r="D3003" i="1"/>
  <c r="E3003" i="1" s="1"/>
  <c r="H3003" i="1" s="1"/>
  <c r="D2886" i="1"/>
  <c r="E2886" i="1" s="1"/>
  <c r="H2886" i="1" s="1"/>
  <c r="D439" i="1"/>
  <c r="E439" i="1" s="1"/>
  <c r="H439" i="1" s="1"/>
  <c r="D3155" i="1"/>
  <c r="E3155" i="1" s="1"/>
  <c r="H3155" i="1" s="1"/>
  <c r="D2444" i="1"/>
  <c r="E2444" i="1" s="1"/>
  <c r="H2444" i="1" s="1"/>
  <c r="D670" i="1"/>
  <c r="E670" i="1" s="1"/>
  <c r="H670" i="1" s="1"/>
  <c r="D2000" i="1"/>
  <c r="E2000" i="1" s="1"/>
  <c r="H2000" i="1"/>
  <c r="D1796" i="1"/>
  <c r="E1796" i="1" s="1"/>
  <c r="H1796" i="1" s="1"/>
  <c r="D94" i="1"/>
  <c r="E94" i="1" s="1"/>
  <c r="H94" i="1"/>
  <c r="D817" i="1"/>
  <c r="E817" i="1" s="1"/>
  <c r="H817" i="1" s="1"/>
  <c r="D2170" i="1"/>
  <c r="E2170" i="1" s="1"/>
  <c r="H2170" i="1" s="1"/>
  <c r="D1688" i="1"/>
  <c r="E1688" i="1"/>
  <c r="H1688" i="1" s="1"/>
  <c r="D2685" i="1"/>
  <c r="E2685" i="1" s="1"/>
  <c r="H2685" i="1" s="1"/>
  <c r="D1104" i="1"/>
  <c r="E1104" i="1" s="1"/>
  <c r="H1104" i="1" s="1"/>
  <c r="D739" i="1"/>
  <c r="E739" i="1" s="1"/>
  <c r="H739" i="1"/>
  <c r="D862" i="1"/>
  <c r="E862" i="1" s="1"/>
  <c r="H862" i="1" s="1"/>
  <c r="D2908" i="1"/>
  <c r="E2908" i="1" s="1"/>
  <c r="H2908" i="1" s="1"/>
  <c r="D2165" i="1"/>
  <c r="E2165" i="1" s="1"/>
  <c r="H2165" i="1" s="1"/>
  <c r="D164" i="1"/>
  <c r="E164" i="1" s="1"/>
  <c r="H164" i="1" s="1"/>
  <c r="D1866" i="1"/>
  <c r="E1866" i="1" s="1"/>
  <c r="H1866" i="1" s="1"/>
  <c r="D2119" i="1"/>
  <c r="E2119" i="1" s="1"/>
  <c r="H2119" i="1" s="1"/>
  <c r="D1624" i="1"/>
  <c r="E1624" i="1" s="1"/>
  <c r="H1624" i="1" s="1"/>
  <c r="D1481" i="1"/>
  <c r="E1481" i="1" s="1"/>
  <c r="H1481" i="1" s="1"/>
  <c r="D1043" i="1"/>
  <c r="E1043" i="1" s="1"/>
  <c r="H1043" i="1" s="1"/>
  <c r="D965" i="1"/>
  <c r="E965" i="1" s="1"/>
  <c r="H965" i="1" s="1"/>
  <c r="D2137" i="1"/>
  <c r="E2137" i="1" s="1"/>
  <c r="H2137" i="1" s="1"/>
  <c r="D894" i="1"/>
  <c r="E894" i="1" s="1"/>
  <c r="H894" i="1" s="1"/>
  <c r="D880" i="1"/>
  <c r="E880" i="1" s="1"/>
  <c r="H880" i="1" s="1"/>
  <c r="D3039" i="1"/>
  <c r="E3039" i="1" s="1"/>
  <c r="H3039" i="1" s="1"/>
  <c r="D2042" i="1"/>
  <c r="E2042" i="1" s="1"/>
  <c r="H2042" i="1" s="1"/>
  <c r="D806" i="1"/>
  <c r="E806" i="1" s="1"/>
  <c r="H806" i="1" s="1"/>
  <c r="D1657" i="1"/>
  <c r="E1657" i="1" s="1"/>
  <c r="H1657" i="1" s="1"/>
  <c r="D644" i="1"/>
  <c r="E644" i="1" s="1"/>
  <c r="H644" i="1" s="1"/>
  <c r="D921" i="1"/>
  <c r="E921" i="1" s="1"/>
  <c r="H921" i="1" s="1"/>
  <c r="D3144" i="1"/>
  <c r="E3144" i="1" s="1"/>
  <c r="H3144" i="1" s="1"/>
  <c r="D1437" i="1"/>
  <c r="E1437" i="1" s="1"/>
  <c r="H1437" i="1" s="1"/>
  <c r="D1455" i="1"/>
  <c r="E1455" i="1" s="1"/>
  <c r="H1455" i="1" s="1"/>
  <c r="D2450" i="1"/>
  <c r="E2450" i="1"/>
  <c r="H2450" i="1" s="1"/>
  <c r="D2324" i="1"/>
  <c r="E2324" i="1" s="1"/>
  <c r="H2324" i="1" s="1"/>
  <c r="D23" i="1"/>
  <c r="E23" i="1" s="1"/>
  <c r="H23" i="1" s="1"/>
  <c r="D3196" i="1"/>
  <c r="E3196" i="1" s="1"/>
  <c r="H3196" i="1" s="1"/>
  <c r="D994" i="1"/>
  <c r="E994" i="1" s="1"/>
  <c r="H994" i="1" s="1"/>
  <c r="D1061" i="1"/>
  <c r="E1061" i="1" s="1"/>
  <c r="H1061" i="1" s="1"/>
  <c r="D2917" i="1"/>
  <c r="E2917" i="1" s="1"/>
  <c r="H2917" i="1" s="1"/>
  <c r="D2711" i="1"/>
  <c r="E2711" i="1" s="1"/>
  <c r="H2711" i="1" s="1"/>
  <c r="D876" i="1"/>
  <c r="E876" i="1" s="1"/>
  <c r="H876" i="1" s="1"/>
  <c r="D1211" i="1"/>
  <c r="E1211" i="1" s="1"/>
  <c r="H1211" i="1" s="1"/>
  <c r="D535" i="1"/>
  <c r="E535" i="1"/>
  <c r="H535" i="1" s="1"/>
  <c r="D1575" i="1"/>
  <c r="E1575" i="1" s="1"/>
  <c r="H1575" i="1" s="1"/>
  <c r="D7" i="1"/>
  <c r="E7" i="1" s="1"/>
  <c r="H7" i="1" s="1"/>
  <c r="D932" i="1"/>
  <c r="E932" i="1" s="1"/>
  <c r="H932" i="1" s="1"/>
  <c r="D485" i="1"/>
  <c r="E485" i="1" s="1"/>
  <c r="H485" i="1" s="1"/>
  <c r="D2622" i="1"/>
  <c r="E2622" i="1" s="1"/>
  <c r="H2622" i="1" s="1"/>
  <c r="D2010" i="1"/>
  <c r="E2010" i="1" s="1"/>
  <c r="H2010" i="1" s="1"/>
  <c r="D1615" i="1"/>
  <c r="E1615" i="1" s="1"/>
  <c r="H1615" i="1" s="1"/>
  <c r="D2230" i="1"/>
  <c r="E2230" i="1"/>
  <c r="H2230" i="1" s="1"/>
  <c r="D2357" i="1"/>
  <c r="E2357" i="1" s="1"/>
  <c r="H2357" i="1" s="1"/>
  <c r="D3105" i="1"/>
  <c r="E3105" i="1" s="1"/>
  <c r="H3105" i="1" s="1"/>
  <c r="D2001" i="1"/>
  <c r="E2001" i="1" s="1"/>
  <c r="H2001" i="1" s="1"/>
  <c r="D2250" i="1"/>
  <c r="E2250" i="1" s="1"/>
  <c r="H2250" i="1" s="1"/>
  <c r="D2065" i="1"/>
  <c r="E2065" i="1" s="1"/>
  <c r="H2065" i="1" s="1"/>
  <c r="D2188" i="1"/>
  <c r="E2188" i="1" s="1"/>
  <c r="H2188" i="1" s="1"/>
  <c r="D598" i="1"/>
  <c r="E598" i="1" s="1"/>
  <c r="H598" i="1" s="1"/>
  <c r="D2070" i="1"/>
  <c r="E2070" i="1" s="1"/>
  <c r="H2070" i="1" s="1"/>
  <c r="D2465" i="1"/>
  <c r="E2465" i="1" s="1"/>
  <c r="H2465" i="1" s="1"/>
  <c r="D2606" i="1"/>
  <c r="E2606" i="1" s="1"/>
  <c r="H2606" i="1" s="1"/>
  <c r="D2495" i="1"/>
  <c r="E2495" i="1" s="1"/>
  <c r="H2495" i="1" s="1"/>
  <c r="D988" i="1"/>
  <c r="E988" i="1" s="1"/>
  <c r="H988" i="1" s="1"/>
  <c r="D1519" i="1"/>
  <c r="E1519" i="1" s="1"/>
  <c r="H1519" i="1" s="1"/>
  <c r="D1002" i="1"/>
  <c r="E1002" i="1"/>
  <c r="H1002" i="1" s="1"/>
  <c r="D1354" i="1"/>
  <c r="E1354" i="1" s="1"/>
  <c r="H1354" i="1"/>
  <c r="D2803" i="1"/>
  <c r="E2803" i="1"/>
  <c r="H2803" i="1" s="1"/>
  <c r="D1685" i="1"/>
  <c r="E1685" i="1" s="1"/>
  <c r="H1685" i="1"/>
  <c r="D1090" i="1"/>
  <c r="E1090" i="1" s="1"/>
  <c r="H1090" i="1" s="1"/>
  <c r="D193" i="1"/>
  <c r="E193" i="1" s="1"/>
  <c r="H193" i="1" s="1"/>
  <c r="D2175" i="1"/>
  <c r="E2175" i="1"/>
  <c r="H2175" i="1" s="1"/>
  <c r="D475" i="1"/>
  <c r="E475" i="1" s="1"/>
  <c r="H475" i="1" s="1"/>
  <c r="D990" i="1"/>
  <c r="E990" i="1" s="1"/>
  <c r="H990" i="1" s="1"/>
  <c r="D1798" i="1"/>
  <c r="E1798" i="1" s="1"/>
  <c r="H1798" i="1"/>
  <c r="D1430" i="1"/>
  <c r="E1430" i="1"/>
  <c r="H1430" i="1" s="1"/>
  <c r="D3128" i="1"/>
  <c r="E3128" i="1" s="1"/>
  <c r="H3128" i="1"/>
  <c r="D1238" i="1"/>
  <c r="E1238" i="1" s="1"/>
  <c r="H1238" i="1" s="1"/>
  <c r="D1221" i="1"/>
  <c r="E1221" i="1" s="1"/>
  <c r="H1221" i="1" s="1"/>
  <c r="D964" i="1"/>
  <c r="E964" i="1"/>
  <c r="H964" i="1" s="1"/>
  <c r="D1280" i="1"/>
  <c r="E1280" i="1" s="1"/>
  <c r="H1280" i="1" s="1"/>
  <c r="D1244" i="1"/>
  <c r="E1244" i="1" s="1"/>
  <c r="H1244" i="1" s="1"/>
  <c r="D3134" i="1"/>
  <c r="E3134" i="1" s="1"/>
  <c r="H3134" i="1"/>
  <c r="D358" i="1"/>
  <c r="E358" i="1" s="1"/>
  <c r="H358" i="1" s="1"/>
  <c r="D3051" i="1"/>
  <c r="E3051" i="1" s="1"/>
  <c r="H3051" i="1" s="1"/>
  <c r="D1964" i="1"/>
  <c r="E1964" i="1" s="1"/>
  <c r="H1964" i="1" s="1"/>
  <c r="D2032" i="1"/>
  <c r="E2032" i="1" s="1"/>
  <c r="H2032" i="1" s="1"/>
  <c r="D1746" i="1"/>
  <c r="E1746" i="1" s="1"/>
  <c r="H1746" i="1" s="1"/>
  <c r="D2517" i="1"/>
  <c r="E2517" i="1" s="1"/>
  <c r="H2517" i="1" s="1"/>
  <c r="D1242" i="1"/>
  <c r="E1242" i="1" s="1"/>
  <c r="H1242" i="1" s="1"/>
  <c r="D1512" i="1"/>
  <c r="E1512" i="1" s="1"/>
  <c r="H1512" i="1" s="1"/>
  <c r="D1132" i="1"/>
  <c r="E1132" i="1" s="1"/>
  <c r="H1132" i="1" s="1"/>
  <c r="D1452" i="1"/>
  <c r="E1452" i="1" s="1"/>
  <c r="H1452" i="1"/>
  <c r="D3069" i="1"/>
  <c r="E3069" i="1" s="1"/>
  <c r="H3069" i="1" s="1"/>
  <c r="D3031" i="1"/>
  <c r="E3031" i="1" s="1"/>
  <c r="H3031" i="1" s="1"/>
  <c r="D1196" i="1"/>
  <c r="E1196" i="1"/>
  <c r="H1196" i="1" s="1"/>
  <c r="D1236" i="1"/>
  <c r="E1236" i="1" s="1"/>
  <c r="H1236" i="1" s="1"/>
  <c r="D2905" i="1"/>
  <c r="E2905" i="1"/>
  <c r="H2905" i="1" s="1"/>
  <c r="D1078" i="1"/>
  <c r="E1078" i="1" s="1"/>
  <c r="H1078" i="1" s="1"/>
  <c r="D3075" i="1"/>
  <c r="E3075" i="1"/>
  <c r="H3075" i="1" s="1"/>
  <c r="D962" i="1"/>
  <c r="E962" i="1" s="1"/>
  <c r="H962" i="1" s="1"/>
  <c r="D344" i="1"/>
  <c r="E344" i="1" s="1"/>
  <c r="H344" i="1" s="1"/>
  <c r="D1595" i="1"/>
  <c r="E1595" i="1" s="1"/>
  <c r="H1595" i="1" s="1"/>
  <c r="D2576" i="1"/>
  <c r="E2576" i="1" s="1"/>
  <c r="H2576" i="1" s="1"/>
  <c r="D2510" i="1"/>
  <c r="E2510" i="1" s="1"/>
  <c r="H2510" i="1" s="1"/>
  <c r="D1417" i="1"/>
  <c r="E1417" i="1" s="1"/>
  <c r="H1417" i="1" s="1"/>
  <c r="D1606" i="1"/>
  <c r="E1606" i="1" s="1"/>
  <c r="H1606" i="1" s="1"/>
  <c r="D1659" i="1"/>
  <c r="E1659" i="1"/>
  <c r="H1659" i="1" s="1"/>
  <c r="D2325" i="1"/>
  <c r="E2325" i="1" s="1"/>
  <c r="H2325" i="1" s="1"/>
  <c r="D1773" i="1"/>
  <c r="E1773" i="1" s="1"/>
  <c r="H1773" i="1" s="1"/>
  <c r="D944" i="1"/>
  <c r="E944" i="1" s="1"/>
  <c r="H944" i="1" s="1"/>
  <c r="D2578" i="1"/>
  <c r="E2578" i="1" s="1"/>
  <c r="H2578" i="1" s="1"/>
  <c r="D2918" i="1"/>
  <c r="E2918" i="1" s="1"/>
  <c r="H2918" i="1" s="1"/>
  <c r="D811" i="1"/>
  <c r="E811" i="1"/>
  <c r="H811" i="1" s="1"/>
  <c r="D1868" i="1"/>
  <c r="E1868" i="1" s="1"/>
  <c r="H1868" i="1" s="1"/>
  <c r="D1587" i="1"/>
  <c r="E1587" i="1" s="1"/>
  <c r="H1587" i="1" s="1"/>
  <c r="D2002" i="1"/>
  <c r="E2002" i="1" s="1"/>
  <c r="H2002" i="1" s="1"/>
  <c r="D1366" i="1"/>
  <c r="E1366" i="1" s="1"/>
  <c r="H1366" i="1" s="1"/>
  <c r="D2226" i="1"/>
  <c r="E2226" i="1" s="1"/>
  <c r="H2226" i="1" s="1"/>
  <c r="D1921" i="1"/>
  <c r="E1921" i="1" s="1"/>
  <c r="H1921" i="1" s="1"/>
  <c r="D76" i="1"/>
  <c r="E76" i="1" s="1"/>
  <c r="H76" i="1" s="1"/>
  <c r="D167" i="1"/>
  <c r="E167" i="1" s="1"/>
  <c r="H167" i="1" s="1"/>
  <c r="D2405" i="1"/>
  <c r="E2405" i="1" s="1"/>
  <c r="H2405" i="1" s="1"/>
  <c r="D166" i="1"/>
  <c r="E166" i="1"/>
  <c r="H166" i="1" s="1"/>
  <c r="D1130" i="1"/>
  <c r="E1130" i="1" s="1"/>
  <c r="H1130" i="1" s="1"/>
  <c r="D984" i="1"/>
  <c r="E984" i="1" s="1"/>
  <c r="H984" i="1" s="1"/>
  <c r="D2786" i="1"/>
  <c r="E2786" i="1" s="1"/>
  <c r="H2786" i="1" s="1"/>
  <c r="D2483" i="1"/>
  <c r="E2483" i="1" s="1"/>
  <c r="H2483" i="1" s="1"/>
  <c r="D3100" i="1"/>
  <c r="E3100" i="1" s="1"/>
  <c r="H3100" i="1" s="1"/>
  <c r="D165" i="1"/>
  <c r="E165" i="1" s="1"/>
  <c r="H165" i="1" s="1"/>
  <c r="D2273" i="1"/>
  <c r="E2273" i="1" s="1"/>
  <c r="H2273" i="1" s="1"/>
  <c r="D2486" i="1"/>
  <c r="E2486" i="1" s="1"/>
  <c r="H2486" i="1" s="1"/>
  <c r="D1181" i="1"/>
  <c r="E1181" i="1" s="1"/>
  <c r="H1181" i="1" s="1"/>
  <c r="D1828" i="1"/>
  <c r="E1828" i="1" s="1"/>
  <c r="H1828" i="1" s="1"/>
  <c r="D1993" i="1"/>
  <c r="E1993" i="1"/>
  <c r="H1993" i="1" s="1"/>
  <c r="D2207" i="1"/>
  <c r="E2207" i="1" s="1"/>
  <c r="H2207" i="1" s="1"/>
  <c r="D863" i="1"/>
  <c r="E863" i="1"/>
  <c r="H863" i="1" s="1"/>
  <c r="D1762" i="1"/>
  <c r="E1762" i="1" s="1"/>
  <c r="H1762" i="1" s="1"/>
  <c r="D1418" i="1"/>
  <c r="E1418" i="1" s="1"/>
  <c r="H1418" i="1" s="1"/>
  <c r="D1225" i="1"/>
  <c r="E1225" i="1" s="1"/>
  <c r="H1225" i="1" s="1"/>
  <c r="D1158" i="1"/>
  <c r="E1158" i="1" s="1"/>
  <c r="H1158" i="1" s="1"/>
  <c r="D1787" i="1"/>
  <c r="E1787" i="1" s="1"/>
  <c r="H1787" i="1" s="1"/>
  <c r="D1580" i="1"/>
  <c r="E1580" i="1"/>
  <c r="H1580" i="1" s="1"/>
  <c r="D1665" i="1"/>
  <c r="E1665" i="1" s="1"/>
  <c r="H1665" i="1"/>
  <c r="D1383" i="1"/>
  <c r="E1383" i="1" s="1"/>
  <c r="H1383" i="1" s="1"/>
  <c r="D1170" i="1"/>
  <c r="E1170" i="1"/>
  <c r="H1170" i="1" s="1"/>
  <c r="D2346" i="1"/>
  <c r="E2346" i="1" s="1"/>
  <c r="H2346" i="1" s="1"/>
  <c r="D2190" i="1"/>
  <c r="E2190" i="1" s="1"/>
  <c r="H2190" i="1"/>
  <c r="D471" i="1"/>
  <c r="E471" i="1" s="1"/>
  <c r="H471" i="1" s="1"/>
  <c r="D481" i="1"/>
  <c r="E481" i="1" s="1"/>
  <c r="H481" i="1" s="1"/>
  <c r="D1315" i="1"/>
  <c r="E1315" i="1" s="1"/>
  <c r="H1315" i="1" s="1"/>
  <c r="D1301" i="1"/>
  <c r="E1301" i="1" s="1"/>
  <c r="H1301" i="1" s="1"/>
  <c r="D2753" i="1"/>
  <c r="E2753" i="1" s="1"/>
  <c r="H2753" i="1" s="1"/>
  <c r="D2742" i="1"/>
  <c r="E2742" i="1" s="1"/>
  <c r="H2742" i="1" s="1"/>
  <c r="D2214" i="1"/>
  <c r="E2214" i="1"/>
  <c r="H2214" i="1" s="1"/>
  <c r="D3016" i="1"/>
  <c r="E3016" i="1" s="1"/>
  <c r="H3016" i="1" s="1"/>
  <c r="D92" i="1"/>
  <c r="E92" i="1" s="1"/>
  <c r="H92" i="1" s="1"/>
  <c r="D2982" i="1"/>
  <c r="E2982" i="1"/>
  <c r="H2982" i="1" s="1"/>
  <c r="D1578" i="1"/>
  <c r="E1578" i="1" s="1"/>
  <c r="H1578" i="1" s="1"/>
  <c r="D1944" i="1"/>
  <c r="E1944" i="1" s="1"/>
  <c r="H1944" i="1"/>
  <c r="D2855" i="1"/>
  <c r="E2855" i="1" s="1"/>
  <c r="H2855" i="1" s="1"/>
  <c r="D2372" i="1"/>
  <c r="E2372" i="1" s="1"/>
  <c r="H2372" i="1" s="1"/>
  <c r="D1742" i="1"/>
  <c r="E1742" i="1" s="1"/>
  <c r="H1742" i="1" s="1"/>
  <c r="D2066" i="1"/>
  <c r="E2066" i="1" s="1"/>
  <c r="H2066" i="1" s="1"/>
  <c r="D2012" i="1"/>
  <c r="E2012" i="1" s="1"/>
  <c r="H2012" i="1" s="1"/>
  <c r="D2454" i="1"/>
  <c r="E2454" i="1" s="1"/>
  <c r="H2454" i="1" s="1"/>
  <c r="D1662" i="1"/>
  <c r="E1662" i="1" s="1"/>
  <c r="H1662" i="1" s="1"/>
  <c r="D609" i="1"/>
  <c r="E609" i="1" s="1"/>
  <c r="H609" i="1" s="1"/>
  <c r="D871" i="1"/>
  <c r="E871" i="1"/>
  <c r="H871" i="1" s="1"/>
  <c r="D1702" i="1"/>
  <c r="E1702" i="1" s="1"/>
  <c r="H1702" i="1" s="1"/>
  <c r="D1586" i="1"/>
  <c r="E1586" i="1" s="1"/>
  <c r="H1586" i="1" s="1"/>
  <c r="D2847" i="1"/>
  <c r="E2847" i="1" s="1"/>
  <c r="H2847" i="1" s="1"/>
  <c r="D1414" i="1"/>
  <c r="E1414" i="1" s="1"/>
  <c r="H1414" i="1" s="1"/>
  <c r="D2989" i="1"/>
  <c r="E2989" i="1" s="1"/>
  <c r="H2989" i="1" s="1"/>
  <c r="D3210" i="1"/>
  <c r="E3210" i="1" s="1"/>
  <c r="H3210" i="1" s="1"/>
  <c r="D1562" i="1"/>
  <c r="E1562" i="1" s="1"/>
  <c r="H1562" i="1" s="1"/>
  <c r="D2837" i="1"/>
  <c r="E2837" i="1" s="1"/>
  <c r="H2837" i="1" s="1"/>
  <c r="D1153" i="1"/>
  <c r="E1153" i="1" s="1"/>
  <c r="H1153" i="1" s="1"/>
  <c r="D771" i="1"/>
  <c r="E771" i="1" s="1"/>
  <c r="H771" i="1" s="1"/>
  <c r="D2141" i="1"/>
  <c r="E2141" i="1" s="1"/>
  <c r="H2141" i="1"/>
  <c r="D2692" i="1"/>
  <c r="E2692" i="1" s="1"/>
  <c r="H2692" i="1" s="1"/>
  <c r="D943" i="1"/>
  <c r="E943" i="1" s="1"/>
  <c r="H943" i="1" s="1"/>
  <c r="D2789" i="1"/>
  <c r="E2789" i="1"/>
  <c r="H2789" i="1" s="1"/>
  <c r="D605" i="1"/>
  <c r="E605" i="1" s="1"/>
  <c r="H605" i="1" s="1"/>
  <c r="D2492" i="1"/>
  <c r="E2492" i="1"/>
  <c r="H2492" i="1" s="1"/>
  <c r="D2675" i="1"/>
  <c r="E2675" i="1" s="1"/>
  <c r="H2675" i="1" s="1"/>
  <c r="D1278" i="1"/>
  <c r="E1278" i="1" s="1"/>
  <c r="H1278" i="1" s="1"/>
  <c r="D632" i="1"/>
  <c r="E632" i="1" s="1"/>
  <c r="H632" i="1"/>
  <c r="D27" i="1"/>
  <c r="E27" i="1" s="1"/>
  <c r="H27" i="1" s="1"/>
  <c r="D2882" i="1"/>
  <c r="E2882" i="1"/>
  <c r="H2882" i="1" s="1"/>
  <c r="D1538" i="1"/>
  <c r="E1538" i="1" s="1"/>
  <c r="H1538" i="1" s="1"/>
  <c r="D3074" i="1"/>
  <c r="E3074" i="1" s="1"/>
  <c r="H3074" i="1" s="1"/>
  <c r="D662" i="1"/>
  <c r="E662" i="1"/>
  <c r="H662" i="1" s="1"/>
  <c r="D815" i="1"/>
  <c r="E815" i="1" s="1"/>
  <c r="H815" i="1" s="1"/>
  <c r="D2689" i="1"/>
  <c r="E2689" i="1"/>
  <c r="H2689" i="1" s="1"/>
  <c r="D270" i="1"/>
  <c r="E270" i="1" s="1"/>
  <c r="H270" i="1" s="1"/>
  <c r="D347" i="1"/>
  <c r="E347" i="1" s="1"/>
  <c r="H347" i="1" s="1"/>
  <c r="D2123" i="1"/>
  <c r="E2123" i="1" s="1"/>
  <c r="H2123" i="1" s="1"/>
  <c r="D2067" i="1"/>
  <c r="E2067" i="1"/>
  <c r="H2067" i="1" s="1"/>
  <c r="D2573" i="1"/>
  <c r="E2573" i="1" s="1"/>
  <c r="H2573" i="1" s="1"/>
  <c r="D1306" i="1"/>
  <c r="E1306" i="1"/>
  <c r="H1306" i="1" s="1"/>
  <c r="D3009" i="1"/>
  <c r="E3009" i="1" s="1"/>
  <c r="H3009" i="1" s="1"/>
  <c r="D683" i="1"/>
  <c r="E683" i="1" s="1"/>
  <c r="H683" i="1" s="1"/>
  <c r="D1824" i="1"/>
  <c r="E1824" i="1" s="1"/>
  <c r="H1824" i="1" s="1"/>
  <c r="D2616" i="1"/>
  <c r="E2616" i="1"/>
  <c r="H2616" i="1" s="1"/>
  <c r="D549" i="1"/>
  <c r="E549" i="1" s="1"/>
  <c r="H549" i="1" s="1"/>
  <c r="D3027" i="1"/>
  <c r="E3027" i="1" s="1"/>
  <c r="H3027" i="1"/>
  <c r="D2439" i="1"/>
  <c r="E2439" i="1" s="1"/>
  <c r="H2439" i="1"/>
  <c r="D1358" i="1"/>
  <c r="E1358" i="1"/>
  <c r="H1358" i="1" s="1"/>
  <c r="D2310" i="1"/>
  <c r="E2310" i="1"/>
  <c r="H2310" i="1" s="1"/>
  <c r="D30" i="1"/>
  <c r="E30" i="1"/>
  <c r="H30" i="1" s="1"/>
  <c r="D971" i="1"/>
  <c r="E971" i="1" s="1"/>
  <c r="H971" i="1"/>
  <c r="D1778" i="1"/>
  <c r="E1778" i="1" s="1"/>
  <c r="H1778" i="1" s="1"/>
  <c r="D2029" i="1"/>
  <c r="E2029" i="1" s="1"/>
  <c r="H2029" i="1" s="1"/>
  <c r="D2122" i="1"/>
  <c r="E2122" i="1"/>
  <c r="H2122" i="1" s="1"/>
  <c r="D1419" i="1"/>
  <c r="E1419" i="1" s="1"/>
  <c r="H1419" i="1" s="1"/>
  <c r="D2549" i="1"/>
  <c r="E2549" i="1" s="1"/>
  <c r="H2549" i="1" s="1"/>
  <c r="D1271" i="1"/>
  <c r="E1271" i="1" s="1"/>
  <c r="H1271" i="1" s="1"/>
  <c r="D2748" i="1"/>
  <c r="E2748" i="1" s="1"/>
  <c r="H2748" i="1" s="1"/>
  <c r="D731" i="1"/>
  <c r="E731" i="1" s="1"/>
  <c r="H731" i="1"/>
  <c r="D2787" i="1"/>
  <c r="E2787" i="1" s="1"/>
  <c r="H2787" i="1" s="1"/>
  <c r="D2964" i="1"/>
  <c r="E2964" i="1" s="1"/>
  <c r="H2964" i="1" s="1"/>
  <c r="D1675" i="1"/>
  <c r="E1675" i="1" s="1"/>
  <c r="H1675" i="1" s="1"/>
  <c r="D142" i="1"/>
  <c r="E142" i="1" s="1"/>
  <c r="H142" i="1" s="1"/>
  <c r="D634" i="1"/>
  <c r="E634" i="1" s="1"/>
  <c r="H634" i="1" s="1"/>
  <c r="D1233" i="1"/>
  <c r="E1233" i="1" s="1"/>
  <c r="H1233" i="1" s="1"/>
  <c r="D1146" i="1"/>
  <c r="E1146" i="1" s="1"/>
  <c r="H1146" i="1" s="1"/>
  <c r="D1119" i="1"/>
  <c r="E1119" i="1" s="1"/>
  <c r="H1119" i="1" s="1"/>
  <c r="D640" i="1"/>
  <c r="E640" i="1" s="1"/>
  <c r="H640" i="1" s="1"/>
  <c r="D2464" i="1"/>
  <c r="E2464" i="1" s="1"/>
  <c r="H2464" i="1" s="1"/>
  <c r="D1403" i="1"/>
  <c r="E1403" i="1" s="1"/>
  <c r="H1403" i="1"/>
  <c r="D848" i="1"/>
  <c r="E848" i="1" s="1"/>
  <c r="H848" i="1" s="1"/>
  <c r="D2020" i="1"/>
  <c r="E2020" i="1" s="1"/>
  <c r="H2020" i="1" s="1"/>
  <c r="D1138" i="1"/>
  <c r="E1138" i="1" s="1"/>
  <c r="H1138" i="1" s="1"/>
  <c r="D796" i="1"/>
  <c r="E796" i="1" s="1"/>
  <c r="H796" i="1" s="1"/>
  <c r="D2369" i="1"/>
  <c r="E2369" i="1" s="1"/>
  <c r="H2369" i="1" s="1"/>
  <c r="D2386" i="1"/>
  <c r="E2386" i="1" s="1"/>
  <c r="H2386" i="1" s="1"/>
  <c r="D2621" i="1"/>
  <c r="E2621" i="1"/>
  <c r="H2621" i="1" s="1"/>
  <c r="D100" i="1"/>
  <c r="E100" i="1"/>
  <c r="H100" i="1" s="1"/>
  <c r="D3015" i="1"/>
  <c r="E3015" i="1" s="1"/>
  <c r="H3015" i="1" s="1"/>
  <c r="D505" i="1"/>
  <c r="E505" i="1"/>
  <c r="H505" i="1" s="1"/>
  <c r="D1086" i="1"/>
  <c r="E1086" i="1" s="1"/>
  <c r="H1086" i="1" s="1"/>
  <c r="D2596" i="1"/>
  <c r="E2596" i="1" s="1"/>
  <c r="H2596" i="1" s="1"/>
  <c r="D648" i="1"/>
  <c r="E648" i="1" s="1"/>
  <c r="H648" i="1" s="1"/>
  <c r="D2538" i="1"/>
  <c r="E2538" i="1" s="1"/>
  <c r="H2538" i="1" s="1"/>
  <c r="D1000" i="1"/>
  <c r="E1000" i="1" s="1"/>
  <c r="H1000" i="1" s="1"/>
  <c r="D1048" i="1"/>
  <c r="E1048" i="1"/>
  <c r="H1048" i="1" s="1"/>
  <c r="D887" i="1"/>
  <c r="E887" i="1" s="1"/>
  <c r="H887" i="1" s="1"/>
  <c r="D2224" i="1"/>
  <c r="E2224" i="1" s="1"/>
  <c r="H2224" i="1" s="1"/>
  <c r="D2627" i="1"/>
  <c r="E2627" i="1" s="1"/>
  <c r="H2627" i="1" s="1"/>
  <c r="D1634" i="1"/>
  <c r="E1634" i="1" s="1"/>
  <c r="H1634" i="1" s="1"/>
  <c r="D1241" i="1"/>
  <c r="E1241" i="1" s="1"/>
  <c r="H1241" i="1" s="1"/>
  <c r="D2494" i="1"/>
  <c r="E2494" i="1"/>
  <c r="H2494" i="1" s="1"/>
  <c r="D2690" i="1"/>
  <c r="E2690" i="1" s="1"/>
  <c r="H2690" i="1" s="1"/>
  <c r="D840" i="1"/>
  <c r="E840" i="1" s="1"/>
  <c r="H840" i="1" s="1"/>
  <c r="D297" i="1"/>
  <c r="E297" i="1" s="1"/>
  <c r="H297" i="1"/>
  <c r="D1749" i="1"/>
  <c r="E1749" i="1" s="1"/>
  <c r="H1749" i="1" s="1"/>
  <c r="D1505" i="1"/>
  <c r="E1505" i="1"/>
  <c r="H1505" i="1" s="1"/>
  <c r="D1763" i="1"/>
  <c r="E1763" i="1" s="1"/>
  <c r="H1763" i="1" s="1"/>
  <c r="D2047" i="1"/>
  <c r="E2047" i="1" s="1"/>
  <c r="H2047" i="1"/>
  <c r="D1841" i="1"/>
  <c r="E1841" i="1" s="1"/>
  <c r="H1841" i="1" s="1"/>
  <c r="D1300" i="1"/>
  <c r="E1300" i="1" s="1"/>
  <c r="H1300" i="1" s="1"/>
  <c r="D1650" i="1"/>
  <c r="E1650" i="1" s="1"/>
  <c r="H1650" i="1" s="1"/>
  <c r="D180" i="1"/>
  <c r="E180" i="1" s="1"/>
  <c r="H180" i="1" s="1"/>
  <c r="D1140" i="1"/>
  <c r="E1140" i="1" s="1"/>
  <c r="H1140" i="1" s="1"/>
  <c r="D1347" i="1"/>
  <c r="E1347" i="1" s="1"/>
  <c r="H1347" i="1" s="1"/>
  <c r="D1899" i="1"/>
  <c r="E1899" i="1" s="1"/>
  <c r="H1899" i="1" s="1"/>
  <c r="D2546" i="1"/>
  <c r="E2546" i="1" s="1"/>
  <c r="H2546" i="1" s="1"/>
  <c r="D2337" i="1"/>
  <c r="E2337" i="1" s="1"/>
  <c r="H2337" i="1" s="1"/>
  <c r="D1255" i="1"/>
  <c r="E1255" i="1" s="1"/>
  <c r="H1255" i="1" s="1"/>
  <c r="D3221" i="1"/>
  <c r="E3221" i="1"/>
  <c r="H3221" i="1" s="1"/>
  <c r="D2995" i="1"/>
  <c r="E2995" i="1" s="1"/>
  <c r="H2995" i="1" s="1"/>
  <c r="D1399" i="1"/>
  <c r="E1399" i="1"/>
  <c r="H1399" i="1" s="1"/>
  <c r="D3116" i="1"/>
  <c r="E3116" i="1" s="1"/>
  <c r="H3116" i="1" s="1"/>
  <c r="D1905" i="1"/>
  <c r="E1905" i="1" s="1"/>
  <c r="H1905" i="1" s="1"/>
  <c r="D2671" i="1"/>
  <c r="E2671" i="1" s="1"/>
  <c r="H2671" i="1" s="1"/>
  <c r="D2594" i="1"/>
  <c r="E2594" i="1" s="1"/>
  <c r="H2594" i="1" s="1"/>
  <c r="D2138" i="1"/>
  <c r="E2138" i="1" s="1"/>
  <c r="H2138" i="1" s="1"/>
  <c r="D1729" i="1"/>
  <c r="E1729" i="1"/>
  <c r="H1729" i="1" s="1"/>
  <c r="D2095" i="1"/>
  <c r="E2095" i="1" s="1"/>
  <c r="H2095" i="1" s="1"/>
  <c r="D3073" i="1"/>
  <c r="E3073" i="1" s="1"/>
  <c r="H3073" i="1" s="1"/>
  <c r="D1055" i="1"/>
  <c r="E1055" i="1" s="1"/>
  <c r="H1055" i="1" s="1"/>
  <c r="D2790" i="1"/>
  <c r="E2790" i="1"/>
  <c r="H2790" i="1" s="1"/>
  <c r="D2212" i="1"/>
  <c r="E2212" i="1" s="1"/>
  <c r="H2212" i="1" s="1"/>
  <c r="D1507" i="1"/>
  <c r="E1507" i="1"/>
  <c r="H1507" i="1" s="1"/>
  <c r="D1920" i="1"/>
  <c r="E1920" i="1" s="1"/>
  <c r="H1920" i="1" s="1"/>
  <c r="D2098" i="1"/>
  <c r="E2098" i="1" s="1"/>
  <c r="H2098" i="1" s="1"/>
  <c r="D1320" i="1"/>
  <c r="E1320" i="1" s="1"/>
  <c r="H1320" i="1"/>
  <c r="D512" i="1"/>
  <c r="E512" i="1" s="1"/>
  <c r="H512" i="1" s="1"/>
  <c r="D2893" i="1"/>
  <c r="E2893" i="1" s="1"/>
  <c r="H2893" i="1" s="1"/>
  <c r="D768" i="1"/>
  <c r="E768" i="1" s="1"/>
  <c r="H768" i="1" s="1"/>
  <c r="D3011" i="1"/>
  <c r="E3011" i="1" s="1"/>
  <c r="H3011" i="1"/>
  <c r="D1696" i="1"/>
  <c r="E1696" i="1" s="1"/>
  <c r="H1696" i="1" s="1"/>
  <c r="H3238" i="1"/>
  <c r="D1314" i="1"/>
  <c r="E1314" i="1"/>
  <c r="H1314" i="1" s="1"/>
  <c r="D2442" i="1"/>
  <c r="E2442" i="1" s="1"/>
  <c r="H2442" i="1" s="1"/>
  <c r="D2856" i="1"/>
  <c r="E2856" i="1" s="1"/>
  <c r="H2856" i="1" s="1"/>
  <c r="D2772" i="1"/>
  <c r="E2772" i="1"/>
  <c r="H2772" i="1" s="1"/>
  <c r="D2480" i="1"/>
  <c r="E2480" i="1"/>
  <c r="H2480" i="1" s="1"/>
  <c r="D1287" i="1"/>
  <c r="E1287" i="1" s="1"/>
  <c r="H1287" i="1" s="1"/>
  <c r="D2206" i="1"/>
  <c r="E2206" i="1" s="1"/>
  <c r="H2206" i="1" s="1"/>
  <c r="D1808" i="1"/>
  <c r="E1808" i="1" s="1"/>
  <c r="H1808" i="1" s="1"/>
  <c r="D1769" i="1"/>
  <c r="E1769" i="1" s="1"/>
  <c r="H1769" i="1" s="1"/>
  <c r="D1940" i="1"/>
  <c r="E1940" i="1" s="1"/>
  <c r="H1940" i="1" s="1"/>
  <c r="D550" i="1"/>
  <c r="E550" i="1" s="1"/>
  <c r="H550" i="1" s="1"/>
  <c r="D275" i="1"/>
  <c r="E275" i="1" s="1"/>
  <c r="H275" i="1" s="1"/>
  <c r="D2757" i="1"/>
  <c r="E2757" i="1"/>
  <c r="H2757" i="1" s="1"/>
  <c r="D997" i="1"/>
  <c r="E997" i="1" s="1"/>
  <c r="H997" i="1" s="1"/>
  <c r="D1861" i="1"/>
  <c r="E1861" i="1"/>
  <c r="H1861" i="1" s="1"/>
  <c r="D1215" i="1"/>
  <c r="E1215" i="1" s="1"/>
  <c r="H1215" i="1" s="1"/>
  <c r="D1681" i="1"/>
  <c r="E1681" i="1" s="1"/>
  <c r="H1681" i="1"/>
  <c r="D366" i="1"/>
  <c r="E366" i="1" s="1"/>
  <c r="H366" i="1" s="1"/>
  <c r="D1123" i="1"/>
  <c r="E1123" i="1" s="1"/>
  <c r="H1123" i="1" s="1"/>
  <c r="D3077" i="1"/>
  <c r="E3077" i="1"/>
  <c r="H3077" i="1" s="1"/>
  <c r="D2735" i="1"/>
  <c r="E2735" i="1" s="1"/>
  <c r="H2735" i="1" s="1"/>
  <c r="D698" i="1"/>
  <c r="E698" i="1" s="1"/>
  <c r="H698" i="1" s="1"/>
  <c r="D989" i="1"/>
  <c r="E989" i="1"/>
  <c r="H989" i="1" s="1"/>
  <c r="D2747" i="1"/>
  <c r="E2747" i="1" s="1"/>
  <c r="H2747" i="1" s="1"/>
  <c r="D1376" i="1"/>
  <c r="E1376" i="1"/>
  <c r="H1376" i="1"/>
  <c r="D824" i="1"/>
  <c r="E824" i="1" s="1"/>
  <c r="H824" i="1" s="1"/>
  <c r="D2802" i="1"/>
  <c r="E2802" i="1" s="1"/>
  <c r="H2802" i="1" s="1"/>
  <c r="D3010" i="1"/>
  <c r="E3010" i="1"/>
  <c r="H3010" i="1" s="1"/>
  <c r="D567" i="1"/>
  <c r="E567" i="1"/>
  <c r="H567" i="1"/>
  <c r="D3121" i="1"/>
  <c r="E3121" i="1" s="1"/>
  <c r="H3121" i="1" s="1"/>
  <c r="D2530" i="1"/>
  <c r="E2530" i="1"/>
  <c r="H2530" i="1" s="1"/>
  <c r="D174" i="1"/>
  <c r="E174" i="1" s="1"/>
  <c r="H174" i="1" s="1"/>
  <c r="D2923" i="1"/>
  <c r="E2923" i="1" s="1"/>
  <c r="H2923" i="1" s="1"/>
  <c r="D1083" i="1"/>
  <c r="E1083" i="1" s="1"/>
  <c r="H1083" i="1" s="1"/>
  <c r="D1719" i="1"/>
  <c r="E1719" i="1" s="1"/>
  <c r="H1719" i="1" s="1"/>
  <c r="D1878" i="1"/>
  <c r="E1878" i="1"/>
  <c r="H1878" i="1" s="1"/>
  <c r="D1876" i="1"/>
  <c r="E1876" i="1"/>
  <c r="H1876" i="1" s="1"/>
  <c r="D2088" i="1"/>
  <c r="E2088" i="1" s="1"/>
  <c r="H2088" i="1" s="1"/>
  <c r="D1658" i="1"/>
  <c r="E1658" i="1" s="1"/>
  <c r="H1658" i="1" s="1"/>
  <c r="D1886" i="1"/>
  <c r="E1886" i="1" s="1"/>
  <c r="H1886" i="1" s="1"/>
  <c r="D63" i="1"/>
  <c r="E63" i="1" s="1"/>
  <c r="H63" i="1" s="1"/>
  <c r="D261" i="1"/>
  <c r="E261" i="1" s="1"/>
  <c r="H261" i="1" s="1"/>
  <c r="D2719" i="1"/>
  <c r="E2719" i="1" s="1"/>
  <c r="H2719" i="1" s="1"/>
  <c r="D2511" i="1"/>
  <c r="E2511" i="1" s="1"/>
  <c r="H2511" i="1" s="1"/>
  <c r="D2275" i="1"/>
  <c r="E2275" i="1"/>
  <c r="H2275" i="1" s="1"/>
  <c r="D1814" i="1"/>
  <c r="E1814" i="1" s="1"/>
  <c r="H1814" i="1" s="1"/>
  <c r="D1730" i="1"/>
  <c r="E1730" i="1"/>
  <c r="H1730" i="1" s="1"/>
  <c r="D1313" i="1"/>
  <c r="E1313" i="1" s="1"/>
  <c r="H1313" i="1" s="1"/>
  <c r="D211" i="1"/>
  <c r="E211" i="1" s="1"/>
  <c r="H211" i="1"/>
  <c r="D2041" i="1"/>
  <c r="E2041" i="1" s="1"/>
  <c r="H2041" i="1" s="1"/>
  <c r="D2099" i="1"/>
  <c r="E2099" i="1" s="1"/>
  <c r="H2099" i="1" s="1"/>
  <c r="D1367" i="1"/>
  <c r="E1367" i="1"/>
  <c r="H1367" i="1" s="1"/>
  <c r="D1212" i="1"/>
  <c r="E1212" i="1" s="1"/>
  <c r="H1212" i="1" s="1"/>
  <c r="D2865" i="1"/>
  <c r="E2865" i="1" s="1"/>
  <c r="H2865" i="1" s="1"/>
  <c r="D356" i="1"/>
  <c r="E356" i="1" s="1"/>
  <c r="H356" i="1" s="1"/>
  <c r="D923" i="1"/>
  <c r="E923" i="1" s="1"/>
  <c r="H923" i="1" s="1"/>
  <c r="D428" i="1"/>
  <c r="E428" i="1"/>
  <c r="H428" i="1" s="1"/>
  <c r="D2910" i="1"/>
  <c r="E2910" i="1" s="1"/>
  <c r="H2910" i="1" s="1"/>
  <c r="D2268" i="1"/>
  <c r="E2268" i="1" s="1"/>
  <c r="H2268" i="1" s="1"/>
  <c r="D1092" i="1"/>
  <c r="E1092" i="1" s="1"/>
  <c r="H1092" i="1" s="1"/>
  <c r="D1183" i="1"/>
  <c r="E1183" i="1"/>
  <c r="H1183" i="1"/>
  <c r="D539" i="1"/>
  <c r="E539" i="1" s="1"/>
  <c r="H539" i="1" s="1"/>
  <c r="D345" i="1"/>
  <c r="E345" i="1"/>
  <c r="H345" i="1" s="1"/>
  <c r="D1697" i="1"/>
  <c r="E1697" i="1" s="1"/>
  <c r="H1697" i="1" s="1"/>
  <c r="D86" i="1"/>
  <c r="E86" i="1" s="1"/>
  <c r="H86" i="1" s="1"/>
  <c r="D1750" i="1"/>
  <c r="E1750" i="1" s="1"/>
  <c r="H1750" i="1" s="1"/>
  <c r="D1722" i="1"/>
  <c r="E1722" i="1" s="1"/>
  <c r="H1722" i="1" s="1"/>
  <c r="D2131" i="1"/>
  <c r="E2131" i="1"/>
  <c r="H2131" i="1" s="1"/>
  <c r="D1794" i="1"/>
  <c r="E1794" i="1"/>
  <c r="H1794" i="1" s="1"/>
  <c r="D2638" i="1"/>
  <c r="E2638" i="1" s="1"/>
  <c r="H2638" i="1" s="1"/>
  <c r="D3229" i="1"/>
  <c r="E3229" i="1" s="1"/>
  <c r="H3229" i="1" s="1"/>
  <c r="D399" i="1"/>
  <c r="E399" i="1" s="1"/>
  <c r="H399" i="1" s="1"/>
  <c r="D2944" i="1"/>
  <c r="E2944" i="1" s="1"/>
  <c r="H2944" i="1" s="1"/>
  <c r="D2832" i="1"/>
  <c r="E2832" i="1" s="1"/>
  <c r="H2832" i="1" s="1"/>
  <c r="D746" i="1"/>
  <c r="E746" i="1" s="1"/>
  <c r="H746" i="1" s="1"/>
  <c r="D380" i="1"/>
  <c r="E380" i="1" s="1"/>
  <c r="H380" i="1" s="1"/>
  <c r="D1731" i="1"/>
  <c r="E1731" i="1"/>
  <c r="H1731" i="1" s="1"/>
  <c r="D883" i="1"/>
  <c r="E883" i="1" s="1"/>
  <c r="H883" i="1" s="1"/>
  <c r="D952" i="1"/>
  <c r="E952" i="1"/>
  <c r="H952" i="1" s="1"/>
  <c r="D444" i="1"/>
  <c r="E444" i="1" s="1"/>
  <c r="H444" i="1" s="1"/>
  <c r="D340" i="1"/>
  <c r="E340" i="1" s="1"/>
  <c r="H340" i="1"/>
  <c r="D3146" i="1"/>
  <c r="E3146" i="1" s="1"/>
  <c r="H3146" i="1" s="1"/>
  <c r="D2625" i="1"/>
  <c r="E2625" i="1" s="1"/>
  <c r="H2625" i="1" s="1"/>
  <c r="D1532" i="1"/>
  <c r="E1532" i="1"/>
  <c r="H1532" i="1" s="1"/>
  <c r="D2489" i="1"/>
  <c r="E2489" i="1" s="1"/>
  <c r="H2489" i="1" s="1"/>
  <c r="D2657" i="1"/>
  <c r="E2657" i="1" s="1"/>
  <c r="H2657" i="1" s="1"/>
  <c r="D1817" i="1"/>
  <c r="E1817" i="1" s="1"/>
  <c r="H1817" i="1" s="1"/>
  <c r="D1755" i="1"/>
  <c r="E1755" i="1" s="1"/>
  <c r="H1755" i="1" s="1"/>
  <c r="D2521" i="1"/>
  <c r="E2521" i="1"/>
  <c r="H2521" i="1" s="1"/>
  <c r="D934" i="1"/>
  <c r="E934" i="1" s="1"/>
  <c r="H934" i="1" s="1"/>
  <c r="D1184" i="1"/>
  <c r="E1184" i="1" s="1"/>
  <c r="H1184" i="1" s="1"/>
  <c r="D2094" i="1"/>
  <c r="E2094" i="1" s="1"/>
  <c r="H2094" i="1" s="1"/>
  <c r="D2327" i="1"/>
  <c r="E2327" i="1"/>
  <c r="H2327" i="1"/>
  <c r="D2875" i="1"/>
  <c r="E2875" i="1" s="1"/>
  <c r="H2875" i="1" s="1"/>
  <c r="D330" i="1"/>
  <c r="E330" i="1"/>
  <c r="H330" i="1" s="1"/>
  <c r="D2653" i="1"/>
  <c r="E2653" i="1" s="1"/>
  <c r="H2653" i="1" s="1"/>
  <c r="D2523" i="1"/>
  <c r="E2523" i="1" s="1"/>
  <c r="H2523" i="1" s="1"/>
  <c r="D2507" i="1"/>
  <c r="E2507" i="1" s="1"/>
  <c r="H2507" i="1" s="1"/>
  <c r="D183" i="1"/>
  <c r="E183" i="1" s="1"/>
  <c r="H183" i="1" s="1"/>
  <c r="D2254" i="1"/>
  <c r="E2254" i="1"/>
  <c r="H2254" i="1" s="1"/>
  <c r="D3217" i="1"/>
  <c r="E3217" i="1"/>
  <c r="H3217" i="1" s="1"/>
  <c r="D353" i="1"/>
  <c r="E353" i="1" s="1"/>
  <c r="H353" i="1" s="1"/>
  <c r="D177" i="1"/>
  <c r="E177" i="1" s="1"/>
  <c r="H177" i="1" s="1"/>
  <c r="D2430" i="1"/>
  <c r="E2430" i="1" s="1"/>
  <c r="H2430" i="1" s="1"/>
  <c r="D2570" i="1"/>
  <c r="E2570" i="1" s="1"/>
  <c r="H2570" i="1" s="1"/>
  <c r="D103" i="1"/>
  <c r="E103" i="1" s="1"/>
  <c r="H103" i="1" s="1"/>
  <c r="D1610" i="1"/>
  <c r="E1610" i="1" s="1"/>
  <c r="H1610" i="1" s="1"/>
  <c r="D2147" i="1"/>
  <c r="E2147" i="1" s="1"/>
  <c r="H2147" i="1" s="1"/>
  <c r="D2694" i="1"/>
  <c r="E2694" i="1"/>
  <c r="H2694" i="1" s="1"/>
  <c r="D1218" i="1"/>
  <c r="E1218" i="1" s="1"/>
  <c r="H1218" i="1" s="1"/>
  <c r="D1736" i="1"/>
  <c r="E1736" i="1"/>
  <c r="H1736" i="1" s="1"/>
  <c r="D980" i="1"/>
  <c r="E980" i="1" s="1"/>
  <c r="H980" i="1" s="1"/>
  <c r="D1369" i="1"/>
  <c r="E1369" i="1" s="1"/>
  <c r="H1369" i="1"/>
  <c r="D1209" i="1"/>
  <c r="E1209" i="1" s="1"/>
  <c r="H1209" i="1" s="1"/>
  <c r="D1214" i="1"/>
  <c r="E1214" i="1" s="1"/>
  <c r="H1214" i="1" s="1"/>
  <c r="D258" i="1"/>
  <c r="E258" i="1"/>
  <c r="H258" i="1" s="1"/>
  <c r="D559" i="1"/>
  <c r="E559" i="1" s="1"/>
  <c r="H559" i="1" s="1"/>
  <c r="D1159" i="1"/>
  <c r="E1159" i="1" s="1"/>
  <c r="H1159" i="1" s="1"/>
  <c r="D2968" i="1"/>
  <c r="E2968" i="1"/>
  <c r="H2968" i="1" s="1"/>
  <c r="D2420" i="1"/>
  <c r="E2420" i="1" s="1"/>
  <c r="H2420" i="1" s="1"/>
  <c r="D3033" i="1"/>
  <c r="E3033" i="1"/>
  <c r="H3033" i="1"/>
  <c r="D947" i="1"/>
  <c r="E947" i="1" s="1"/>
  <c r="H947" i="1" s="1"/>
  <c r="D3160" i="1"/>
  <c r="E3160" i="1" s="1"/>
  <c r="H3160" i="1" s="1"/>
  <c r="D754" i="1"/>
  <c r="E754" i="1"/>
  <c r="H754" i="1" s="1"/>
  <c r="D2823" i="1"/>
  <c r="E2823" i="1"/>
  <c r="H2823" i="1"/>
  <c r="D2678" i="1"/>
  <c r="E2678" i="1" s="1"/>
  <c r="H2678" i="1" s="1"/>
  <c r="D673" i="1"/>
  <c r="E673" i="1"/>
  <c r="H673" i="1" s="1"/>
  <c r="D591" i="1"/>
  <c r="E591" i="1" s="1"/>
  <c r="H591" i="1" s="1"/>
  <c r="D2373" i="1"/>
  <c r="E2373" i="1" s="1"/>
  <c r="H2373" i="1" s="1"/>
  <c r="D2817" i="1"/>
  <c r="E2817" i="1" s="1"/>
  <c r="H2817" i="1" s="1"/>
  <c r="D933" i="1"/>
  <c r="E933" i="1" s="1"/>
  <c r="H933" i="1" s="1"/>
  <c r="D1307" i="1"/>
  <c r="E1307" i="1"/>
  <c r="H1307" i="1" s="1"/>
  <c r="D1524" i="1"/>
  <c r="E1524" i="1"/>
  <c r="H1524" i="1" s="1"/>
  <c r="D2829" i="1"/>
  <c r="E2829" i="1" s="1"/>
  <c r="H2829" i="1" s="1"/>
  <c r="D2471" i="1"/>
  <c r="E2471" i="1" s="1"/>
  <c r="H2471" i="1" s="1"/>
  <c r="D2717" i="1"/>
  <c r="E2717" i="1" s="1"/>
  <c r="H2717" i="1" s="1"/>
  <c r="D3228" i="1"/>
  <c r="E3228" i="1" s="1"/>
  <c r="H3228" i="1" s="1"/>
  <c r="D244" i="1"/>
  <c r="E244" i="1" s="1"/>
  <c r="H244" i="1" s="1"/>
  <c r="D2376" i="1"/>
  <c r="E2376" i="1" s="1"/>
  <c r="H2376" i="1" s="1"/>
  <c r="D1933" i="1"/>
  <c r="E1933" i="1" s="1"/>
  <c r="H1933" i="1" s="1"/>
  <c r="D2773" i="1"/>
  <c r="E2773" i="1"/>
  <c r="H2773" i="1" s="1"/>
  <c r="D1884" i="1"/>
  <c r="E1884" i="1" s="1"/>
  <c r="H1884" i="1" s="1"/>
  <c r="D504" i="1"/>
  <c r="E504" i="1"/>
  <c r="H504" i="1" s="1"/>
  <c r="D2491" i="1"/>
  <c r="E2491" i="1" s="1"/>
  <c r="H2491" i="1" s="1"/>
  <c r="D1948" i="1"/>
  <c r="E1948" i="1"/>
  <c r="H1948" i="1" s="1"/>
  <c r="D1206" i="1"/>
  <c r="E1206" i="1" s="1"/>
  <c r="H1206" i="1" s="1"/>
  <c r="D458" i="1"/>
  <c r="E458" i="1" s="1"/>
  <c r="H458" i="1" s="1"/>
  <c r="D1162" i="1"/>
  <c r="E1162" i="1" s="1"/>
  <c r="H1162" i="1" s="1"/>
  <c r="D1192" i="1"/>
  <c r="E1192" i="1"/>
  <c r="H1192" i="1" s="1"/>
  <c r="D999" i="1"/>
  <c r="E999" i="1" s="1"/>
  <c r="H999" i="1" s="1"/>
  <c r="D3123" i="1"/>
  <c r="E3123" i="1"/>
  <c r="H3123" i="1" s="1"/>
  <c r="D931" i="1"/>
  <c r="E931" i="1" s="1"/>
  <c r="H931" i="1" s="1"/>
  <c r="D2930" i="1"/>
  <c r="E2930" i="1"/>
  <c r="H2930" i="1" s="1"/>
  <c r="D592" i="1"/>
  <c r="E592" i="1" s="1"/>
  <c r="H592" i="1" s="1"/>
  <c r="D1495" i="1"/>
  <c r="E1495" i="1" s="1"/>
  <c r="H1495" i="1" s="1"/>
  <c r="D726" i="1"/>
  <c r="E726" i="1" s="1"/>
  <c r="H726" i="1" s="1"/>
  <c r="D1200" i="1"/>
  <c r="E1200" i="1"/>
  <c r="H1200" i="1" s="1"/>
  <c r="D2799" i="1"/>
  <c r="E2799" i="1" s="1"/>
  <c r="H2799" i="1" s="1"/>
  <c r="D332" i="1"/>
  <c r="E332" i="1"/>
  <c r="H332" i="1" s="1"/>
  <c r="D1735" i="1"/>
  <c r="E1735" i="1" s="1"/>
  <c r="H1735" i="1" s="1"/>
  <c r="D942" i="1"/>
  <c r="E942" i="1"/>
  <c r="H942" i="1" s="1"/>
  <c r="D1386" i="1"/>
  <c r="E1386" i="1" s="1"/>
  <c r="H1386" i="1" s="1"/>
  <c r="D2775" i="1"/>
  <c r="E2775" i="1" s="1"/>
  <c r="H2775" i="1" s="1"/>
  <c r="D2291" i="1"/>
  <c r="E2291" i="1" s="1"/>
  <c r="H2291" i="1" s="1"/>
  <c r="D83" i="1"/>
  <c r="E83" i="1"/>
  <c r="H83" i="1" s="1"/>
  <c r="D814" i="1"/>
  <c r="E814" i="1" s="1"/>
  <c r="H814" i="1" s="1"/>
  <c r="D1097" i="1"/>
  <c r="E1097" i="1"/>
  <c r="H1097" i="1" s="1"/>
  <c r="D1499" i="1"/>
  <c r="E1499" i="1" s="1"/>
  <c r="H1499" i="1" s="1"/>
  <c r="D606" i="1"/>
  <c r="E606" i="1"/>
  <c r="H606" i="1" s="1"/>
  <c r="D1127" i="1"/>
  <c r="E1127" i="1" s="1"/>
  <c r="H1127" i="1" s="1"/>
  <c r="D3080" i="1"/>
  <c r="E3080" i="1" s="1"/>
  <c r="H3080" i="1" s="1"/>
  <c r="D1102" i="1"/>
  <c r="E1102" i="1" s="1"/>
  <c r="H1102" i="1" s="1"/>
  <c r="D3231" i="1"/>
  <c r="E3231" i="1"/>
  <c r="H3231" i="1" s="1"/>
  <c r="D2451" i="1"/>
  <c r="E2451" i="1" s="1"/>
  <c r="H2451" i="1" s="1"/>
  <c r="D2080" i="1"/>
  <c r="E2080" i="1"/>
  <c r="H2080" i="1" s="1"/>
  <c r="D2556" i="1"/>
  <c r="E2556" i="1" s="1"/>
  <c r="H2556" i="1" s="1"/>
  <c r="D2559" i="1"/>
  <c r="E2559" i="1"/>
  <c r="H2559" i="1" s="1"/>
  <c r="D2395" i="1"/>
  <c r="E2395" i="1" s="1"/>
  <c r="H2395" i="1" s="1"/>
  <c r="D2415" i="1"/>
  <c r="E2415" i="1" s="1"/>
  <c r="H2415" i="1" s="1"/>
  <c r="D395" i="1"/>
  <c r="E395" i="1" s="1"/>
  <c r="H395" i="1" s="1"/>
  <c r="D2379" i="1"/>
  <c r="E2379" i="1"/>
  <c r="H2379" i="1" s="1"/>
  <c r="D2544" i="1"/>
  <c r="E2544" i="1" s="1"/>
  <c r="H2544" i="1" s="1"/>
  <c r="D2898" i="1"/>
  <c r="E2898" i="1"/>
  <c r="H2898" i="1" s="1"/>
  <c r="D2036" i="1"/>
  <c r="E2036" i="1" s="1"/>
  <c r="H2036" i="1" s="1"/>
  <c r="D2762" i="1"/>
  <c r="E2762" i="1"/>
  <c r="H2762" i="1" s="1"/>
  <c r="D2260" i="1"/>
  <c r="E2260" i="1" s="1"/>
  <c r="H2260" i="1" s="1"/>
  <c r="D1694" i="1"/>
  <c r="E1694" i="1" s="1"/>
  <c r="H1694" i="1" s="1"/>
  <c r="D969" i="1"/>
  <c r="E969" i="1" s="1"/>
  <c r="H969" i="1" s="1"/>
  <c r="D1546" i="1"/>
  <c r="E1546" i="1"/>
  <c r="H1546" i="1" s="1"/>
  <c r="D2176" i="1"/>
  <c r="E2176" i="1" s="1"/>
  <c r="H2176" i="1" s="1"/>
  <c r="D2632" i="1"/>
  <c r="E2632" i="1"/>
  <c r="H2632" i="1" s="1"/>
  <c r="D2266" i="1"/>
  <c r="E2266" i="1" s="1"/>
  <c r="H2266" i="1" s="1"/>
  <c r="D2411" i="1"/>
  <c r="E2411" i="1"/>
  <c r="H2411" i="1" s="1"/>
  <c r="D2354" i="1"/>
  <c r="E2354" i="1" s="1"/>
  <c r="H2354" i="1" s="1"/>
  <c r="D2078" i="1"/>
  <c r="E2078" i="1" s="1"/>
  <c r="H2078" i="1" s="1"/>
  <c r="D236" i="1"/>
  <c r="E236" i="1" s="1"/>
  <c r="H236" i="1" s="1"/>
  <c r="D2925" i="1"/>
  <c r="E2925" i="1"/>
  <c r="H2925" i="1" s="1"/>
  <c r="D2972" i="1"/>
  <c r="E2972" i="1" s="1"/>
  <c r="H2972" i="1" s="1"/>
  <c r="D1219" i="1"/>
  <c r="E1219" i="1"/>
  <c r="H1219" i="1" s="1"/>
  <c r="D1005" i="1"/>
  <c r="E1005" i="1" s="1"/>
  <c r="H1005" i="1" s="1"/>
  <c r="D3176" i="1"/>
  <c r="E3176" i="1"/>
  <c r="H3176" i="1" s="1"/>
  <c r="D2765" i="1"/>
  <c r="E2765" i="1" s="1"/>
  <c r="H2765" i="1" s="1"/>
  <c r="D700" i="1"/>
  <c r="E700" i="1" s="1"/>
  <c r="H700" i="1" s="1"/>
  <c r="D2911" i="1"/>
  <c r="E2911" i="1" s="1"/>
  <c r="H2911" i="1" s="1"/>
  <c r="D2412" i="1"/>
  <c r="E2412" i="1"/>
  <c r="H2412" i="1" s="1"/>
  <c r="D2969" i="1"/>
  <c r="E2969" i="1" s="1"/>
  <c r="H2969" i="1" s="1"/>
  <c r="D2228" i="1"/>
  <c r="E2228" i="1"/>
  <c r="H2228" i="1" s="1"/>
  <c r="D1779" i="1"/>
  <c r="E1779" i="1" s="1"/>
  <c r="H1779" i="1" s="1"/>
  <c r="D2231" i="1"/>
  <c r="E2231" i="1"/>
  <c r="H2231" i="1" s="1"/>
  <c r="D2474" i="1"/>
  <c r="E2474" i="1" s="1"/>
  <c r="H2474" i="1" s="1"/>
  <c r="D2848" i="1"/>
  <c r="E2848" i="1" s="1"/>
  <c r="H2848" i="1" s="1"/>
  <c r="D1643" i="1"/>
  <c r="E1643" i="1" s="1"/>
  <c r="H1643" i="1" s="1"/>
  <c r="D1996" i="1"/>
  <c r="E1996" i="1"/>
  <c r="H1996" i="1" s="1"/>
  <c r="D3178" i="1"/>
  <c r="E3178" i="1" s="1"/>
  <c r="H3178" i="1" s="1"/>
  <c r="D890" i="1"/>
  <c r="E890" i="1"/>
  <c r="H890" i="1" s="1"/>
  <c r="D1608" i="1"/>
  <c r="E1608" i="1" s="1"/>
  <c r="H1608" i="1" s="1"/>
  <c r="D2687" i="1"/>
  <c r="E2687" i="1"/>
  <c r="H2687" i="1" s="1"/>
  <c r="D2533" i="1"/>
  <c r="E2533" i="1" s="1"/>
  <c r="H2533" i="1" s="1"/>
  <c r="D1952" i="1"/>
  <c r="E1952" i="1" s="1"/>
  <c r="H1952" i="1" s="1"/>
  <c r="D1448" i="1"/>
  <c r="E1448" i="1" s="1"/>
  <c r="H1448" i="1" s="1"/>
  <c r="D2330" i="1"/>
  <c r="E2330" i="1"/>
  <c r="H2330" i="1" s="1"/>
  <c r="D1391" i="1"/>
  <c r="E1391" i="1" s="1"/>
  <c r="H1391" i="1" s="1"/>
  <c r="D1581" i="1"/>
  <c r="E1581" i="1"/>
  <c r="H1581" i="1" s="1"/>
  <c r="D2528" i="1"/>
  <c r="E2528" i="1" s="1"/>
  <c r="H2528" i="1" s="1"/>
  <c r="D3168" i="1"/>
  <c r="E3168" i="1"/>
  <c r="H3168" i="1" s="1"/>
  <c r="D3148" i="1"/>
  <c r="E3148" i="1" s="1"/>
  <c r="H3148" i="1" s="1"/>
  <c r="D2642" i="1"/>
  <c r="E2642" i="1" s="1"/>
  <c r="H2642" i="1" s="1"/>
  <c r="D1041" i="1"/>
  <c r="E1041" i="1" s="1"/>
  <c r="H1041" i="1" s="1"/>
  <c r="D72" i="1"/>
  <c r="E72" i="1"/>
  <c r="H72" i="1" s="1"/>
  <c r="D1955" i="1"/>
  <c r="E1955" i="1" s="1"/>
  <c r="H1955" i="1" s="1"/>
  <c r="D2015" i="1"/>
  <c r="E2015" i="1"/>
  <c r="H2015" i="1" s="1"/>
  <c r="D1827" i="1"/>
  <c r="E1827" i="1" s="1"/>
  <c r="H1827" i="1" s="1"/>
  <c r="D1060" i="1"/>
  <c r="E1060" i="1"/>
  <c r="H1060" i="1" s="1"/>
  <c r="D741" i="1"/>
  <c r="E741" i="1" s="1"/>
  <c r="H741" i="1" s="1"/>
  <c r="D3067" i="1"/>
  <c r="E3067" i="1" s="1"/>
  <c r="H3067" i="1" s="1"/>
  <c r="D707" i="1"/>
  <c r="E707" i="1" s="1"/>
  <c r="H707" i="1" s="1"/>
  <c r="D2862" i="1"/>
  <c r="E2862" i="1"/>
  <c r="H2862" i="1" s="1"/>
  <c r="D1491" i="1"/>
  <c r="E1491" i="1" s="1"/>
  <c r="H1491" i="1" s="1"/>
  <c r="D1973" i="1"/>
  <c r="E1973" i="1"/>
  <c r="H1973" i="1" s="1"/>
  <c r="D370" i="1"/>
  <c r="E370" i="1" s="1"/>
  <c r="H370" i="1" s="1"/>
  <c r="D411" i="1"/>
  <c r="E411" i="1"/>
  <c r="H411" i="1" s="1"/>
  <c r="D2567" i="1"/>
  <c r="E2567" i="1" s="1"/>
  <c r="H2567" i="1" s="1"/>
  <c r="D2806" i="1"/>
  <c r="E2806" i="1" s="1"/>
  <c r="H2806" i="1" s="1"/>
  <c r="D1848" i="1"/>
  <c r="E1848" i="1" s="1"/>
  <c r="H1848" i="1" s="1"/>
  <c r="D1972" i="1"/>
  <c r="E1972" i="1"/>
  <c r="H1972" i="1" s="1"/>
  <c r="D2316" i="1"/>
  <c r="E2316" i="1" s="1"/>
  <c r="H2316" i="1" s="1"/>
  <c r="D2277" i="1"/>
  <c r="E2277" i="1"/>
  <c r="H2277" i="1" s="1"/>
  <c r="D2234" i="1"/>
  <c r="E2234" i="1" s="1"/>
  <c r="H2234" i="1" s="1"/>
  <c r="D2867" i="1"/>
  <c r="E2867" i="1"/>
  <c r="H2867" i="1" s="1"/>
  <c r="D1934" i="1"/>
  <c r="E1934" i="1" s="1"/>
  <c r="H1934" i="1" s="1"/>
  <c r="D1928" i="1"/>
  <c r="E1928" i="1" s="1"/>
  <c r="H1928" i="1" s="1"/>
  <c r="D2362" i="1"/>
  <c r="E2362" i="1" s="1"/>
  <c r="H2362" i="1" s="1"/>
  <c r="D1912" i="1"/>
  <c r="E1912" i="1"/>
  <c r="H1912" i="1" s="1"/>
  <c r="D1497" i="1"/>
  <c r="E1497" i="1" s="1"/>
  <c r="H1497" i="1" s="1"/>
  <c r="D1646" i="1"/>
  <c r="E1646" i="1"/>
  <c r="H1646" i="1" s="1"/>
  <c r="D1927" i="1"/>
  <c r="E1927" i="1" s="1"/>
  <c r="H1927" i="1" s="1"/>
  <c r="D2453" i="1"/>
  <c r="E2453" i="1"/>
  <c r="H2453" i="1" s="1"/>
  <c r="D2363" i="1"/>
  <c r="E2363" i="1" s="1"/>
  <c r="H2363" i="1" s="1"/>
  <c r="D797" i="1"/>
  <c r="E797" i="1" s="1"/>
  <c r="H797" i="1" s="1"/>
  <c r="D677" i="1"/>
  <c r="E677" i="1"/>
  <c r="H677" i="1" s="1"/>
  <c r="D322" i="1"/>
  <c r="E322" i="1"/>
  <c r="H322" i="1" s="1"/>
  <c r="D2339" i="1"/>
  <c r="E2339" i="1" s="1"/>
  <c r="H2339" i="1" s="1"/>
  <c r="D1756" i="1"/>
  <c r="E1756" i="1"/>
  <c r="H1756" i="1" s="1"/>
  <c r="D2309" i="1"/>
  <c r="E2309" i="1" s="1"/>
  <c r="H2309" i="1" s="1"/>
  <c r="D2005" i="1"/>
  <c r="E2005" i="1"/>
  <c r="H2005" i="1"/>
  <c r="D1893" i="1"/>
  <c r="E1893" i="1" s="1"/>
  <c r="H1893" i="1" s="1"/>
  <c r="D2054" i="1"/>
  <c r="E2054" i="1" s="1"/>
  <c r="H2054" i="1" s="1"/>
  <c r="D2180" i="1"/>
  <c r="E2180" i="1"/>
  <c r="H2180" i="1" s="1"/>
  <c r="D2487" i="1"/>
  <c r="E2487" i="1"/>
  <c r="H2487" i="1"/>
  <c r="D2248" i="1"/>
  <c r="E2248" i="1" s="1"/>
  <c r="H2248" i="1" s="1"/>
  <c r="D3201" i="1"/>
  <c r="E3201" i="1"/>
  <c r="H3201" i="1" s="1"/>
  <c r="D2307" i="1"/>
  <c r="E2307" i="1" s="1"/>
  <c r="H2307" i="1" s="1"/>
  <c r="D706" i="1"/>
  <c r="E706" i="1"/>
  <c r="H706" i="1"/>
  <c r="D2807" i="1"/>
  <c r="E2807" i="1" s="1"/>
  <c r="H2807" i="1" s="1"/>
  <c r="D1223" i="1"/>
  <c r="E1223" i="1" s="1"/>
  <c r="H1223" i="1" s="1"/>
  <c r="D2181" i="1"/>
  <c r="E2181" i="1"/>
  <c r="H2181" i="1" s="1"/>
  <c r="D1836" i="1"/>
  <c r="E1836" i="1"/>
  <c r="H1836" i="1" s="1"/>
  <c r="D2825" i="1"/>
  <c r="E2825" i="1" s="1"/>
  <c r="H2825" i="1" s="1"/>
  <c r="D1094" i="1"/>
  <c r="E1094" i="1"/>
  <c r="H1094" i="1" s="1"/>
  <c r="D2227" i="1"/>
  <c r="E2227" i="1" s="1"/>
  <c r="H2227" i="1" s="1"/>
  <c r="D2860" i="1"/>
  <c r="E2860" i="1"/>
  <c r="H2860" i="1"/>
  <c r="D1018" i="1"/>
  <c r="E1018" i="1" s="1"/>
  <c r="H1018" i="1" s="1"/>
  <c r="D3024" i="1"/>
  <c r="E3024" i="1" s="1"/>
  <c r="H3024" i="1" s="1"/>
  <c r="D1257" i="1"/>
  <c r="E1257" i="1"/>
  <c r="H1257" i="1" s="1"/>
  <c r="D1139" i="1"/>
  <c r="E1139" i="1"/>
  <c r="H1139" i="1"/>
  <c r="D2274" i="1"/>
  <c r="E2274" i="1" s="1"/>
  <c r="H2274" i="1" s="1"/>
  <c r="D1517" i="1"/>
  <c r="E1517" i="1"/>
  <c r="H1517" i="1" s="1"/>
  <c r="D185" i="1"/>
  <c r="E185" i="1" s="1"/>
  <c r="H185" i="1" s="1"/>
  <c r="D601" i="1"/>
  <c r="E601" i="1"/>
  <c r="H601" i="1"/>
  <c r="D3132" i="1"/>
  <c r="E3132" i="1" s="1"/>
  <c r="H3132" i="1" s="1"/>
  <c r="D3095" i="1"/>
  <c r="E3095" i="1" s="1"/>
  <c r="H3095" i="1" s="1"/>
  <c r="D860" i="1"/>
  <c r="E860" i="1"/>
  <c r="H860" i="1" s="1"/>
  <c r="D1754" i="1"/>
  <c r="E1754" i="1"/>
  <c r="H1754" i="1" s="1"/>
  <c r="D1573" i="1"/>
  <c r="E1573" i="1" s="1"/>
  <c r="H1573" i="1" s="1"/>
  <c r="D1156" i="1"/>
  <c r="E1156" i="1"/>
  <c r="H1156" i="1" s="1"/>
  <c r="D2840" i="1"/>
  <c r="E2840" i="1" s="1"/>
  <c r="H2840" i="1" s="1"/>
  <c r="D2498" i="1"/>
  <c r="E2498" i="1"/>
  <c r="H2498" i="1"/>
  <c r="D2305" i="1"/>
  <c r="E2305" i="1" s="1"/>
  <c r="H2305" i="1" s="1"/>
  <c r="D3109" i="1"/>
  <c r="E3109" i="1" s="1"/>
  <c r="H3109" i="1" s="1"/>
  <c r="D1173" i="1"/>
  <c r="E1173" i="1"/>
  <c r="H1173" i="1" s="1"/>
  <c r="D1031" i="1"/>
  <c r="E1031" i="1"/>
  <c r="H1031" i="1"/>
  <c r="D1999" i="1"/>
  <c r="E1999" i="1" s="1"/>
  <c r="H1999" i="1" s="1"/>
  <c r="D2422" i="1"/>
  <c r="E2422" i="1"/>
  <c r="H2422" i="1" s="1"/>
  <c r="D777" i="1"/>
  <c r="E777" i="1" s="1"/>
  <c r="H777" i="1" s="1"/>
  <c r="D1371" i="1"/>
  <c r="E1371" i="1"/>
  <c r="H1371" i="1"/>
  <c r="D1670" i="1"/>
  <c r="E1670" i="1" s="1"/>
  <c r="H1670" i="1" s="1"/>
  <c r="D1157" i="1"/>
  <c r="E1157" i="1" s="1"/>
  <c r="H1157" i="1" s="1"/>
  <c r="D2684" i="1"/>
  <c r="E2684" i="1"/>
  <c r="H2684" i="1" s="1"/>
  <c r="D2852" i="1"/>
  <c r="E2852" i="1"/>
  <c r="H2852" i="1" s="1"/>
  <c r="D1400" i="1"/>
  <c r="E1400" i="1" s="1"/>
  <c r="H1400" i="1" s="1"/>
  <c r="D2425" i="1"/>
  <c r="E2425" i="1"/>
  <c r="H2425" i="1" s="1"/>
  <c r="D157" i="1"/>
  <c r="E157" i="1" s="1"/>
  <c r="H157" i="1" s="1"/>
  <c r="D477" i="1"/>
  <c r="E477" i="1"/>
  <c r="H477" i="1"/>
  <c r="D893" i="1"/>
  <c r="E893" i="1" s="1"/>
  <c r="H893" i="1" s="1"/>
  <c r="D2626" i="1"/>
  <c r="E2626" i="1" s="1"/>
  <c r="H2626" i="1" s="1"/>
  <c r="D3037" i="1"/>
  <c r="E3037" i="1"/>
  <c r="H3037" i="1" s="1"/>
  <c r="D456" i="1"/>
  <c r="E456" i="1"/>
  <c r="H456" i="1"/>
  <c r="D3091" i="1"/>
  <c r="E3091" i="1" s="1"/>
  <c r="H3091" i="1" s="1"/>
  <c r="D733" i="1"/>
  <c r="E733" i="1"/>
  <c r="H733" i="1" s="1"/>
  <c r="D409" i="1"/>
  <c r="E409" i="1" s="1"/>
  <c r="H409" i="1" s="1"/>
  <c r="D3230" i="1"/>
  <c r="E3230" i="1"/>
  <c r="H3230" i="1"/>
  <c r="D599" i="1"/>
  <c r="E599" i="1" s="1"/>
  <c r="H599" i="1" s="1"/>
  <c r="D547" i="1"/>
  <c r="E547" i="1" s="1"/>
  <c r="H547" i="1" s="1"/>
  <c r="D3154" i="1"/>
  <c r="E3154" i="1"/>
  <c r="H3154" i="1" s="1"/>
  <c r="D3118" i="1"/>
  <c r="E3118" i="1"/>
  <c r="H3118" i="1" s="1"/>
  <c r="D1784" i="1"/>
  <c r="E1784" i="1" s="1"/>
  <c r="H1784" i="1" s="1"/>
  <c r="D2196" i="1"/>
  <c r="E2196" i="1"/>
  <c r="H2196" i="1" s="1"/>
  <c r="D852" i="1"/>
  <c r="E852" i="1" s="1"/>
  <c r="H852" i="1" s="1"/>
  <c r="D686" i="1"/>
  <c r="E686" i="1"/>
  <c r="H686" i="1"/>
  <c r="D1774" i="1"/>
  <c r="E1774" i="1" s="1"/>
  <c r="H1774" i="1" s="1"/>
  <c r="D2121" i="1"/>
  <c r="E2121" i="1" s="1"/>
  <c r="H2121" i="1" s="1"/>
  <c r="D1118" i="1"/>
  <c r="E1118" i="1"/>
  <c r="H1118" i="1" s="1"/>
  <c r="D1898" i="1"/>
  <c r="E1898" i="1"/>
  <c r="H1898" i="1"/>
  <c r="D1373" i="1"/>
  <c r="E1373" i="1" s="1"/>
  <c r="H1373" i="1" s="1"/>
  <c r="D2945" i="1"/>
  <c r="E2945" i="1"/>
  <c r="H2945" i="1" s="1"/>
  <c r="D736" i="1"/>
  <c r="E736" i="1" s="1"/>
  <c r="H736" i="1" s="1"/>
  <c r="D2459" i="1"/>
  <c r="E2459" i="1"/>
  <c r="H2459" i="1"/>
  <c r="D2335" i="1"/>
  <c r="E2335" i="1" s="1"/>
  <c r="H2335" i="1" s="1"/>
  <c r="D2077" i="1"/>
  <c r="E2077" i="1"/>
  <c r="H2077" i="1" s="1"/>
  <c r="D1540" i="1"/>
  <c r="E1540" i="1" s="1"/>
  <c r="H1540" i="1" s="1"/>
  <c r="D1752" i="1"/>
  <c r="E1752" i="1" s="1"/>
  <c r="H1752" i="1" s="1"/>
  <c r="D160" i="1"/>
  <c r="E160" i="1" s="1"/>
  <c r="H160" i="1" s="1"/>
  <c r="D82" i="1"/>
  <c r="E82" i="1" s="1"/>
  <c r="H82" i="1" s="1"/>
  <c r="D3025" i="1"/>
  <c r="E3025" i="1"/>
  <c r="H3025" i="1" s="1"/>
  <c r="D1552" i="1"/>
  <c r="E1552" i="1" s="1"/>
  <c r="H1552" i="1" s="1"/>
  <c r="D1249" i="1"/>
  <c r="E1249" i="1" s="1"/>
  <c r="H1249" i="1" s="1"/>
  <c r="D1968" i="1"/>
  <c r="E1968" i="1" s="1"/>
  <c r="H1968" i="1" s="1"/>
  <c r="D3150" i="1"/>
  <c r="E3150" i="1" s="1"/>
  <c r="H3150" i="1" s="1"/>
  <c r="D1427" i="1"/>
  <c r="E1427" i="1" s="1"/>
  <c r="H1427" i="1" s="1"/>
  <c r="D1245" i="1"/>
  <c r="E1245" i="1" s="1"/>
  <c r="H1245" i="1" s="1"/>
  <c r="D37" i="1"/>
  <c r="E37" i="1" s="1"/>
  <c r="H37" i="1" s="1"/>
  <c r="D1483" i="1"/>
  <c r="E1483" i="1" s="1"/>
  <c r="H1483" i="1" s="1"/>
  <c r="D1583" i="1"/>
  <c r="E1583" i="1"/>
  <c r="H1583" i="1" s="1"/>
  <c r="D3216" i="1"/>
  <c r="E3216" i="1" s="1"/>
  <c r="H3216" i="1" s="1"/>
  <c r="D436" i="1"/>
  <c r="E436" i="1"/>
  <c r="H436" i="1" s="1"/>
  <c r="D1235" i="1"/>
  <c r="E1235" i="1" s="1"/>
  <c r="H1235" i="1" s="1"/>
  <c r="D1671" i="1"/>
  <c r="E1671" i="1"/>
  <c r="H1671" i="1"/>
  <c r="D1353" i="1"/>
  <c r="E1353" i="1" s="1"/>
  <c r="H1353" i="1" s="1"/>
  <c r="D1652" i="1"/>
  <c r="E1652" i="1" s="1"/>
  <c r="H1652" i="1" s="1"/>
  <c r="D3133" i="1"/>
  <c r="E3133" i="1" s="1"/>
  <c r="H3133" i="1" s="1"/>
  <c r="D1049" i="1"/>
  <c r="E1049" i="1" s="1"/>
  <c r="H1049" i="1" s="1"/>
  <c r="D3108" i="1"/>
  <c r="E3108" i="1" s="1"/>
  <c r="H3108" i="1" s="1"/>
  <c r="D3083" i="1"/>
  <c r="E3083" i="1" s="1"/>
  <c r="H3083" i="1" s="1"/>
  <c r="D1488" i="1"/>
  <c r="E1488" i="1" s="1"/>
  <c r="H1488" i="1" s="1"/>
  <c r="D1213" i="1"/>
  <c r="E1213" i="1" s="1"/>
  <c r="H1213" i="1" s="1"/>
  <c r="D1456" i="1"/>
  <c r="E1456" i="1" s="1"/>
  <c r="H1456" i="1"/>
  <c r="D1482" i="1"/>
  <c r="E1482" i="1" s="1"/>
  <c r="H1482" i="1" s="1"/>
  <c r="D1847" i="1"/>
  <c r="E1847" i="1"/>
  <c r="H1847" i="1" s="1"/>
  <c r="D3212" i="1"/>
  <c r="E3212" i="1" s="1"/>
  <c r="H3212" i="1" s="1"/>
  <c r="D195" i="1"/>
  <c r="E195" i="1" s="1"/>
  <c r="H195" i="1" s="1"/>
  <c r="D1978" i="1"/>
  <c r="E1978" i="1" s="1"/>
  <c r="H1978" i="1" s="1"/>
  <c r="D442" i="1"/>
  <c r="E442" i="1" s="1"/>
  <c r="H442" i="1" s="1"/>
  <c r="D95" i="1"/>
  <c r="E95" i="1" s="1"/>
  <c r="H95" i="1" s="1"/>
  <c r="D2300" i="1"/>
  <c r="E2300" i="1" s="1"/>
  <c r="H2300" i="1"/>
  <c r="D2060" i="1"/>
  <c r="E2060" i="1" s="1"/>
  <c r="H2060" i="1" s="1"/>
  <c r="D2242" i="1"/>
  <c r="E2242" i="1" s="1"/>
  <c r="H2242" i="1" s="1"/>
  <c r="D1593" i="1"/>
  <c r="E1593" i="1" s="1"/>
  <c r="H1593" i="1" s="1"/>
  <c r="D1909" i="1"/>
  <c r="E1909" i="1" s="1"/>
  <c r="H1909" i="1"/>
  <c r="D1667" i="1"/>
  <c r="E1667" i="1" s="1"/>
  <c r="H1667" i="1" s="1"/>
  <c r="D2936" i="1"/>
  <c r="E2936" i="1"/>
  <c r="H2936" i="1" s="1"/>
  <c r="D2107" i="1"/>
  <c r="E2107" i="1" s="1"/>
  <c r="H2107" i="1" s="1"/>
  <c r="D2169" i="1"/>
  <c r="E2169" i="1" s="1"/>
  <c r="H2169" i="1" s="1"/>
  <c r="D2438" i="1"/>
  <c r="E2438" i="1"/>
  <c r="H2438" i="1" s="1"/>
  <c r="D2249" i="1"/>
  <c r="E2249" i="1" s="1"/>
  <c r="H2249" i="1" s="1"/>
  <c r="D2904" i="1"/>
  <c r="E2904" i="1"/>
  <c r="H2904" i="1"/>
  <c r="D487" i="1"/>
  <c r="E487" i="1" s="1"/>
  <c r="H487" i="1" s="1"/>
  <c r="D2654" i="1"/>
  <c r="E2654" i="1"/>
  <c r="H2654" i="1" s="1"/>
  <c r="D845" i="1"/>
  <c r="E845" i="1" s="1"/>
  <c r="H845" i="1" s="1"/>
  <c r="D2629" i="1"/>
  <c r="E2629" i="1" s="1"/>
  <c r="H2629" i="1" s="1"/>
  <c r="D781" i="1"/>
  <c r="E781" i="1" s="1"/>
  <c r="H781" i="1"/>
  <c r="D1527" i="1"/>
  <c r="E1527" i="1" s="1"/>
  <c r="H1527" i="1" s="1"/>
  <c r="D1411" i="1"/>
  <c r="E1411" i="1" s="1"/>
  <c r="H1411" i="1" s="1"/>
  <c r="D201" i="1"/>
  <c r="E201" i="1" s="1"/>
  <c r="H201" i="1" s="1"/>
  <c r="D2203" i="1"/>
  <c r="E2203" i="1" s="1"/>
  <c r="H2203" i="1"/>
  <c r="D1985" i="1"/>
  <c r="E1985" i="1" s="1"/>
  <c r="H1985" i="1" s="1"/>
  <c r="D1443" i="1"/>
  <c r="E1443" i="1"/>
  <c r="H1443" i="1" s="1"/>
  <c r="D914" i="1"/>
  <c r="E914" i="1" s="1"/>
  <c r="H914" i="1" s="1"/>
  <c r="D3214" i="1"/>
  <c r="E3214" i="1" s="1"/>
  <c r="H3214" i="1" s="1"/>
  <c r="D2682" i="1"/>
  <c r="E2682" i="1"/>
  <c r="H2682" i="1" s="1"/>
  <c r="D2298" i="1"/>
  <c r="E2298" i="1" s="1"/>
  <c r="H2298" i="1" s="1"/>
  <c r="D2470" i="1"/>
  <c r="E2470" i="1" s="1"/>
  <c r="H2470" i="1" s="1"/>
  <c r="D2683" i="1"/>
  <c r="E2683" i="1" s="1"/>
  <c r="H2683" i="1" s="1"/>
  <c r="D2577" i="1"/>
  <c r="E2577" i="1" s="1"/>
  <c r="H2577" i="1" s="1"/>
  <c r="D2433" i="1"/>
  <c r="E2433" i="1" s="1"/>
  <c r="H2433" i="1" s="1"/>
  <c r="D2932" i="1"/>
  <c r="E2932" i="1" s="1"/>
  <c r="H2932" i="1" s="1"/>
  <c r="D987" i="1"/>
  <c r="E987" i="1" s="1"/>
  <c r="H987" i="1" s="1"/>
  <c r="D681" i="1"/>
  <c r="E681" i="1" s="1"/>
  <c r="H681" i="1" s="1"/>
  <c r="D913" i="1"/>
  <c r="E913" i="1"/>
  <c r="H913" i="1" s="1"/>
  <c r="D716" i="1"/>
  <c r="E716" i="1" s="1"/>
  <c r="H716" i="1" s="1"/>
  <c r="D45" i="1"/>
  <c r="E45" i="1" s="1"/>
  <c r="H45" i="1"/>
  <c r="D2460" i="1"/>
  <c r="E2460" i="1" s="1"/>
  <c r="H2460" i="1" s="1"/>
  <c r="D2714" i="1"/>
  <c r="E2714" i="1" s="1"/>
  <c r="H2714" i="1" s="1"/>
  <c r="D2502" i="1"/>
  <c r="E2502" i="1" s="1"/>
  <c r="H2502" i="1" s="1"/>
  <c r="D2104" i="1"/>
  <c r="E2104" i="1" s="1"/>
  <c r="H2104" i="1" s="1"/>
  <c r="D723" i="1"/>
  <c r="E723" i="1"/>
  <c r="H723" i="1" s="1"/>
  <c r="D1842" i="1"/>
  <c r="E1842" i="1" s="1"/>
  <c r="H1842" i="1" s="1"/>
  <c r="D1547" i="1"/>
  <c r="E1547" i="1"/>
  <c r="H1547" i="1" s="1"/>
  <c r="D2587" i="1"/>
  <c r="E2587" i="1" s="1"/>
  <c r="H2587" i="1" s="1"/>
  <c r="D2859" i="1"/>
  <c r="E2859" i="1" s="1"/>
  <c r="H2859" i="1" s="1"/>
  <c r="D631" i="1"/>
  <c r="E631" i="1" s="1"/>
  <c r="H631" i="1" s="1"/>
  <c r="D2792" i="1"/>
  <c r="E2792" i="1"/>
  <c r="H2792" i="1" s="1"/>
  <c r="D1136" i="1"/>
  <c r="E1136" i="1" s="1"/>
  <c r="H1136" i="1" s="1"/>
  <c r="D1374" i="1"/>
  <c r="E1374" i="1" s="1"/>
  <c r="H1374" i="1" s="1"/>
  <c r="D158" i="1"/>
  <c r="E158" i="1" s="1"/>
  <c r="H158" i="1" s="1"/>
  <c r="D2667" i="1"/>
  <c r="E2667" i="1" s="1"/>
  <c r="H2667" i="1" s="1"/>
  <c r="D829" i="1"/>
  <c r="E829" i="1" s="1"/>
  <c r="H829" i="1"/>
  <c r="D3158" i="1"/>
  <c r="E3158" i="1" s="1"/>
  <c r="H3158" i="1" s="1"/>
  <c r="D2329" i="1"/>
  <c r="E2329" i="1" s="1"/>
  <c r="H2329" i="1" s="1"/>
  <c r="D1029" i="1"/>
  <c r="E1029" i="1" s="1"/>
  <c r="H1029" i="1"/>
  <c r="D204" i="1"/>
  <c r="E204" i="1" s="1"/>
  <c r="H204" i="1" s="1"/>
  <c r="D2661" i="1"/>
  <c r="E2661" i="1"/>
  <c r="H2661" i="1" s="1"/>
  <c r="D133" i="1"/>
  <c r="E133" i="1" s="1"/>
  <c r="H133" i="1" s="1"/>
  <c r="D1284" i="1"/>
  <c r="E1284" i="1" s="1"/>
  <c r="H1284" i="1" s="1"/>
  <c r="D420" i="1"/>
  <c r="E420" i="1" s="1"/>
  <c r="H420" i="1" s="1"/>
  <c r="D2278" i="1"/>
  <c r="E2278" i="1" s="1"/>
  <c r="H2278" i="1" s="1"/>
  <c r="D690" i="1"/>
  <c r="E690" i="1" s="1"/>
  <c r="H690" i="1" s="1"/>
  <c r="D678" i="1"/>
  <c r="E678" i="1"/>
  <c r="H678" i="1" s="1"/>
  <c r="D2673" i="1"/>
  <c r="E2673" i="1" s="1"/>
  <c r="H2673" i="1"/>
  <c r="D1628" i="1"/>
  <c r="E1628" i="1" s="1"/>
  <c r="H1628" i="1" s="1"/>
  <c r="D671" i="1"/>
  <c r="E671" i="1"/>
  <c r="H671" i="1" s="1"/>
  <c r="D1502" i="1"/>
  <c r="E1502" i="1" s="1"/>
  <c r="H1502" i="1" s="1"/>
  <c r="D1961" i="1"/>
  <c r="E1961" i="1" s="1"/>
  <c r="H1961" i="1" s="1"/>
  <c r="D1100" i="1"/>
  <c r="E1100" i="1" s="1"/>
  <c r="H1100" i="1" s="1"/>
  <c r="D225" i="1"/>
  <c r="E225" i="1" s="1"/>
  <c r="H225" i="1" s="1"/>
  <c r="D2427" i="1"/>
  <c r="E2427" i="1" s="1"/>
  <c r="H2427" i="1"/>
  <c r="D2046" i="1"/>
  <c r="E2046" i="1" s="1"/>
  <c r="H2046" i="1" s="1"/>
  <c r="D3050" i="1"/>
  <c r="E3050" i="1" s="1"/>
  <c r="H3050" i="1" s="1"/>
  <c r="D993" i="1"/>
  <c r="E993" i="1" s="1"/>
  <c r="H993" i="1" s="1"/>
  <c r="D949" i="1"/>
  <c r="E949" i="1"/>
  <c r="H949" i="1" s="1"/>
  <c r="D3019" i="1"/>
  <c r="E3019" i="1" s="1"/>
  <c r="H3019" i="1" s="1"/>
  <c r="D3194" i="1"/>
  <c r="E3194" i="1"/>
  <c r="H3194" i="1" s="1"/>
  <c r="D2270" i="1"/>
  <c r="E2270" i="1" s="1"/>
  <c r="H2270" i="1" s="1"/>
  <c r="D289" i="1"/>
  <c r="E289" i="1" s="1"/>
  <c r="H289" i="1" s="1"/>
  <c r="D2416" i="1"/>
  <c r="E2416" i="1" s="1"/>
  <c r="H2416" i="1"/>
  <c r="D325" i="1"/>
  <c r="E325" i="1"/>
  <c r="H325" i="1" s="1"/>
  <c r="D2299" i="1"/>
  <c r="E2299" i="1"/>
  <c r="H2299" i="1" s="1"/>
  <c r="D511" i="1"/>
  <c r="E511" i="1"/>
  <c r="H511" i="1" s="1"/>
  <c r="D710" i="1"/>
  <c r="E710" i="1" s="1"/>
  <c r="H710" i="1" s="1"/>
  <c r="D553" i="1"/>
  <c r="E553" i="1" s="1"/>
  <c r="H553" i="1" s="1"/>
  <c r="D1360" i="1"/>
  <c r="E1360" i="1"/>
  <c r="H1360" i="1" s="1"/>
  <c r="D3060" i="1"/>
  <c r="E3060" i="1" s="1"/>
  <c r="H3060" i="1" s="1"/>
  <c r="D3239" i="1"/>
  <c r="E3239" i="1" s="1"/>
  <c r="H3239" i="1" s="1"/>
  <c r="D1525" i="1"/>
  <c r="E1525" i="1"/>
  <c r="H1525" i="1" s="1"/>
  <c r="D1120" i="1"/>
  <c r="E1120" i="1" s="1"/>
  <c r="H1120" i="1" s="1"/>
  <c r="D3183" i="1"/>
  <c r="E3183" i="1"/>
  <c r="H3183" i="1"/>
  <c r="D3199" i="1"/>
  <c r="E3199" i="1" s="1"/>
  <c r="H3199" i="1" s="1"/>
  <c r="D1187" i="1"/>
  <c r="E1187" i="1"/>
  <c r="H1187" i="1" s="1"/>
  <c r="D107" i="1"/>
  <c r="E107" i="1" s="1"/>
  <c r="H107" i="1" s="1"/>
  <c r="D2845" i="1"/>
  <c r="E2845" i="1" s="1"/>
  <c r="H2845" i="1" s="1"/>
  <c r="D896" i="1"/>
  <c r="E896" i="1" s="1"/>
  <c r="H896" i="1"/>
  <c r="D1618" i="1"/>
  <c r="E1618" i="1" s="1"/>
  <c r="H1618" i="1" s="1"/>
  <c r="D1998" i="1"/>
  <c r="E1998" i="1"/>
  <c r="H1998" i="1" s="1"/>
  <c r="D2145" i="1"/>
  <c r="E2145" i="1" s="1"/>
  <c r="H2145" i="1" s="1"/>
  <c r="D2853" i="1"/>
  <c r="E2853" i="1" s="1"/>
  <c r="H2853" i="1"/>
  <c r="D2715" i="1"/>
  <c r="E2715" i="1" s="1"/>
  <c r="H2715" i="1" s="1"/>
  <c r="D1795" i="1"/>
  <c r="E1795" i="1" s="1"/>
  <c r="H1795" i="1" s="1"/>
  <c r="D735" i="1"/>
  <c r="E735" i="1" s="1"/>
  <c r="H735" i="1" s="1"/>
  <c r="D2997" i="1"/>
  <c r="E2997" i="1" s="1"/>
  <c r="H2997" i="1"/>
  <c r="D649" i="1"/>
  <c r="E649" i="1" s="1"/>
  <c r="H649" i="1" s="1"/>
  <c r="D2967" i="1"/>
  <c r="E2967" i="1"/>
  <c r="H2967" i="1" s="1"/>
  <c r="D1142" i="1"/>
  <c r="E1142" i="1" s="1"/>
  <c r="H1142" i="1" s="1"/>
  <c r="D3092" i="1"/>
  <c r="E3092" i="1" s="1"/>
  <c r="H3092" i="1" s="1"/>
  <c r="D1114" i="1"/>
  <c r="E1114" i="1" s="1"/>
  <c r="H1114" i="1" s="1"/>
  <c r="D1594" i="1"/>
  <c r="E1594" i="1" s="1"/>
  <c r="H1594" i="1" s="1"/>
  <c r="D1472" i="1"/>
  <c r="E1472" i="1" s="1"/>
  <c r="H1472" i="1" s="1"/>
  <c r="D3136" i="1"/>
  <c r="E3136" i="1" s="1"/>
  <c r="H3136" i="1"/>
  <c r="D646" i="1"/>
  <c r="E646" i="1" s="1"/>
  <c r="H646" i="1" s="1"/>
  <c r="D1072" i="1"/>
  <c r="E1072" i="1" s="1"/>
  <c r="H1072" i="1" s="1"/>
  <c r="D2560" i="1"/>
  <c r="E2560" i="1"/>
  <c r="H2560" i="1" s="1"/>
  <c r="D836" i="1"/>
  <c r="E836" i="1" s="1"/>
  <c r="H836" i="1" s="1"/>
  <c r="D1053" i="1"/>
  <c r="E1053" i="1" s="1"/>
  <c r="H1053" i="1" s="1"/>
  <c r="D2634" i="1"/>
  <c r="E2634" i="1" s="1"/>
  <c r="H2634" i="1" s="1"/>
  <c r="D2218" i="1"/>
  <c r="E2218" i="1"/>
  <c r="H2218" i="1" s="1"/>
  <c r="D387" i="1"/>
  <c r="E387" i="1" s="1"/>
  <c r="H387" i="1" s="1"/>
  <c r="D132" i="1"/>
  <c r="E132" i="1" s="1"/>
  <c r="H132" i="1" s="1"/>
  <c r="D1967" i="1"/>
  <c r="E1967" i="1"/>
  <c r="H1967" i="1" s="1"/>
  <c r="D882" i="1"/>
  <c r="E882" i="1"/>
  <c r="H882" i="1"/>
  <c r="D1890" i="1"/>
  <c r="E1890" i="1" s="1"/>
  <c r="H1890" i="1" s="1"/>
  <c r="D909" i="1"/>
  <c r="E909" i="1"/>
  <c r="H909" i="1" s="1"/>
  <c r="D1034" i="1"/>
  <c r="E1034" i="1" s="1"/>
  <c r="H1034" i="1" s="1"/>
  <c r="D1915" i="1"/>
  <c r="E1915" i="1" s="1"/>
  <c r="H1915" i="1" s="1"/>
  <c r="D1852" i="1"/>
  <c r="E1852" i="1" s="1"/>
  <c r="H1852" i="1"/>
  <c r="D2835" i="1"/>
  <c r="E2835" i="1"/>
  <c r="H2835" i="1" s="1"/>
  <c r="D1918" i="1"/>
  <c r="E1918" i="1"/>
  <c r="H1918" i="1" s="1"/>
  <c r="D2269" i="1"/>
  <c r="E2269" i="1" s="1"/>
  <c r="H2269" i="1" s="1"/>
  <c r="D2097" i="1"/>
  <c r="E2097" i="1" s="1"/>
  <c r="H2097" i="1" s="1"/>
  <c r="D2580" i="1"/>
  <c r="E2580" i="1"/>
  <c r="H2580" i="1" s="1"/>
  <c r="D85" i="1"/>
  <c r="E85" i="1" s="1"/>
  <c r="H85" i="1" s="1"/>
  <c r="D689" i="1"/>
  <c r="E689" i="1"/>
  <c r="H689" i="1"/>
  <c r="D2812" i="1"/>
  <c r="E2812" i="1" s="1"/>
  <c r="H2812" i="1" s="1"/>
  <c r="D246" i="1"/>
  <c r="E246" i="1"/>
  <c r="H246" i="1" s="1"/>
  <c r="D589" i="1"/>
  <c r="E589" i="1" s="1"/>
  <c r="H589" i="1" s="1"/>
  <c r="D2243" i="1"/>
  <c r="E2243" i="1"/>
  <c r="H2243" i="1" s="1"/>
  <c r="D963" i="1"/>
  <c r="E963" i="1" s="1"/>
  <c r="H963" i="1"/>
  <c r="D1054" i="1"/>
  <c r="E1054" i="1" s="1"/>
  <c r="H1054" i="1" s="1"/>
  <c r="D1216" i="1"/>
  <c r="E1216" i="1"/>
  <c r="H1216" i="1" s="1"/>
  <c r="D3177" i="1"/>
  <c r="E3177" i="1" s="1"/>
  <c r="H3177" i="1" s="1"/>
  <c r="D1381" i="1"/>
  <c r="E1381" i="1" s="1"/>
  <c r="H1381" i="1"/>
  <c r="D2303" i="1"/>
  <c r="E2303" i="1" s="1"/>
  <c r="H2303" i="1" s="1"/>
  <c r="D1772" i="1"/>
  <c r="E1772" i="1" s="1"/>
  <c r="H1772" i="1" s="1"/>
  <c r="D798" i="1"/>
  <c r="E798" i="1"/>
  <c r="H798" i="1" s="1"/>
  <c r="D924" i="1"/>
  <c r="E924" i="1" s="1"/>
  <c r="H924" i="1" s="1"/>
  <c r="D3115" i="1"/>
  <c r="E3115" i="1" s="1"/>
  <c r="H3115" i="1" s="1"/>
  <c r="D968" i="1"/>
  <c r="E968" i="1" s="1"/>
  <c r="H968" i="1" s="1"/>
  <c r="D3096" i="1"/>
  <c r="E3096" i="1"/>
  <c r="H3096" i="1" s="1"/>
  <c r="D728" i="1"/>
  <c r="E728" i="1" s="1"/>
  <c r="H728" i="1" s="1"/>
  <c r="D3174" i="1"/>
  <c r="E3174" i="1" s="1"/>
  <c r="H3174" i="1" s="1"/>
  <c r="D2663" i="1"/>
  <c r="E2663" i="1"/>
  <c r="H2663" i="1" s="1"/>
  <c r="D2419" i="1"/>
  <c r="E2419" i="1"/>
  <c r="H2419" i="1"/>
  <c r="D1390" i="1"/>
  <c r="E1390" i="1" s="1"/>
  <c r="H1390" i="1" s="1"/>
  <c r="D835" i="1"/>
  <c r="E835" i="1"/>
  <c r="H835" i="1" s="1"/>
  <c r="D2920" i="1"/>
  <c r="E2920" i="1" s="1"/>
  <c r="H2920" i="1" s="1"/>
  <c r="D1591" i="1"/>
  <c r="E1591" i="1" s="1"/>
  <c r="H1591" i="1" s="1"/>
  <c r="D865" i="1"/>
  <c r="E865" i="1" s="1"/>
  <c r="H865" i="1" s="1"/>
  <c r="D2916" i="1"/>
  <c r="E2916" i="1"/>
  <c r="H2916" i="1" s="1"/>
  <c r="D496" i="1"/>
  <c r="E496" i="1" s="1"/>
  <c r="H496" i="1" s="1"/>
  <c r="D1617" i="1"/>
  <c r="E1617" i="1"/>
  <c r="H1617" i="1" s="1"/>
  <c r="D2854" i="1"/>
  <c r="E2854" i="1" s="1"/>
  <c r="H2854" i="1"/>
  <c r="D1981" i="1"/>
  <c r="E1981" i="1" s="1"/>
  <c r="H1981" i="1" s="1"/>
  <c r="D839" i="1"/>
  <c r="E839" i="1"/>
  <c r="H839" i="1" s="1"/>
  <c r="D2778" i="1"/>
  <c r="E2778" i="1" s="1"/>
  <c r="H2778" i="1" s="1"/>
  <c r="D2974" i="1"/>
  <c r="E2974" i="1" s="1"/>
  <c r="H2974" i="1" s="1"/>
  <c r="D2758" i="1"/>
  <c r="E2758" i="1" s="1"/>
  <c r="H2758" i="1" s="1"/>
  <c r="D656" i="1"/>
  <c r="E656" i="1" s="1"/>
  <c r="H656" i="1" s="1"/>
  <c r="D1475" i="1"/>
  <c r="E1475" i="1" s="1"/>
  <c r="H1475" i="1" s="1"/>
  <c r="D3186" i="1"/>
  <c r="E3186" i="1" s="1"/>
  <c r="H3186" i="1" s="1"/>
  <c r="D1252" i="1"/>
  <c r="E1252" i="1" s="1"/>
  <c r="H1252" i="1" s="1"/>
  <c r="D476" i="1"/>
  <c r="E476" i="1" s="1"/>
  <c r="H476" i="1" s="1"/>
  <c r="D612" i="1"/>
  <c r="E612" i="1" s="1"/>
  <c r="H612" i="1" s="1"/>
  <c r="D499" i="1"/>
  <c r="E499" i="1" s="1"/>
  <c r="H499" i="1" s="1"/>
  <c r="D2497" i="1"/>
  <c r="E2497" i="1" s="1"/>
  <c r="H2497" i="1" s="1"/>
  <c r="D1380" i="1"/>
  <c r="E1380" i="1" s="1"/>
  <c r="H1380" i="1" s="1"/>
  <c r="D906" i="1"/>
  <c r="E906" i="1" s="1"/>
  <c r="H906" i="1" s="1"/>
  <c r="D2659" i="1"/>
  <c r="E2659" i="1"/>
  <c r="H2659" i="1" s="1"/>
  <c r="D2223" i="1"/>
  <c r="E2223" i="1" s="1"/>
  <c r="H2223" i="1" s="1"/>
  <c r="D2185" i="1"/>
  <c r="E2185" i="1" s="1"/>
  <c r="H2185" i="1" s="1"/>
  <c r="D2124" i="1"/>
  <c r="E2124" i="1" s="1"/>
  <c r="H2124" i="1" s="1"/>
  <c r="D2084" i="1"/>
  <c r="E2084" i="1"/>
  <c r="H2084" i="1" s="1"/>
  <c r="D1557" i="1"/>
  <c r="E1557" i="1" s="1"/>
  <c r="H1557" i="1" s="1"/>
  <c r="D1682" i="1"/>
  <c r="E1682" i="1" s="1"/>
  <c r="H1682" i="1" s="1"/>
  <c r="D800" i="1"/>
  <c r="E800" i="1"/>
  <c r="H800" i="1" s="1"/>
  <c r="D1412" i="1"/>
  <c r="E1412" i="1"/>
  <c r="H1412" i="1"/>
  <c r="D135" i="1"/>
  <c r="E135" i="1" s="1"/>
  <c r="H135" i="1" s="1"/>
  <c r="D3030" i="1"/>
  <c r="E3030" i="1"/>
  <c r="H3030" i="1" s="1"/>
  <c r="D1382" i="1"/>
  <c r="E1382" i="1" s="1"/>
  <c r="H1382" i="1" s="1"/>
  <c r="D1470" i="1"/>
  <c r="E1470" i="1" s="1"/>
  <c r="H1470" i="1" s="1"/>
  <c r="D1534" i="1"/>
  <c r="E1534" i="1" s="1"/>
  <c r="H1534" i="1" s="1"/>
  <c r="D2646" i="1"/>
  <c r="E2646" i="1" s="1"/>
  <c r="H2646" i="1" s="1"/>
  <c r="D2890" i="1"/>
  <c r="E2890" i="1" s="1"/>
  <c r="H2890" i="1" s="1"/>
  <c r="D1409" i="1"/>
  <c r="E1409" i="1" s="1"/>
  <c r="H1409" i="1" s="1"/>
  <c r="D2770" i="1"/>
  <c r="E2770" i="1" s="1"/>
  <c r="H2770" i="1" s="1"/>
  <c r="D614" i="1"/>
  <c r="E614" i="1" s="1"/>
  <c r="H614" i="1" s="1"/>
  <c r="D302" i="1"/>
  <c r="E302" i="1" s="1"/>
  <c r="H302" i="1" s="1"/>
  <c r="D1974" i="1"/>
  <c r="E1974" i="1"/>
  <c r="H1974" i="1" s="1"/>
  <c r="D1082" i="1"/>
  <c r="E1082" i="1" s="1"/>
  <c r="H1082" i="1" s="1"/>
  <c r="D920" i="1"/>
  <c r="E920" i="1" s="1"/>
  <c r="H920" i="1" s="1"/>
  <c r="D2558" i="1"/>
  <c r="E2558" i="1" s="1"/>
  <c r="H2558" i="1" s="1"/>
  <c r="D2148" i="1"/>
  <c r="E2148" i="1" s="1"/>
  <c r="H2148" i="1" s="1"/>
  <c r="D233" i="1"/>
  <c r="E233" i="1" s="1"/>
  <c r="H233" i="1" s="1"/>
  <c r="D2140" i="1"/>
  <c r="E2140" i="1" s="1"/>
  <c r="H2140" i="1" s="1"/>
  <c r="D2569" i="1"/>
  <c r="E2569" i="1" s="1"/>
  <c r="H2569" i="1" s="1"/>
  <c r="D892" i="1"/>
  <c r="E892" i="1" s="1"/>
  <c r="H892" i="1" s="1"/>
  <c r="D3223" i="1"/>
  <c r="E3223" i="1" s="1"/>
  <c r="H3223" i="1" s="1"/>
  <c r="D1022" i="1"/>
  <c r="E1022" i="1" s="1"/>
  <c r="H1022" i="1" s="1"/>
  <c r="D1327" i="1"/>
  <c r="E1327" i="1" s="1"/>
  <c r="H1327" i="1" s="1"/>
  <c r="D899" i="1"/>
  <c r="E899" i="1"/>
  <c r="H899" i="1" s="1"/>
  <c r="D145" i="1"/>
  <c r="E145" i="1" s="1"/>
  <c r="H145" i="1" s="1"/>
  <c r="D52" i="1"/>
  <c r="E52" i="1" s="1"/>
  <c r="H52" i="1" s="1"/>
  <c r="D1723" i="1"/>
  <c r="E1723" i="1" s="1"/>
  <c r="H1723" i="1" s="1"/>
  <c r="D1874" i="1"/>
  <c r="E1874" i="1"/>
  <c r="H1874" i="1" s="1"/>
  <c r="D657" i="1"/>
  <c r="E657" i="1" s="1"/>
  <c r="H657" i="1" s="1"/>
  <c r="D2953" i="1"/>
  <c r="E2953" i="1" s="1"/>
  <c r="H2953" i="1" s="1"/>
  <c r="D1202" i="1"/>
  <c r="E1202" i="1" s="1"/>
  <c r="H1202" i="1" s="1"/>
  <c r="D2563" i="1"/>
  <c r="E2563" i="1" s="1"/>
  <c r="H2563" i="1" s="1"/>
  <c r="D2872" i="1"/>
  <c r="E2872" i="1" s="1"/>
  <c r="H2872" i="1" s="1"/>
  <c r="D1247" i="1"/>
  <c r="E1247" i="1" s="1"/>
  <c r="H1247" i="1" s="1"/>
  <c r="D1710" i="1"/>
  <c r="E1710" i="1" s="1"/>
  <c r="H1710" i="1" s="1"/>
  <c r="D1107" i="1"/>
  <c r="E1107" i="1" s="1"/>
  <c r="H1107" i="1" s="1"/>
  <c r="D2221" i="1"/>
  <c r="E2221" i="1" s="1"/>
  <c r="H2221" i="1" s="1"/>
  <c r="D2282" i="1"/>
  <c r="E2282" i="1" s="1"/>
  <c r="H2282" i="1" s="1"/>
  <c r="D522" i="1"/>
  <c r="E522" i="1" s="1"/>
  <c r="H522" i="1" s="1"/>
  <c r="D2481" i="1"/>
  <c r="E2481" i="1" s="1"/>
  <c r="H2481" i="1" s="1"/>
  <c r="D2258" i="1"/>
  <c r="E2258" i="1" s="1"/>
  <c r="H2258" i="1" s="1"/>
  <c r="D313" i="1"/>
  <c r="E313" i="1" s="1"/>
  <c r="H313" i="1" s="1"/>
  <c r="D1757" i="1"/>
  <c r="E1757" i="1" s="1"/>
  <c r="H1757" i="1" s="1"/>
  <c r="D1489" i="1"/>
  <c r="E1489" i="1"/>
  <c r="H1489" i="1" s="1"/>
  <c r="D2262" i="1"/>
  <c r="E2262" i="1" s="1"/>
  <c r="H2262" i="1" s="1"/>
  <c r="D2215" i="1"/>
  <c r="E2215" i="1" s="1"/>
  <c r="H2215" i="1" s="1"/>
  <c r="D109" i="1"/>
  <c r="E109" i="1" s="1"/>
  <c r="H109" i="1" s="1"/>
  <c r="D1853" i="1"/>
  <c r="E1853" i="1" s="1"/>
  <c r="H1853" i="1" s="1"/>
  <c r="D1182" i="1"/>
  <c r="E1182" i="1" s="1"/>
  <c r="H1182" i="1" s="1"/>
  <c r="D1857" i="1"/>
  <c r="E1857" i="1" s="1"/>
  <c r="H1857" i="1" s="1"/>
  <c r="D124" i="1"/>
  <c r="E124" i="1" s="1"/>
  <c r="H124" i="1" s="1"/>
  <c r="D978" i="1"/>
  <c r="E978" i="1" s="1"/>
  <c r="H978" i="1" s="1"/>
  <c r="D1020" i="1"/>
  <c r="E1020" i="1" s="1"/>
  <c r="H1020" i="1" s="1"/>
  <c r="D2996" i="1"/>
  <c r="E2996" i="1" s="1"/>
  <c r="H2996" i="1" s="1"/>
  <c r="D584" i="1"/>
  <c r="E584" i="1" s="1"/>
  <c r="H584" i="1" s="1"/>
  <c r="D2652" i="1"/>
  <c r="E2652" i="1"/>
  <c r="H2652" i="1" s="1"/>
  <c r="D2455" i="1"/>
  <c r="E2455" i="1" s="1"/>
  <c r="H2455" i="1" s="1"/>
  <c r="D2003" i="1"/>
  <c r="E2003" i="1" s="1"/>
  <c r="H2003" i="1" s="1"/>
  <c r="D626" i="1"/>
  <c r="E626" i="1" s="1"/>
  <c r="H626" i="1" s="1"/>
  <c r="D494" i="1"/>
  <c r="E494" i="1"/>
  <c r="H494" i="1" s="1"/>
  <c r="D2728" i="1"/>
  <c r="E2728" i="1" s="1"/>
  <c r="H2728" i="1" s="1"/>
  <c r="D2289" i="1"/>
  <c r="E2289" i="1" s="1"/>
  <c r="H2289" i="1" s="1"/>
  <c r="D2519" i="1"/>
  <c r="E2519" i="1" s="1"/>
  <c r="H2519" i="1" s="1"/>
  <c r="D2293" i="1"/>
  <c r="E2293" i="1" s="1"/>
  <c r="H2293" i="1" s="1"/>
  <c r="D2662" i="1"/>
  <c r="E2662" i="1" s="1"/>
  <c r="H2662" i="1" s="1"/>
  <c r="D2831" i="1"/>
  <c r="E2831" i="1" s="1"/>
  <c r="H2831" i="1" s="1"/>
  <c r="D268" i="1"/>
  <c r="E268" i="1" s="1"/>
  <c r="H268" i="1" s="1"/>
  <c r="D2979" i="1"/>
  <c r="E2979" i="1" s="1"/>
  <c r="H2979" i="1" s="1"/>
  <c r="D825" i="1"/>
  <c r="E825" i="1" s="1"/>
  <c r="H825" i="1" s="1"/>
  <c r="D2636" i="1"/>
  <c r="E2636" i="1" s="1"/>
  <c r="H2636" i="1" s="1"/>
  <c r="D234" i="1"/>
  <c r="E234" i="1" s="1"/>
  <c r="H234" i="1" s="1"/>
  <c r="D2681" i="1"/>
  <c r="E2681" i="1" s="1"/>
  <c r="H2681" i="1" s="1"/>
  <c r="D410" i="1"/>
  <c r="E410" i="1" s="1"/>
  <c r="H410" i="1" s="1"/>
  <c r="D3203" i="1"/>
  <c r="E3203" i="1" s="1"/>
  <c r="H3203" i="1" s="1"/>
  <c r="D224" i="1"/>
  <c r="E224" i="1" s="1"/>
  <c r="H224" i="1" s="1"/>
  <c r="D312" i="1"/>
  <c r="E312" i="1"/>
  <c r="H312" i="1" s="1"/>
  <c r="D2529" i="1"/>
  <c r="E2529" i="1" s="1"/>
  <c r="H2529" i="1" s="1"/>
  <c r="D349" i="1"/>
  <c r="E349" i="1" s="1"/>
  <c r="H349" i="1" s="1"/>
  <c r="D1759" i="1"/>
  <c r="E1759" i="1" s="1"/>
  <c r="H1759" i="1" s="1"/>
  <c r="D309" i="1"/>
  <c r="E309" i="1" s="1"/>
  <c r="H309" i="1" s="1"/>
  <c r="D2801" i="1"/>
  <c r="E2801" i="1" s="1"/>
  <c r="H2801" i="1" s="1"/>
  <c r="D748" i="1"/>
  <c r="E748" i="1" s="1"/>
  <c r="H748" i="1" s="1"/>
  <c r="D1272" i="1"/>
  <c r="E1272" i="1" s="1"/>
  <c r="H1272" i="1" s="1"/>
  <c r="D1638" i="1"/>
  <c r="E1638" i="1" s="1"/>
  <c r="H1638" i="1" s="1"/>
  <c r="D3218" i="1"/>
  <c r="E3218" i="1" s="1"/>
  <c r="H3218" i="1" s="1"/>
  <c r="D1713" i="1"/>
  <c r="E1713" i="1" s="1"/>
  <c r="H1713" i="1" s="1"/>
  <c r="D2074" i="1"/>
  <c r="E2074" i="1" s="1"/>
  <c r="H2074" i="1" s="1"/>
  <c r="D1835" i="1"/>
  <c r="E1835" i="1"/>
  <c r="H1835" i="1" s="1"/>
  <c r="D3062" i="1"/>
  <c r="E3062" i="1" s="1"/>
  <c r="H3062" i="1" s="1"/>
  <c r="D1791" i="1"/>
  <c r="E1791" i="1" s="1"/>
  <c r="H1791" i="1" s="1"/>
  <c r="D2353" i="1"/>
  <c r="E2353" i="1" s="1"/>
  <c r="H2353" i="1" s="1"/>
  <c r="D2693" i="1"/>
  <c r="E2693" i="1"/>
  <c r="H2693" i="1" s="1"/>
  <c r="D372" i="1"/>
  <c r="E372" i="1" s="1"/>
  <c r="H372" i="1" s="1"/>
  <c r="D1003" i="1"/>
  <c r="E1003" i="1" s="1"/>
  <c r="H1003" i="1" s="1"/>
  <c r="D1531" i="1"/>
  <c r="E1531" i="1" s="1"/>
  <c r="H1531" i="1" s="1"/>
  <c r="D2951" i="1"/>
  <c r="E2951" i="1" s="1"/>
  <c r="H2951" i="1" s="1"/>
  <c r="D2457" i="1"/>
  <c r="E2457" i="1" s="1"/>
  <c r="H2457" i="1" s="1"/>
  <c r="D853" i="1"/>
  <c r="E853" i="1" s="1"/>
  <c r="H853" i="1" s="1"/>
  <c r="D941" i="1"/>
  <c r="E941" i="1" s="1"/>
  <c r="H941" i="1" s="1"/>
  <c r="D2220" i="1"/>
  <c r="E2220" i="1" s="1"/>
  <c r="H2220" i="1" s="1"/>
  <c r="D1612" i="1"/>
  <c r="E1612" i="1" s="1"/>
  <c r="H1612" i="1" s="1"/>
  <c r="D1165" i="1"/>
  <c r="E1165" i="1" s="1"/>
  <c r="H1165" i="1" s="1"/>
  <c r="D48" i="1"/>
  <c r="E48" i="1" s="1"/>
  <c r="H48" i="1" s="1"/>
  <c r="D1154" i="1"/>
  <c r="E1154" i="1" s="1"/>
  <c r="H1154" i="1" s="1"/>
  <c r="D680" i="1"/>
  <c r="E680" i="1" s="1"/>
  <c r="H680" i="1" s="1"/>
  <c r="D3099" i="1"/>
  <c r="E3099" i="1" s="1"/>
  <c r="H3099" i="1" s="1"/>
  <c r="D774" i="1"/>
  <c r="E774" i="1" s="1"/>
  <c r="H774" i="1" s="1"/>
  <c r="D2407" i="1"/>
  <c r="E2407" i="1" s="1"/>
  <c r="H2407" i="1" s="1"/>
  <c r="D2948" i="1"/>
  <c r="E2948" i="1" s="1"/>
  <c r="H2948" i="1" s="1"/>
  <c r="D105" i="1"/>
  <c r="E105" i="1" s="1"/>
  <c r="H105" i="1" s="1"/>
  <c r="D2928" i="1"/>
  <c r="E2928" i="1" s="1"/>
  <c r="H2928" i="1" s="1"/>
  <c r="D543" i="1"/>
  <c r="E543" i="1" s="1"/>
  <c r="H543" i="1" s="1"/>
  <c r="D2539" i="1"/>
  <c r="E2539" i="1" s="1"/>
  <c r="H2539" i="1" s="1"/>
  <c r="D2421" i="1"/>
  <c r="E2421" i="1" s="1"/>
  <c r="H2421" i="1" s="1"/>
  <c r="D2361" i="1"/>
  <c r="E2361" i="1" s="1"/>
  <c r="H2361" i="1" s="1"/>
  <c r="D2891" i="1"/>
  <c r="E2891" i="1"/>
  <c r="H2891" i="1" s="1"/>
  <c r="D2768" i="1"/>
  <c r="E2768" i="1" s="1"/>
  <c r="H2768" i="1" s="1"/>
  <c r="D2774" i="1"/>
  <c r="E2774" i="1"/>
  <c r="H2774" i="1" s="1"/>
  <c r="D908" i="1"/>
  <c r="E908" i="1" s="1"/>
  <c r="H908" i="1" s="1"/>
  <c r="D1541" i="1"/>
  <c r="E1541" i="1" s="1"/>
  <c r="H1541" i="1" s="1"/>
  <c r="D778" i="1"/>
  <c r="E778" i="1" s="1"/>
  <c r="H778" i="1" s="1"/>
  <c r="D1690" i="1"/>
  <c r="E1690" i="1" s="1"/>
  <c r="H1690" i="1" s="1"/>
  <c r="D2574" i="1"/>
  <c r="E2574" i="1" s="1"/>
  <c r="H2574" i="1" s="1"/>
  <c r="D2776" i="1"/>
  <c r="E2776" i="1" s="1"/>
  <c r="H2776" i="1" s="1"/>
  <c r="D206" i="1"/>
  <c r="E206" i="1" s="1"/>
  <c r="H206" i="1" s="1"/>
  <c r="D2400" i="1"/>
  <c r="E2400" i="1" s="1"/>
  <c r="H2400" i="1" s="1"/>
  <c r="D1714" i="1"/>
  <c r="E1714" i="1" s="1"/>
  <c r="H1714" i="1" s="1"/>
  <c r="D1962" i="1"/>
  <c r="E1962" i="1" s="1"/>
  <c r="H1962" i="1" s="1"/>
  <c r="D2151" i="1"/>
  <c r="E2151" i="1" s="1"/>
  <c r="H2151" i="1" s="1"/>
  <c r="D2732" i="1"/>
  <c r="E2732" i="1" s="1"/>
  <c r="H2732" i="1" s="1"/>
  <c r="D653" i="1"/>
  <c r="E653" i="1" s="1"/>
  <c r="H653" i="1" s="1"/>
  <c r="D1436" i="1"/>
  <c r="E1436" i="1"/>
  <c r="H1436" i="1" s="1"/>
  <c r="D682" i="1"/>
  <c r="E682" i="1" s="1"/>
  <c r="H682" i="1" s="1"/>
  <c r="D596" i="1"/>
  <c r="E596" i="1"/>
  <c r="H596" i="1" s="1"/>
  <c r="D2907" i="1"/>
  <c r="E2907" i="1" s="1"/>
  <c r="H2907" i="1" s="1"/>
  <c r="D376" i="1"/>
  <c r="E376" i="1" s="1"/>
  <c r="H376" i="1" s="1"/>
  <c r="D624" i="1"/>
  <c r="E624" i="1" s="1"/>
  <c r="H624" i="1" s="1"/>
  <c r="D1896" i="1"/>
  <c r="E1896" i="1" s="1"/>
  <c r="H1896" i="1" s="1"/>
  <c r="D1664" i="1"/>
  <c r="E1664" i="1" s="1"/>
  <c r="H1664" i="1" s="1"/>
  <c r="D1760" i="1"/>
  <c r="E1760" i="1" s="1"/>
  <c r="H1760" i="1" s="1"/>
  <c r="D1803" i="1"/>
  <c r="E1803" i="1" s="1"/>
  <c r="H1803" i="1" s="1"/>
  <c r="D2733" i="1"/>
  <c r="E2733" i="1" s="1"/>
  <c r="H2733" i="1" s="1"/>
  <c r="D2760" i="1"/>
  <c r="E2760" i="1" s="1"/>
  <c r="H2760" i="1" s="1"/>
  <c r="D2160" i="1"/>
  <c r="E2160" i="1" s="1"/>
  <c r="H2160" i="1" s="1"/>
  <c r="D256" i="1"/>
  <c r="E256" i="1" s="1"/>
  <c r="H256" i="1" s="1"/>
  <c r="D1619" i="1"/>
  <c r="E1619" i="1" s="1"/>
  <c r="H1619" i="1" s="1"/>
  <c r="D2209" i="1"/>
  <c r="E2209" i="1" s="1"/>
  <c r="H2209" i="1" s="1"/>
  <c r="D1802" i="1"/>
  <c r="E1802" i="1"/>
  <c r="H1802" i="1" s="1"/>
  <c r="D2543" i="1"/>
  <c r="E2543" i="1" s="1"/>
  <c r="H2543" i="1" s="1"/>
  <c r="D2414" i="1"/>
  <c r="E2414" i="1"/>
  <c r="H2414" i="1" s="1"/>
  <c r="D3126" i="1"/>
  <c r="E3126" i="1" s="1"/>
  <c r="H3126" i="1" s="1"/>
  <c r="D1700" i="1"/>
  <c r="E1700" i="1" s="1"/>
  <c r="H1700" i="1" s="1"/>
  <c r="D3192" i="1"/>
  <c r="E3192" i="1" s="1"/>
  <c r="H3192" i="1" s="1"/>
  <c r="D1302" i="1"/>
  <c r="E1302" i="1" s="1"/>
  <c r="H1302" i="1" s="1"/>
  <c r="D945" i="1"/>
  <c r="E945" i="1" s="1"/>
  <c r="H945" i="1" s="1"/>
  <c r="D2710" i="1"/>
  <c r="E2710" i="1" s="1"/>
  <c r="H2710" i="1" s="1"/>
  <c r="D2509" i="1"/>
  <c r="E2509" i="1" s="1"/>
  <c r="H2509" i="1" s="1"/>
  <c r="D2788" i="1"/>
  <c r="E2788" i="1" s="1"/>
  <c r="H2788" i="1" s="1"/>
  <c r="D1198" i="1"/>
  <c r="E1198" i="1" s="1"/>
  <c r="H1198" i="1" s="1"/>
  <c r="D3189" i="1"/>
  <c r="E3189" i="1" s="1"/>
  <c r="H3189" i="1" s="1"/>
  <c r="D239" i="1"/>
  <c r="E239" i="1" s="1"/>
  <c r="H239" i="1" s="1"/>
  <c r="D995" i="1"/>
  <c r="E995" i="1"/>
  <c r="H995" i="1" s="1"/>
  <c r="D564" i="1"/>
  <c r="E564" i="1" s="1"/>
  <c r="H564" i="1" s="1"/>
  <c r="D2983" i="1"/>
  <c r="E2983" i="1" s="1"/>
  <c r="H2983" i="1" s="1"/>
  <c r="D855" i="1"/>
  <c r="E855" i="1" s="1"/>
  <c r="H855" i="1" s="1"/>
  <c r="D1131" i="1"/>
  <c r="E1131" i="1" s="1"/>
  <c r="H1131" i="1" s="1"/>
  <c r="D3185" i="1"/>
  <c r="E3185" i="1" s="1"/>
  <c r="H3185" i="1" s="1"/>
  <c r="D1676" i="1"/>
  <c r="E1676" i="1" s="1"/>
  <c r="H1676" i="1" s="1"/>
  <c r="D1028" i="1"/>
  <c r="E1028" i="1" s="1"/>
  <c r="H1028" i="1" s="1"/>
  <c r="D2394" i="1"/>
  <c r="E2394" i="1" s="1"/>
  <c r="H2394" i="1" s="1"/>
  <c r="D2174" i="1"/>
  <c r="E2174" i="1" s="1"/>
  <c r="H2174" i="1" s="1"/>
  <c r="D2021" i="1"/>
  <c r="E2021" i="1" s="1"/>
  <c r="H2021" i="1" s="1"/>
  <c r="D2059" i="1"/>
  <c r="E2059" i="1" s="1"/>
  <c r="H2059" i="1" s="1"/>
  <c r="D2350" i="1"/>
  <c r="E2350" i="1" s="1"/>
  <c r="H2350" i="1" s="1"/>
  <c r="D328" i="1"/>
  <c r="E328" i="1" s="1"/>
  <c r="H328" i="1" s="1"/>
  <c r="D1496" i="1"/>
  <c r="E1496" i="1" s="1"/>
  <c r="H1496" i="1" s="1"/>
  <c r="D1980" i="1"/>
  <c r="E1980" i="1" s="1"/>
  <c r="H1980" i="1" s="1"/>
  <c r="D2991" i="1"/>
  <c r="E2991" i="1" s="1"/>
  <c r="H2991" i="1" s="1"/>
  <c r="D1096" i="1"/>
  <c r="E1096" i="1" s="1"/>
  <c r="H1096" i="1" s="1"/>
  <c r="D960" i="1"/>
  <c r="E960" i="1" s="1"/>
  <c r="H960" i="1" s="1"/>
  <c r="D2696" i="1"/>
  <c r="E2696" i="1" s="1"/>
  <c r="H2696" i="1" s="1"/>
  <c r="D2435" i="1"/>
  <c r="E2435" i="1" s="1"/>
  <c r="H2435" i="1" s="1"/>
  <c r="D2800" i="1"/>
  <c r="E2800" i="1" s="1"/>
  <c r="H2800" i="1" s="1"/>
  <c r="D2072" i="1"/>
  <c r="E2072" i="1" s="1"/>
  <c r="H2072" i="1" s="1"/>
  <c r="D2746" i="1"/>
  <c r="E2746" i="1" s="1"/>
  <c r="H2746" i="1" s="1"/>
  <c r="D2532" i="1"/>
  <c r="E2532" i="1" s="1"/>
  <c r="H2532" i="1" s="1"/>
  <c r="D1860" i="1"/>
  <c r="E1860" i="1" s="1"/>
  <c r="H1860" i="1" s="1"/>
  <c r="D131" i="1"/>
  <c r="E131" i="1" s="1"/>
  <c r="H131" i="1" s="1"/>
  <c r="D1394" i="1"/>
  <c r="E1394" i="1" s="1"/>
  <c r="H1394" i="1" s="1"/>
  <c r="D24" i="1"/>
  <c r="E24" i="1" s="1"/>
  <c r="H24" i="1" s="1"/>
  <c r="D2014" i="1"/>
  <c r="E2014" i="1" s="1"/>
  <c r="H2014" i="1" s="1"/>
  <c r="D2092" i="1"/>
  <c r="E2092" i="1"/>
  <c r="H2092" i="1" s="1"/>
  <c r="D666" i="1"/>
  <c r="E666" i="1" s="1"/>
  <c r="H666" i="1" s="1"/>
  <c r="D2764" i="1"/>
  <c r="E2764" i="1" s="1"/>
  <c r="H2764" i="1" s="1"/>
  <c r="D404" i="1"/>
  <c r="E404" i="1" s="1"/>
  <c r="H404" i="1" s="1"/>
  <c r="D311" i="1"/>
  <c r="E311" i="1" s="1"/>
  <c r="H311" i="1" s="1"/>
  <c r="D763" i="1"/>
  <c r="E763" i="1" s="1"/>
  <c r="H763" i="1" s="1"/>
  <c r="D2950" i="1"/>
  <c r="E2950" i="1" s="1"/>
  <c r="H2950" i="1" s="1"/>
  <c r="D3014" i="1"/>
  <c r="E3014" i="1" s="1"/>
  <c r="H3014" i="1" s="1"/>
  <c r="D1163" i="1"/>
  <c r="E1163" i="1" s="1"/>
  <c r="H1163" i="1" s="1"/>
  <c r="D1635" i="1"/>
  <c r="E1635" i="1" s="1"/>
  <c r="H1635" i="1" s="1"/>
  <c r="D290" i="1"/>
  <c r="E290" i="1" s="1"/>
  <c r="H290" i="1" s="1"/>
  <c r="D762" i="1"/>
  <c r="E762" i="1" s="1"/>
  <c r="H762" i="1" s="1"/>
  <c r="D1577" i="1"/>
  <c r="E1577" i="1"/>
  <c r="H1577" i="1" s="1"/>
  <c r="D2506" i="1"/>
  <c r="E2506" i="1" s="1"/>
  <c r="H2506" i="1" s="1"/>
  <c r="D2525" i="1"/>
  <c r="E2525" i="1"/>
  <c r="H2525" i="1" s="1"/>
  <c r="D1640" i="1"/>
  <c r="E1640" i="1" s="1"/>
  <c r="H1640" i="1" s="1"/>
  <c r="D1283" i="1"/>
  <c r="E1283" i="1" s="1"/>
  <c r="H1283" i="1" s="1"/>
  <c r="D1592" i="1"/>
  <c r="E1592" i="1" s="1"/>
  <c r="H1592" i="1" s="1"/>
  <c r="D2842" i="1"/>
  <c r="E2842" i="1" s="1"/>
  <c r="H2842" i="1" s="1"/>
  <c r="D930" i="1"/>
  <c r="E930" i="1" s="1"/>
  <c r="H930" i="1" s="1"/>
  <c r="D3195" i="1"/>
  <c r="E3195" i="1" s="1"/>
  <c r="H3195" i="1" s="1"/>
  <c r="D3114" i="1"/>
  <c r="E3114" i="1" s="1"/>
  <c r="H3114" i="1" s="1"/>
  <c r="D434" i="1"/>
  <c r="E434" i="1" s="1"/>
  <c r="H434" i="1" s="1"/>
  <c r="D2978" i="1"/>
  <c r="E2978" i="1" s="1"/>
  <c r="H2978" i="1" s="1"/>
  <c r="D1880" i="1"/>
  <c r="E1880" i="1"/>
  <c r="H1880" i="1" s="1"/>
  <c r="D457" i="1"/>
  <c r="E457" i="1" s="1"/>
  <c r="H457" i="1" s="1"/>
  <c r="D3173" i="1"/>
  <c r="E3173" i="1"/>
  <c r="H3173" i="1" s="1"/>
  <c r="D315" i="1"/>
  <c r="E315" i="1" s="1"/>
  <c r="H315" i="1" s="1"/>
  <c r="D1027" i="1"/>
  <c r="E1027" i="1" s="1"/>
  <c r="H1027" i="1" s="1"/>
  <c r="D1227" i="1"/>
  <c r="E1227" i="1" s="1"/>
  <c r="H1227" i="1"/>
  <c r="D510" i="1"/>
  <c r="E510" i="1" s="1"/>
  <c r="H510" i="1" s="1"/>
  <c r="D455" i="1"/>
  <c r="E455" i="1" s="1"/>
  <c r="H455" i="1" s="1"/>
  <c r="D437" i="1"/>
  <c r="E437" i="1" s="1"/>
  <c r="H437" i="1" s="1"/>
  <c r="D861" i="1"/>
  <c r="E861" i="1" s="1"/>
  <c r="H861" i="1" s="1"/>
  <c r="D1017" i="1"/>
  <c r="E1017" i="1" s="1"/>
  <c r="H1017" i="1" s="1"/>
  <c r="D502" i="1"/>
  <c r="E502" i="1" s="1"/>
  <c r="H502" i="1" s="1"/>
  <c r="D1954" i="1"/>
  <c r="E1954" i="1"/>
  <c r="H1954" i="1" s="1"/>
  <c r="D1423" i="1"/>
  <c r="E1423" i="1" s="1"/>
  <c r="H1423" i="1" s="1"/>
  <c r="D2985" i="1"/>
  <c r="E2985" i="1"/>
  <c r="H2985" i="1" s="1"/>
  <c r="D3120" i="1"/>
  <c r="E3120" i="1" s="1"/>
  <c r="H3120" i="1" s="1"/>
  <c r="D1468" i="1"/>
  <c r="E1468" i="1" s="1"/>
  <c r="H1468" i="1" s="1"/>
  <c r="D405" i="1"/>
  <c r="E405" i="1" s="1"/>
  <c r="H405" i="1"/>
  <c r="D230" i="1"/>
  <c r="E230" i="1" s="1"/>
  <c r="H230" i="1" s="1"/>
  <c r="D2295" i="1"/>
  <c r="E2295" i="1" s="1"/>
  <c r="H2295" i="1" s="1"/>
  <c r="D2368" i="1"/>
  <c r="E2368" i="1" s="1"/>
  <c r="H2368" i="1" s="1"/>
  <c r="D2612" i="1"/>
  <c r="E2612" i="1" s="1"/>
  <c r="H2612" i="1"/>
  <c r="D33" i="1"/>
  <c r="E33" i="1" s="1"/>
  <c r="H33" i="1" s="1"/>
  <c r="D1590" i="1"/>
  <c r="E1590" i="1" s="1"/>
  <c r="H1590" i="1" s="1"/>
  <c r="D1806" i="1"/>
  <c r="E1806" i="1"/>
  <c r="H1806" i="1" s="1"/>
  <c r="D2356" i="1"/>
  <c r="E2356" i="1" s="1"/>
  <c r="H2356" i="1" s="1"/>
  <c r="D3063" i="1"/>
  <c r="E3063" i="1"/>
  <c r="H3063" i="1" s="1"/>
  <c r="D827" i="1"/>
  <c r="E827" i="1" s="1"/>
  <c r="H827" i="1" s="1"/>
  <c r="D767" i="1"/>
  <c r="E767" i="1" s="1"/>
  <c r="H767" i="1" s="1"/>
  <c r="D630" i="1"/>
  <c r="E630" i="1" s="1"/>
  <c r="H630" i="1"/>
  <c r="D2884" i="1"/>
  <c r="E2884" i="1" s="1"/>
  <c r="H2884" i="1" s="1"/>
  <c r="D460" i="1"/>
  <c r="E460" i="1" s="1"/>
  <c r="H460" i="1" s="1"/>
  <c r="D938" i="1"/>
  <c r="E938" i="1" s="1"/>
  <c r="H938" i="1" s="1"/>
  <c r="D2103" i="1"/>
  <c r="E2103" i="1" s="1"/>
  <c r="H2103" i="1"/>
  <c r="D2759" i="1"/>
  <c r="E2759" i="1" s="1"/>
  <c r="H2759" i="1" s="1"/>
  <c r="D2624" i="1"/>
  <c r="E2624" i="1" s="1"/>
  <c r="H2624" i="1" s="1"/>
  <c r="D140" i="1"/>
  <c r="E140" i="1"/>
  <c r="H140" i="1" s="1"/>
  <c r="D2349" i="1"/>
  <c r="E2349" i="1" s="1"/>
  <c r="H2349" i="1" s="1"/>
  <c r="D2614" i="1"/>
  <c r="E2614" i="1"/>
  <c r="H2614" i="1" s="1"/>
  <c r="D1243" i="1"/>
  <c r="E1243" i="1" s="1"/>
  <c r="H1243" i="1" s="1"/>
  <c r="D3191" i="1"/>
  <c r="E3191" i="1" s="1"/>
  <c r="H3191" i="1" s="1"/>
  <c r="D765" i="1"/>
  <c r="E765" i="1" s="1"/>
  <c r="H765" i="1" s="1"/>
  <c r="D2656" i="1"/>
  <c r="E2656" i="1" s="1"/>
  <c r="H2656" i="1" s="1"/>
  <c r="D2333" i="1"/>
  <c r="E2333" i="1" s="1"/>
  <c r="H2333" i="1" s="1"/>
  <c r="D2600" i="1"/>
  <c r="E2600" i="1" s="1"/>
  <c r="H2600" i="1" s="1"/>
  <c r="D2381" i="1"/>
  <c r="E2381" i="1" s="1"/>
  <c r="H2381" i="1"/>
  <c r="D2360" i="1"/>
  <c r="E2360" i="1" s="1"/>
  <c r="H2360" i="1" s="1"/>
  <c r="D2463" i="1"/>
  <c r="E2463" i="1" s="1"/>
  <c r="H2463" i="1" s="1"/>
  <c r="D285" i="1"/>
  <c r="E285" i="1"/>
  <c r="H285" i="1" s="1"/>
  <c r="D538" i="1"/>
  <c r="E538" i="1" s="1"/>
  <c r="H538" i="1" s="1"/>
  <c r="D3012" i="1"/>
  <c r="E3012" i="1"/>
  <c r="H3012" i="1" s="1"/>
  <c r="D573" i="1"/>
  <c r="E573" i="1" s="1"/>
  <c r="H573" i="1" s="1"/>
  <c r="D342" i="1"/>
  <c r="E342" i="1" s="1"/>
  <c r="H342" i="1" s="1"/>
  <c r="D1122" i="1"/>
  <c r="E1122" i="1" s="1"/>
  <c r="H1122" i="1" s="1"/>
  <c r="D1892" i="1"/>
  <c r="E1892" i="1" s="1"/>
  <c r="H1892" i="1" s="1"/>
  <c r="D956" i="1"/>
  <c r="E956" i="1" s="1"/>
  <c r="H956" i="1" s="1"/>
  <c r="D912" i="1"/>
  <c r="E912" i="1"/>
  <c r="H912" i="1" s="1"/>
  <c r="D509" i="1"/>
  <c r="E509" i="1" s="1"/>
  <c r="H509" i="1" s="1"/>
  <c r="D1091" i="1"/>
  <c r="E1091" i="1" s="1"/>
  <c r="H1091" i="1" s="1"/>
  <c r="D1047" i="1"/>
  <c r="E1047" i="1" s="1"/>
  <c r="H1047" i="1" s="1"/>
  <c r="D2347" i="1"/>
  <c r="E2347" i="1" s="1"/>
  <c r="H2347" i="1" s="1"/>
  <c r="D652" i="1"/>
  <c r="E652" i="1" s="1"/>
  <c r="H652" i="1" s="1"/>
  <c r="D779" i="1"/>
  <c r="E779" i="1"/>
  <c r="H779" i="1" s="1"/>
  <c r="D1019" i="1"/>
  <c r="E1019" i="1" s="1"/>
  <c r="H1019" i="1" s="1"/>
  <c r="D2493" i="1"/>
  <c r="E2493" i="1" s="1"/>
  <c r="H2493" i="1" s="1"/>
  <c r="D424" i="1"/>
  <c r="E424" i="1" s="1"/>
  <c r="H424" i="1" s="1"/>
  <c r="D732" i="1"/>
  <c r="E732" i="1" s="1"/>
  <c r="H732" i="1" s="1"/>
  <c r="D2841" i="1"/>
  <c r="E2841" i="1" s="1"/>
  <c r="H2841" i="1" s="1"/>
  <c r="D615" i="1"/>
  <c r="E615" i="1" s="1"/>
  <c r="H615" i="1" s="1"/>
  <c r="D661" i="1"/>
  <c r="E661" i="1" s="1"/>
  <c r="H661" i="1" s="1"/>
  <c r="D2607" i="1"/>
  <c r="E2607" i="1" s="1"/>
  <c r="H2607" i="1" s="1"/>
  <c r="D841" i="1"/>
  <c r="E841" i="1" s="1"/>
  <c r="H841" i="1" s="1"/>
  <c r="D2071" i="1"/>
  <c r="E2071" i="1"/>
  <c r="H2071" i="1" s="1"/>
  <c r="D2055" i="1"/>
  <c r="E2055" i="1" s="1"/>
  <c r="H2055" i="1" s="1"/>
  <c r="D1605" i="1"/>
  <c r="E1605" i="1" s="1"/>
  <c r="H1605" i="1" s="1"/>
  <c r="D950" i="1"/>
  <c r="E950" i="1" s="1"/>
  <c r="H950" i="1" s="1"/>
  <c r="D310" i="1"/>
  <c r="E310" i="1" s="1"/>
  <c r="H310" i="1" s="1"/>
  <c r="D1701" i="1"/>
  <c r="E1701" i="1" s="1"/>
  <c r="H1701" i="1" s="1"/>
  <c r="D1988" i="1"/>
  <c r="E1988" i="1"/>
  <c r="H1988" i="1" s="1"/>
  <c r="D1365" i="1"/>
  <c r="E1365" i="1" s="1"/>
  <c r="H1365" i="1" s="1"/>
  <c r="D1799" i="1"/>
  <c r="E1799" i="1" s="1"/>
  <c r="H1799" i="1" s="1"/>
  <c r="D1197" i="1"/>
  <c r="E1197" i="1" s="1"/>
  <c r="H1197" i="1" s="1"/>
  <c r="D229" i="1"/>
  <c r="E229" i="1" s="1"/>
  <c r="H229" i="1" s="1"/>
  <c r="D2256" i="1"/>
  <c r="E2256" i="1" s="1"/>
  <c r="H2256" i="1" s="1"/>
  <c r="D433" i="1"/>
  <c r="E433" i="1" s="1"/>
  <c r="H433" i="1" s="1"/>
  <c r="D2011" i="1"/>
  <c r="E2011" i="1" s="1"/>
  <c r="H2011" i="1" s="1"/>
  <c r="D2239" i="1"/>
  <c r="E2239" i="1" s="1"/>
  <c r="H2239" i="1" s="1"/>
  <c r="D247" i="1"/>
  <c r="E247" i="1" s="1"/>
  <c r="H247" i="1" s="1"/>
  <c r="D611" i="1"/>
  <c r="E611" i="1"/>
  <c r="H611" i="1" s="1"/>
  <c r="D2056" i="1"/>
  <c r="E2056" i="1" s="1"/>
  <c r="H2056" i="1" s="1"/>
  <c r="D2108" i="1"/>
  <c r="E2108" i="1" s="1"/>
  <c r="H2108" i="1" s="1"/>
  <c r="D695" i="1"/>
  <c r="E695" i="1" s="1"/>
  <c r="H695" i="1" s="1"/>
  <c r="D789" i="1"/>
  <c r="E789" i="1" s="1"/>
  <c r="H789" i="1" s="1"/>
  <c r="D2734" i="1"/>
  <c r="E2734" i="1" s="1"/>
  <c r="H2734" i="1" s="1"/>
  <c r="D618" i="1"/>
  <c r="E618" i="1"/>
  <c r="H618" i="1" s="1"/>
  <c r="D2565" i="1"/>
  <c r="E2565" i="1" s="1"/>
  <c r="H2565" i="1" s="1"/>
  <c r="D3087" i="1"/>
  <c r="E3087" i="1" s="1"/>
  <c r="H3087" i="1" s="1"/>
  <c r="D1473" i="1"/>
  <c r="E1473" i="1" s="1"/>
  <c r="H1473" i="1" s="1"/>
  <c r="D1508" i="1"/>
  <c r="E1508" i="1" s="1"/>
  <c r="H1508" i="1" s="1"/>
  <c r="D874" i="1"/>
  <c r="E874" i="1" s="1"/>
  <c r="H874" i="1" s="1"/>
  <c r="D1304" i="1"/>
  <c r="E1304" i="1" s="1"/>
  <c r="H1304" i="1" s="1"/>
  <c r="D2572" i="1"/>
  <c r="E2572" i="1" s="1"/>
  <c r="H2572" i="1" s="1"/>
  <c r="D2970" i="1"/>
  <c r="E2970" i="1" s="1"/>
  <c r="H2970" i="1" s="1"/>
  <c r="D660" i="1"/>
  <c r="E660" i="1" s="1"/>
  <c r="H660" i="1" s="1"/>
  <c r="D397" i="1"/>
  <c r="E397" i="1"/>
  <c r="H397" i="1" s="1"/>
  <c r="D2940" i="1"/>
  <c r="E2940" i="1" s="1"/>
  <c r="H2940" i="1" s="1"/>
  <c r="D3207" i="1"/>
  <c r="E3207" i="1" s="1"/>
  <c r="H3207" i="1" s="1"/>
  <c r="D1801" i="1"/>
  <c r="E1801" i="1" s="1"/>
  <c r="H1801" i="1" s="1"/>
  <c r="D2006" i="1"/>
  <c r="E2006" i="1" s="1"/>
  <c r="H2006" i="1" s="1"/>
  <c r="D1513" i="1"/>
  <c r="E1513" i="1" s="1"/>
  <c r="H1513" i="1" s="1"/>
  <c r="D2034" i="1"/>
  <c r="E2034" i="1"/>
  <c r="H2034" i="1" s="1"/>
  <c r="D2562" i="1"/>
  <c r="E2562" i="1" s="1"/>
  <c r="H2562" i="1" s="1"/>
  <c r="D3049" i="1"/>
  <c r="E3049" i="1" s="1"/>
  <c r="H3049" i="1" s="1"/>
  <c r="D2879" i="1"/>
  <c r="E2879" i="1" s="1"/>
  <c r="H2879" i="1" s="1"/>
  <c r="D371" i="1"/>
  <c r="E371" i="1" s="1"/>
  <c r="H371" i="1" s="1"/>
  <c r="D267" i="1"/>
  <c r="E267" i="1" s="1"/>
  <c r="H267" i="1" s="1"/>
  <c r="D2795" i="1"/>
  <c r="E2795" i="1" s="1"/>
  <c r="H2795" i="1" s="1"/>
  <c r="D2640" i="1"/>
  <c r="E2640" i="1" s="1"/>
  <c r="H2640" i="1" s="1"/>
  <c r="D2697" i="1"/>
  <c r="E2697" i="1" s="1"/>
  <c r="H2697" i="1" s="1"/>
  <c r="D500" i="1"/>
  <c r="E500" i="1" s="1"/>
  <c r="H500" i="1" s="1"/>
  <c r="D1026" i="1"/>
  <c r="E1026" i="1"/>
  <c r="H1026" i="1" s="1"/>
  <c r="D1145" i="1"/>
  <c r="E1145" i="1" s="1"/>
  <c r="H1145" i="1" s="1"/>
  <c r="D1476" i="1"/>
  <c r="E1476" i="1" s="1"/>
  <c r="H1476" i="1" s="1"/>
  <c r="D2086" i="1"/>
  <c r="E2086" i="1"/>
  <c r="H2086" i="1" s="1"/>
  <c r="D2157" i="1"/>
  <c r="E2157" i="1" s="1"/>
  <c r="H2157" i="1" s="1"/>
  <c r="D2062" i="1"/>
  <c r="E2062" i="1" s="1"/>
  <c r="H2062" i="1" s="1"/>
  <c r="D221" i="1"/>
  <c r="E221" i="1" s="1"/>
  <c r="H221" i="1" s="1"/>
  <c r="D713" i="1"/>
  <c r="E713" i="1" s="1"/>
  <c r="H713" i="1" s="1"/>
  <c r="D551" i="1"/>
  <c r="E551" i="1" s="1"/>
  <c r="H551" i="1" s="1"/>
  <c r="D577" i="1"/>
  <c r="E577" i="1" s="1"/>
  <c r="H577" i="1" s="1"/>
  <c r="D2952" i="1"/>
  <c r="E2952" i="1" s="1"/>
  <c r="H2952" i="1" s="1"/>
  <c r="D389" i="1"/>
  <c r="E389" i="1" s="1"/>
  <c r="H389" i="1" s="1"/>
  <c r="D801" i="1"/>
  <c r="E801" i="1" s="1"/>
  <c r="H801" i="1" s="1"/>
  <c r="D418" i="1"/>
  <c r="E418" i="1" s="1"/>
  <c r="H418" i="1" s="1"/>
  <c r="D1882" i="1"/>
  <c r="E1882" i="1"/>
  <c r="H1882" i="1" s="1"/>
  <c r="D2149" i="1"/>
  <c r="E2149" i="1" s="1"/>
  <c r="H2149" i="1" s="1"/>
  <c r="D2784" i="1"/>
  <c r="E2784" i="1" s="1"/>
  <c r="H2784" i="1" s="1"/>
  <c r="D1440" i="1"/>
  <c r="E1440" i="1" s="1"/>
  <c r="H1440" i="1" s="1"/>
  <c r="D3197" i="1"/>
  <c r="E3197" i="1" s="1"/>
  <c r="H3197" i="1" s="1"/>
  <c r="D684" i="1"/>
  <c r="E684" i="1" s="1"/>
  <c r="H684" i="1" s="1"/>
  <c r="D2340" i="1"/>
  <c r="E2340" i="1" s="1"/>
  <c r="H2340" i="1" s="1"/>
  <c r="D2132" i="1"/>
  <c r="E2132" i="1" s="1"/>
  <c r="H2132" i="1" s="1"/>
  <c r="D1076" i="1"/>
  <c r="E1076" i="1" s="1"/>
  <c r="H1076" i="1" s="1"/>
  <c r="D2863" i="1"/>
  <c r="E2863" i="1" s="1"/>
  <c r="H2863" i="1" s="1"/>
  <c r="D250" i="1"/>
  <c r="E250" i="1" s="1"/>
  <c r="H250" i="1" s="1"/>
  <c r="D336" i="1"/>
  <c r="E336" i="1" s="1"/>
  <c r="H336" i="1" s="1"/>
  <c r="D1498" i="1"/>
  <c r="E1498" i="1"/>
  <c r="H1498" i="1" s="1"/>
  <c r="D1333" i="1"/>
  <c r="E1333" i="1" s="1"/>
  <c r="H1333" i="1" s="1"/>
  <c r="D2159" i="1"/>
  <c r="E2159" i="1" s="1"/>
  <c r="H2159" i="1" s="1"/>
  <c r="D2244" i="1"/>
  <c r="E2244" i="1" s="1"/>
  <c r="H2244" i="1" s="1"/>
  <c r="D278" i="1"/>
  <c r="E278" i="1"/>
  <c r="H278" i="1" s="1"/>
  <c r="D480" i="1"/>
  <c r="E480" i="1" s="1"/>
  <c r="H480" i="1" s="1"/>
  <c r="D1656" i="1"/>
  <c r="E1656" i="1" s="1"/>
  <c r="H1656" i="1" s="1"/>
  <c r="D1161" i="1"/>
  <c r="E1161" i="1" s="1"/>
  <c r="H1161" i="1" s="1"/>
  <c r="D3220" i="1"/>
  <c r="E3220" i="1" s="1"/>
  <c r="H3220" i="1" s="1"/>
  <c r="D1655" i="1"/>
  <c r="E1655" i="1" s="1"/>
  <c r="H1655" i="1" s="1"/>
  <c r="D1845" i="1"/>
  <c r="E1845" i="1" s="1"/>
  <c r="H1845" i="1" s="1"/>
  <c r="D128" i="1"/>
  <c r="E128" i="1" s="1"/>
  <c r="H128" i="1" s="1"/>
  <c r="D369" i="1"/>
  <c r="E369" i="1" s="1"/>
  <c r="H369" i="1" s="1"/>
  <c r="D2128" i="1"/>
  <c r="E2128" i="1"/>
  <c r="H2128" i="1"/>
  <c r="D257" i="1"/>
  <c r="E257" i="1" s="1"/>
  <c r="H257" i="1" s="1"/>
  <c r="D2466" i="1"/>
  <c r="E2466" i="1" s="1"/>
  <c r="H2466" i="1" s="1"/>
  <c r="D2201" i="1"/>
  <c r="E2201" i="1" s="1"/>
  <c r="H2201" i="1" s="1"/>
  <c r="D3034" i="1"/>
  <c r="E3034" i="1" s="1"/>
  <c r="H3034" i="1" s="1"/>
  <c r="D2090" i="1"/>
  <c r="E2090" i="1" s="1"/>
  <c r="H2090" i="1" s="1"/>
  <c r="D1144" i="1"/>
  <c r="E1144" i="1" s="1"/>
  <c r="H1144" i="1" s="1"/>
  <c r="D2146" i="1"/>
  <c r="E2146" i="1" s="1"/>
  <c r="H2146" i="1" s="1"/>
  <c r="D2402" i="1"/>
  <c r="E2402" i="1" s="1"/>
  <c r="H2402" i="1" s="1"/>
  <c r="D1939" i="1"/>
  <c r="E1939" i="1" s="1"/>
  <c r="H1939" i="1" s="1"/>
  <c r="D3061" i="1"/>
  <c r="E3061" i="1" s="1"/>
  <c r="H3061" i="1" s="1"/>
  <c r="D552" i="1"/>
  <c r="E552" i="1"/>
  <c r="H552" i="1" s="1"/>
  <c r="D2500" i="1"/>
  <c r="E2500" i="1" s="1"/>
  <c r="H2500" i="1" s="1"/>
  <c r="D3211" i="1"/>
  <c r="E3211" i="1" s="1"/>
  <c r="H3211" i="1" s="1"/>
  <c r="D1897" i="1"/>
  <c r="E1897" i="1" s="1"/>
  <c r="H1897" i="1" s="1"/>
  <c r="D1965" i="1"/>
  <c r="E1965" i="1" s="1"/>
  <c r="H1965" i="1" s="1"/>
  <c r="D1149" i="1"/>
  <c r="E1149" i="1" s="1"/>
  <c r="H1149" i="1" s="1"/>
  <c r="D2252" i="1"/>
  <c r="E2252" i="1" s="1"/>
  <c r="H2252" i="1" s="1"/>
  <c r="D757" i="1"/>
  <c r="E757" i="1" s="1"/>
  <c r="H757" i="1" s="1"/>
  <c r="D2780" i="1"/>
  <c r="E2780" i="1" s="1"/>
  <c r="H2780" i="1" s="1"/>
  <c r="D2619" i="1"/>
  <c r="E2619" i="1" s="1"/>
  <c r="H2619" i="1" s="1"/>
  <c r="D2408" i="1"/>
  <c r="E2408" i="1" s="1"/>
  <c r="H2408" i="1" s="1"/>
  <c r="D2927" i="1"/>
  <c r="E2927" i="1" s="1"/>
  <c r="H2927" i="1" s="1"/>
  <c r="D2484" i="1"/>
  <c r="E2484" i="1"/>
  <c r="H2484" i="1" s="1"/>
  <c r="D1551" i="1"/>
  <c r="E1551" i="1" s="1"/>
  <c r="H1551" i="1" s="1"/>
  <c r="D1963" i="1"/>
  <c r="E1963" i="1" s="1"/>
  <c r="H1963" i="1" s="1"/>
  <c r="D1282" i="1"/>
  <c r="E1282" i="1" s="1"/>
  <c r="H1282" i="1" s="1"/>
  <c r="D1332" i="1"/>
  <c r="E1332" i="1" s="1"/>
  <c r="H1332" i="1" s="1"/>
  <c r="D3106" i="1"/>
  <c r="E3106" i="1" s="1"/>
  <c r="H3106" i="1" s="1"/>
  <c r="D3107" i="1"/>
  <c r="E3107" i="1" s="1"/>
  <c r="H3107" i="1" s="1"/>
  <c r="D2478" i="1"/>
  <c r="E2478" i="1" s="1"/>
  <c r="H2478" i="1" s="1"/>
  <c r="D2398" i="1"/>
  <c r="E2398" i="1" s="1"/>
  <c r="H2398" i="1" s="1"/>
  <c r="D3082" i="1"/>
  <c r="E3082" i="1" s="1"/>
  <c r="H3082" i="1" s="1"/>
  <c r="D2079" i="1"/>
  <c r="E2079" i="1" s="1"/>
  <c r="H2079" i="1" s="1"/>
  <c r="D1516" i="1"/>
  <c r="E1516" i="1" s="1"/>
  <c r="H1516" i="1" s="1"/>
  <c r="D2851" i="1"/>
  <c r="E2851" i="1"/>
  <c r="H2851" i="1" s="1"/>
  <c r="D833" i="1"/>
  <c r="E833" i="1" s="1"/>
  <c r="H833" i="1" s="1"/>
  <c r="D449" i="1"/>
  <c r="E449" i="1" s="1"/>
  <c r="H449" i="1" s="1"/>
  <c r="D2385" i="1"/>
  <c r="E2385" i="1" s="1"/>
  <c r="H2385" i="1" s="1"/>
  <c r="D819" i="1"/>
  <c r="E819" i="1"/>
  <c r="H819" i="1" s="1"/>
  <c r="D905" i="1"/>
  <c r="E905" i="1" s="1"/>
  <c r="H905" i="1" s="1"/>
  <c r="D2699" i="1"/>
  <c r="E2699" i="1" s="1"/>
  <c r="H2699" i="1" s="1"/>
  <c r="D1716" i="1"/>
  <c r="E1716" i="1" s="1"/>
  <c r="H1716" i="1" s="1"/>
  <c r="D1744" i="1"/>
  <c r="E1744" i="1" s="1"/>
  <c r="H1744" i="1" s="1"/>
  <c r="D2954" i="1"/>
  <c r="E2954" i="1" s="1"/>
  <c r="H2954" i="1" s="1"/>
  <c r="D2730" i="1"/>
  <c r="E2730" i="1" s="1"/>
  <c r="H2730" i="1" s="1"/>
  <c r="D472" i="1"/>
  <c r="E472" i="1" s="1"/>
  <c r="H472" i="1" s="1"/>
  <c r="D2473" i="1"/>
  <c r="E2473" i="1" s="1"/>
  <c r="H2473" i="1" s="1"/>
  <c r="D1258" i="1"/>
  <c r="E1258" i="1"/>
  <c r="H1258" i="1"/>
  <c r="D25" i="1"/>
  <c r="E25" i="1" s="1"/>
  <c r="H25" i="1" s="1"/>
  <c r="D1378" i="1"/>
  <c r="E1378" i="1" s="1"/>
  <c r="H1378" i="1" s="1"/>
  <c r="D1352" i="1"/>
  <c r="E1352" i="1"/>
  <c r="H1352" i="1" s="1"/>
  <c r="D2366" i="1"/>
  <c r="E2366" i="1" s="1"/>
  <c r="H2366" i="1" s="1"/>
  <c r="D1141" i="1"/>
  <c r="E1141" i="1" s="1"/>
  <c r="H1141" i="1" s="1"/>
  <c r="D1099" i="1"/>
  <c r="E1099" i="1" s="1"/>
  <c r="H1099" i="1" s="1"/>
  <c r="D2929" i="1"/>
  <c r="E2929" i="1" s="1"/>
  <c r="H2929" i="1" s="1"/>
  <c r="D501" i="1"/>
  <c r="E501" i="1" s="1"/>
  <c r="H501" i="1" s="1"/>
  <c r="D2895" i="1"/>
  <c r="E2895" i="1" s="1"/>
  <c r="H2895" i="1" s="1"/>
  <c r="D440" i="1"/>
  <c r="E440" i="1" s="1"/>
  <c r="H440" i="1" s="1"/>
  <c r="D478" i="1"/>
  <c r="E478" i="1" s="1"/>
  <c r="H478" i="1" s="1"/>
  <c r="D2833" i="1"/>
  <c r="E2833" i="1"/>
  <c r="H2833" i="1" s="1"/>
  <c r="D2620" i="1"/>
  <c r="E2620" i="1" s="1"/>
  <c r="H2620" i="1" s="1"/>
  <c r="D31" i="1"/>
  <c r="E31" i="1" s="1"/>
  <c r="H31" i="1" s="1"/>
  <c r="D61" i="1"/>
  <c r="E61" i="1" s="1"/>
  <c r="H61" i="1" s="1"/>
  <c r="D1907" i="1"/>
  <c r="E1907" i="1" s="1"/>
  <c r="H1907" i="1" s="1"/>
  <c r="D2306" i="1"/>
  <c r="E2306" i="1" s="1"/>
  <c r="H2306" i="1" s="1"/>
  <c r="D96" i="1"/>
  <c r="E96" i="1" s="1"/>
  <c r="H96" i="1" s="1"/>
  <c r="D831" i="1"/>
  <c r="E831" i="1" s="1"/>
  <c r="H831" i="1" s="1"/>
  <c r="D991" i="1"/>
  <c r="E991" i="1"/>
  <c r="H991" i="1" s="1"/>
  <c r="D2" i="1"/>
  <c r="E2" i="1" s="1"/>
  <c r="H2" i="1" s="1"/>
  <c r="D1295" i="1"/>
  <c r="E1295" i="1" s="1"/>
  <c r="H1295" i="1" s="1"/>
  <c r="D1281" i="1"/>
  <c r="E1281" i="1"/>
  <c r="H1281" i="1" s="1"/>
  <c r="D2326" i="1"/>
  <c r="E2326" i="1" s="1"/>
  <c r="H2326" i="1" s="1"/>
  <c r="D2424" i="1"/>
  <c r="E2424" i="1" s="1"/>
  <c r="H2424" i="1" s="1"/>
  <c r="D2301" i="1"/>
  <c r="E2301" i="1" s="1"/>
  <c r="H2301" i="1" s="1"/>
  <c r="D1922" i="1"/>
  <c r="E1922" i="1" s="1"/>
  <c r="H1922" i="1" s="1"/>
  <c r="D1919" i="1"/>
  <c r="E1919" i="1" s="1"/>
  <c r="H1919" i="1" s="1"/>
  <c r="D1833" i="1"/>
  <c r="E1833" i="1" s="1"/>
  <c r="H1833" i="1" s="1"/>
  <c r="D1511" i="1"/>
  <c r="E1511" i="1" s="1"/>
  <c r="H1511" i="1" s="1"/>
  <c r="D2445" i="1"/>
  <c r="E2445" i="1" s="1"/>
  <c r="H2445" i="1" s="1"/>
  <c r="D692" i="1"/>
  <c r="E692" i="1" s="1"/>
  <c r="H692" i="1" s="1"/>
  <c r="D170" i="1"/>
  <c r="E170" i="1" s="1"/>
  <c r="H170" i="1" s="1"/>
  <c r="D228" i="1"/>
  <c r="E228" i="1" s="1"/>
  <c r="H228" i="1" s="1"/>
  <c r="D148" i="1"/>
  <c r="E148" i="1" s="1"/>
  <c r="H148" i="1" s="1"/>
  <c r="D81" i="1"/>
  <c r="E81" i="1"/>
  <c r="H81" i="1" s="1"/>
  <c r="D1649" i="1"/>
  <c r="E1649" i="1" s="1"/>
  <c r="H1649" i="1" s="1"/>
  <c r="D2791" i="1"/>
  <c r="E2791" i="1" s="1"/>
  <c r="H2791" i="1" s="1"/>
  <c r="D826" i="1"/>
  <c r="E826" i="1"/>
  <c r="H826" i="1" s="1"/>
  <c r="D858" i="1"/>
  <c r="E858" i="1" s="1"/>
  <c r="H858" i="1" s="1"/>
  <c r="D1171" i="1"/>
  <c r="E1171" i="1" s="1"/>
  <c r="H1171" i="1" s="1"/>
  <c r="D1444" i="1"/>
  <c r="E1444" i="1" s="1"/>
  <c r="H1444" i="1" s="1"/>
  <c r="D2019" i="1"/>
  <c r="E2019" i="1" s="1"/>
  <c r="H2019" i="1" s="1"/>
  <c r="D2287" i="1"/>
  <c r="E2287" i="1" s="1"/>
  <c r="H2287" i="1" s="1"/>
  <c r="D385" i="1"/>
  <c r="E385" i="1" s="1"/>
  <c r="H385" i="1" s="1"/>
  <c r="D2630" i="1"/>
  <c r="E2630" i="1" s="1"/>
  <c r="H2630" i="1" s="1"/>
  <c r="D1997" i="1"/>
  <c r="E1997" i="1" s="1"/>
  <c r="H1997" i="1" s="1"/>
  <c r="D319" i="1"/>
  <c r="E319" i="1" s="1"/>
  <c r="H319" i="1" s="1"/>
  <c r="D1975" i="1"/>
  <c r="E1975" i="1" s="1"/>
  <c r="H1975" i="1" s="1"/>
  <c r="D1057" i="1"/>
  <c r="E1057" i="1" s="1"/>
  <c r="H1057" i="1" s="1"/>
  <c r="D232" i="1"/>
  <c r="E232" i="1" s="1"/>
  <c r="H232" i="1" s="1"/>
  <c r="D136" i="1"/>
  <c r="E136" i="1"/>
  <c r="H136" i="1" s="1"/>
  <c r="D1603" i="1"/>
  <c r="E1603" i="1" s="1"/>
  <c r="H1603" i="1" s="1"/>
  <c r="D17" i="1"/>
  <c r="E17" i="1" s="1"/>
  <c r="H17" i="1" s="1"/>
  <c r="D576" i="1"/>
  <c r="E576" i="1"/>
  <c r="H576" i="1" s="1"/>
  <c r="D18" i="1"/>
  <c r="E18" i="1" s="1"/>
  <c r="H18" i="1" s="1"/>
  <c r="D2317" i="1"/>
  <c r="E2317" i="1" s="1"/>
  <c r="H2317" i="1" s="1"/>
  <c r="D1397" i="1"/>
  <c r="E1397" i="1" s="1"/>
  <c r="H1397" i="1" s="1"/>
  <c r="D3169" i="1"/>
  <c r="E3169" i="1" s="1"/>
  <c r="H3169" i="1" s="1"/>
  <c r="D1169" i="1"/>
  <c r="E1169" i="1" s="1"/>
  <c r="H1169" i="1" s="1"/>
  <c r="D1042" i="1"/>
  <c r="E1042" i="1" s="1"/>
  <c r="H1042" i="1" s="1"/>
  <c r="D57" i="1"/>
  <c r="E57" i="1" s="1"/>
  <c r="H57" i="1" s="1"/>
  <c r="D786" i="1"/>
  <c r="E786" i="1" s="1"/>
  <c r="H786" i="1" s="1"/>
  <c r="D3137" i="1"/>
  <c r="E3137" i="1" s="1"/>
  <c r="H3137" i="1" s="1"/>
  <c r="D803" i="1"/>
  <c r="E803" i="1" s="1"/>
  <c r="H803" i="1" s="1"/>
  <c r="D3001" i="1"/>
  <c r="E3001" i="1" s="1"/>
  <c r="H3001" i="1" s="1"/>
  <c r="D1457" i="1"/>
  <c r="E1457" i="1" s="1"/>
  <c r="H1457" i="1" s="1"/>
  <c r="D2040" i="1"/>
  <c r="E2040" i="1"/>
  <c r="H2040" i="1" s="1"/>
  <c r="D2008" i="1"/>
  <c r="E2008" i="1" s="1"/>
  <c r="H2008" i="1" s="1"/>
  <c r="D1839" i="1"/>
  <c r="E1839" i="1"/>
  <c r="H1839" i="1" s="1"/>
  <c r="D3227" i="1"/>
  <c r="E3227" i="1" s="1"/>
  <c r="H3227" i="1" s="1"/>
  <c r="D756" i="1"/>
  <c r="E756" i="1" s="1"/>
  <c r="H756" i="1" s="1"/>
  <c r="D3153" i="1"/>
  <c r="E3153" i="1" s="1"/>
  <c r="H3153" i="1" s="1"/>
  <c r="D1375" i="1"/>
  <c r="E1375" i="1" s="1"/>
  <c r="H1375" i="1" s="1"/>
  <c r="D1277" i="1"/>
  <c r="E1277" i="1" s="1"/>
  <c r="H1277" i="1" s="1"/>
  <c r="D1703" i="1"/>
  <c r="E1703" i="1" s="1"/>
  <c r="H1703" i="1" s="1"/>
  <c r="D1568" i="1"/>
  <c r="E1568" i="1" s="1"/>
  <c r="H1568" i="1" s="1"/>
  <c r="D1350" i="1"/>
  <c r="E1350" i="1" s="1"/>
  <c r="H1350" i="1" s="1"/>
  <c r="D2741" i="1"/>
  <c r="E2741" i="1" s="1"/>
  <c r="H2741" i="1" s="1"/>
  <c r="D3098" i="1"/>
  <c r="E3098" i="1"/>
  <c r="H3098" i="1" s="1"/>
  <c r="D895" i="1"/>
  <c r="E895" i="1" s="1"/>
  <c r="H895" i="1" s="1"/>
  <c r="D2924" i="1"/>
  <c r="E2924" i="1"/>
  <c r="H2924" i="1" s="1"/>
  <c r="D3145" i="1"/>
  <c r="E3145" i="1" s="1"/>
  <c r="H3145" i="1" s="1"/>
  <c r="D1160" i="1"/>
  <c r="E1160" i="1" s="1"/>
  <c r="H1160" i="1" s="1"/>
  <c r="D881" i="1"/>
  <c r="E881" i="1" s="1"/>
  <c r="H881" i="1" s="1"/>
  <c r="D300" i="1"/>
  <c r="E300" i="1" s="1"/>
  <c r="H300" i="1" s="1"/>
  <c r="D1528" i="1"/>
  <c r="E1528" i="1" s="1"/>
  <c r="H1528" i="1" s="1"/>
  <c r="D2939" i="1"/>
  <c r="E2939" i="1" s="1"/>
  <c r="H2939" i="1" s="1"/>
  <c r="D3179" i="1"/>
  <c r="E3179" i="1" s="1"/>
  <c r="H3179" i="1" s="1"/>
  <c r="D1807" i="1"/>
  <c r="E1807" i="1" s="1"/>
  <c r="H1807" i="1" s="1"/>
  <c r="D857" i="1"/>
  <c r="E857" i="1" s="1"/>
  <c r="H857" i="1" s="1"/>
  <c r="D975" i="1"/>
  <c r="E975" i="1"/>
  <c r="H975" i="1" s="1"/>
  <c r="D1651" i="1"/>
  <c r="E1651" i="1" s="1"/>
  <c r="H1651" i="1" s="1"/>
  <c r="D2338" i="1"/>
  <c r="E2338" i="1"/>
  <c r="H2338" i="1" s="1"/>
  <c r="D679" i="1"/>
  <c r="E679" i="1" s="1"/>
  <c r="H679" i="1" s="1"/>
  <c r="D3097" i="1"/>
  <c r="E3097" i="1" s="1"/>
  <c r="H3097" i="1" s="1"/>
  <c r="D2900" i="1"/>
  <c r="E2900" i="1" s="1"/>
  <c r="H2900" i="1" s="1"/>
  <c r="D519" i="1"/>
  <c r="E519" i="1" s="1"/>
  <c r="H519" i="1" s="1"/>
  <c r="D1851" i="1"/>
  <c r="E1851" i="1" s="1"/>
  <c r="H1851" i="1" s="1"/>
  <c r="D1819" i="1"/>
  <c r="E1819" i="1" s="1"/>
  <c r="H1819" i="1" s="1"/>
  <c r="D1956" i="1"/>
  <c r="E1956" i="1" s="1"/>
  <c r="H1956" i="1" s="1"/>
  <c r="D288" i="1"/>
  <c r="E288" i="1" s="1"/>
  <c r="H288" i="1" s="1"/>
  <c r="D415" i="1"/>
  <c r="E415" i="1" s="1"/>
  <c r="H415" i="1" s="1"/>
  <c r="D1438" i="1"/>
  <c r="E1438" i="1"/>
  <c r="H1438" i="1" s="1"/>
  <c r="D2219" i="1"/>
  <c r="E2219" i="1" s="1"/>
  <c r="H2219" i="1" s="1"/>
  <c r="D2731" i="1"/>
  <c r="E2731" i="1" s="1"/>
  <c r="H2731" i="1" s="1"/>
  <c r="D3072" i="1"/>
  <c r="E3072" i="1" s="1"/>
  <c r="H3072" i="1"/>
  <c r="D970" i="1"/>
  <c r="E970" i="1" s="1"/>
  <c r="H970" i="1" s="1"/>
  <c r="D992" i="1"/>
  <c r="E992" i="1" s="1"/>
  <c r="H992" i="1" s="1"/>
  <c r="D3020" i="1"/>
  <c r="E3020" i="1" s="1"/>
  <c r="H3020" i="1" s="1"/>
  <c r="D2566" i="1"/>
  <c r="E2566" i="1" s="1"/>
  <c r="H2566" i="1" s="1"/>
  <c r="D2534" i="1"/>
  <c r="E2534" i="1" s="1"/>
  <c r="H2534" i="1" s="1"/>
  <c r="D2752" i="1"/>
  <c r="E2752" i="1" s="1"/>
  <c r="H2752" i="1" s="1"/>
  <c r="D2613" i="1"/>
  <c r="E2613" i="1" s="1"/>
  <c r="H2613" i="1" s="1"/>
  <c r="D2512" i="1"/>
  <c r="E2512" i="1" s="1"/>
  <c r="H2512" i="1" s="1"/>
  <c r="D2826" i="1"/>
  <c r="E2826" i="1" s="1"/>
  <c r="H2826" i="1" s="1"/>
  <c r="D2589" i="1"/>
  <c r="E2589" i="1" s="1"/>
  <c r="H2589" i="1" s="1"/>
  <c r="D2520" i="1"/>
  <c r="E2520" i="1" s="1"/>
  <c r="H2520" i="1" s="1"/>
  <c r="D181" i="1"/>
  <c r="E181" i="1" s="1"/>
  <c r="H181" i="1"/>
  <c r="D2096" i="1"/>
  <c r="E2096" i="1" s="1"/>
  <c r="H2096" i="1" s="1"/>
  <c r="D3043" i="1"/>
  <c r="E3043" i="1" s="1"/>
  <c r="H3043" i="1" s="1"/>
  <c r="D3181" i="1"/>
  <c r="E3181" i="1"/>
  <c r="H3181" i="1" s="1"/>
  <c r="D622" i="1"/>
  <c r="E622" i="1" s="1"/>
  <c r="H622" i="1" s="1"/>
  <c r="D751" i="1"/>
  <c r="E751" i="1" s="1"/>
  <c r="H751" i="1" s="1"/>
  <c r="D2139" i="1"/>
  <c r="E2139" i="1" s="1"/>
  <c r="H2139" i="1" s="1"/>
  <c r="D2076" i="1"/>
  <c r="E2076" i="1" s="1"/>
  <c r="H2076" i="1" s="1"/>
  <c r="D1711" i="1"/>
  <c r="E1711" i="1" s="1"/>
  <c r="H1711" i="1" s="1"/>
  <c r="D3152" i="1"/>
  <c r="E3152" i="1" s="1"/>
  <c r="H3152" i="1" s="1"/>
  <c r="D153" i="1"/>
  <c r="E153" i="1" s="1"/>
  <c r="H153" i="1" s="1"/>
  <c r="D361" i="1"/>
  <c r="E361" i="1" s="1"/>
  <c r="H361" i="1" s="1"/>
  <c r="D2631" i="1"/>
  <c r="E2631" i="1" s="1"/>
  <c r="H2631" i="1" s="1"/>
  <c r="D2432" i="1"/>
  <c r="E2432" i="1" s="1"/>
  <c r="H2432" i="1" s="1"/>
  <c r="D749" i="1"/>
  <c r="E749" i="1" s="1"/>
  <c r="H749" i="1" s="1"/>
  <c r="D2745" i="1"/>
  <c r="E2745" i="1" s="1"/>
  <c r="H2745" i="1" s="1"/>
  <c r="D497" i="1"/>
  <c r="E497" i="1" s="1"/>
  <c r="H497" i="1" s="1"/>
  <c r="D127" i="1"/>
  <c r="E127" i="1" s="1"/>
  <c r="H127" i="1" s="1"/>
  <c r="D3187" i="1"/>
  <c r="E3187" i="1" s="1"/>
  <c r="H3187" i="1" s="1"/>
  <c r="D996" i="1"/>
  <c r="E996" i="1" s="1"/>
  <c r="H996" i="1" s="1"/>
  <c r="D935" i="1"/>
  <c r="E935" i="1" s="1"/>
  <c r="H935" i="1" s="1"/>
  <c r="D2315" i="1"/>
  <c r="E2315" i="1" s="1"/>
  <c r="H2315" i="1" s="1"/>
  <c r="D2320" i="1"/>
  <c r="E2320" i="1" s="1"/>
  <c r="H2320" i="1" s="1"/>
  <c r="D1855" i="1"/>
  <c r="E1855" i="1" s="1"/>
  <c r="H1855" i="1" s="1"/>
  <c r="D1609" i="1"/>
  <c r="E1609" i="1" s="1"/>
  <c r="H1609" i="1" s="1"/>
  <c r="D422" i="1"/>
  <c r="E422" i="1" s="1"/>
  <c r="H422" i="1" s="1"/>
  <c r="D307" i="1"/>
  <c r="E307" i="1" s="1"/>
  <c r="H307" i="1" s="1"/>
  <c r="D2547" i="1"/>
  <c r="E2547" i="1" s="1"/>
  <c r="H2547" i="1" s="1"/>
  <c r="D2213" i="1"/>
  <c r="E2213" i="1" s="1"/>
  <c r="H2213" i="1" s="1"/>
  <c r="D919" i="1"/>
  <c r="E919" i="1" s="1"/>
  <c r="H919" i="1" s="1"/>
  <c r="D1428" i="1"/>
  <c r="E1428" i="1" s="1"/>
  <c r="H1428" i="1" s="1"/>
  <c r="D1582" i="1"/>
  <c r="E1582" i="1" s="1"/>
  <c r="H1582" i="1" s="1"/>
  <c r="D2743" i="1"/>
  <c r="E2743" i="1" s="1"/>
  <c r="H2743" i="1" s="1"/>
  <c r="D669" i="1"/>
  <c r="E669" i="1"/>
  <c r="H669" i="1" s="1"/>
  <c r="D2602" i="1"/>
  <c r="E2602" i="1" s="1"/>
  <c r="H2602" i="1" s="1"/>
  <c r="D331" i="1"/>
  <c r="E331" i="1"/>
  <c r="H331" i="1" s="1"/>
  <c r="D2645" i="1"/>
  <c r="E2645" i="1" s="1"/>
  <c r="H2645" i="1" s="1"/>
  <c r="D119" i="1"/>
  <c r="E119" i="1" s="1"/>
  <c r="H119" i="1" s="1"/>
  <c r="D2564" i="1"/>
  <c r="E2564" i="1" s="1"/>
  <c r="H2564" i="1" s="1"/>
  <c r="D2670" i="1"/>
  <c r="E2670" i="1" s="1"/>
  <c r="H2670" i="1" s="1"/>
  <c r="D163" i="1"/>
  <c r="E163" i="1" s="1"/>
  <c r="H163" i="1" s="1"/>
  <c r="D2933" i="1"/>
  <c r="E2933" i="1" s="1"/>
  <c r="H2933" i="1" s="1"/>
  <c r="D2955" i="1"/>
  <c r="E2955" i="1" s="1"/>
  <c r="H2955" i="1" s="1"/>
  <c r="D1077" i="1"/>
  <c r="E1077" i="1"/>
  <c r="H1077" i="1" s="1"/>
  <c r="D1032" i="1"/>
  <c r="E1032" i="1" s="1"/>
  <c r="H1032" i="1" s="1"/>
  <c r="D2184" i="1"/>
  <c r="E2184" i="1" s="1"/>
  <c r="H2184" i="1" s="1"/>
  <c r="D2109" i="1"/>
  <c r="E2109" i="1" s="1"/>
  <c r="H2109" i="1" s="1"/>
  <c r="D2035" i="1"/>
  <c r="E2035" i="1" s="1"/>
  <c r="H2035" i="1" s="1"/>
  <c r="D1501" i="1"/>
  <c r="E1501" i="1" s="1"/>
  <c r="H1501" i="1" s="1"/>
  <c r="D3135" i="1"/>
  <c r="E3135" i="1"/>
  <c r="H3135" i="1" s="1"/>
  <c r="D3053" i="1"/>
  <c r="E3053" i="1" s="1"/>
  <c r="H3053" i="1" s="1"/>
  <c r="D1355" i="1"/>
  <c r="E1355" i="1" s="1"/>
  <c r="H1355" i="1" s="1"/>
  <c r="D1449" i="1"/>
  <c r="E1449" i="1" s="1"/>
  <c r="H1449" i="1" s="1"/>
  <c r="D2436" i="1"/>
  <c r="E2436" i="1" s="1"/>
  <c r="H2436" i="1" s="1"/>
  <c r="D1134" i="1"/>
  <c r="E1134" i="1" s="1"/>
  <c r="H1134" i="1" s="1"/>
  <c r="D1035" i="1"/>
  <c r="E1035" i="1" s="1"/>
  <c r="H1035" i="1" s="1"/>
  <c r="D3125" i="1"/>
  <c r="E3125" i="1" s="1"/>
  <c r="H3125" i="1" s="1"/>
  <c r="D1190" i="1"/>
  <c r="E1190" i="1" s="1"/>
  <c r="H1190" i="1" s="1"/>
  <c r="D386" i="1"/>
  <c r="E386" i="1" s="1"/>
  <c r="H386" i="1" s="1"/>
  <c r="D3225" i="1"/>
  <c r="E3225" i="1"/>
  <c r="H3225" i="1" s="1"/>
  <c r="D2135" i="1"/>
  <c r="E2135" i="1" s="1"/>
  <c r="H2135" i="1" s="1"/>
  <c r="D1792" i="1"/>
  <c r="E1792" i="1" s="1"/>
  <c r="H1792" i="1" s="1"/>
  <c r="D1485" i="1"/>
  <c r="E1485" i="1"/>
  <c r="H1485" i="1" s="1"/>
  <c r="D1804" i="1"/>
  <c r="E1804" i="1" s="1"/>
  <c r="H1804" i="1" s="1"/>
  <c r="D1825" i="1"/>
  <c r="E1825" i="1" s="1"/>
  <c r="H1825" i="1" s="1"/>
  <c r="D1125" i="1"/>
  <c r="E1125" i="1" s="1"/>
  <c r="H1125" i="1" s="1"/>
  <c r="D2384" i="1"/>
  <c r="E2384" i="1" s="1"/>
  <c r="H2384" i="1" s="1"/>
  <c r="D1979" i="1"/>
  <c r="E1979" i="1" s="1"/>
  <c r="H1979" i="1" s="1"/>
  <c r="D1070" i="1"/>
  <c r="E1070" i="1" s="1"/>
  <c r="H1070" i="1" s="1"/>
  <c r="D1946" i="1"/>
  <c r="E1946" i="1" s="1"/>
  <c r="H1946" i="1" s="1"/>
  <c r="D527" i="1"/>
  <c r="E527" i="1"/>
  <c r="H527" i="1" s="1"/>
  <c r="D3017" i="1"/>
  <c r="E3017" i="1" s="1"/>
  <c r="H3017" i="1" s="1"/>
  <c r="D337" i="1"/>
  <c r="E337" i="1" s="1"/>
  <c r="H337" i="1" s="1"/>
  <c r="D2553" i="1"/>
  <c r="E2553" i="1" s="1"/>
  <c r="H2553" i="1" s="1"/>
  <c r="D1826" i="1"/>
  <c r="E1826" i="1" s="1"/>
  <c r="H1826" i="1" s="1"/>
  <c r="D2727" i="1"/>
  <c r="E2727" i="1" s="1"/>
  <c r="H2727" i="1" s="1"/>
  <c r="D3157" i="1"/>
  <c r="E3157" i="1" s="1"/>
  <c r="H3157" i="1"/>
  <c r="D2766" i="1"/>
  <c r="E2766" i="1" s="1"/>
  <c r="H2766" i="1" s="1"/>
  <c r="D479" i="1"/>
  <c r="E479" i="1" s="1"/>
  <c r="H479" i="1" s="1"/>
  <c r="D1490" i="1"/>
  <c r="E1490" i="1" s="1"/>
  <c r="H1490" i="1" s="1"/>
  <c r="D3232" i="1"/>
  <c r="E3232" i="1" s="1"/>
  <c r="H3232" i="1" s="1"/>
  <c r="D3066" i="1"/>
  <c r="E3066" i="1" s="1"/>
  <c r="H3066" i="1" s="1"/>
  <c r="D536" i="1"/>
  <c r="E536" i="1" s="1"/>
  <c r="H536" i="1" s="1"/>
  <c r="D568" i="1"/>
  <c r="E568" i="1"/>
  <c r="H568" i="1" s="1"/>
  <c r="D2468" i="1"/>
  <c r="E2468" i="1" s="1"/>
  <c r="H2468" i="1" s="1"/>
  <c r="D636" i="1"/>
  <c r="E636" i="1" s="1"/>
  <c r="H636" i="1" s="1"/>
  <c r="D2503" i="1"/>
  <c r="E2503" i="1" s="1"/>
  <c r="H2503" i="1" s="1"/>
  <c r="D623" i="1"/>
  <c r="E623" i="1"/>
  <c r="H623" i="1" s="1"/>
  <c r="D856" i="1"/>
  <c r="E856" i="1" s="1"/>
  <c r="H856" i="1" s="1"/>
  <c r="D1205" i="1"/>
  <c r="E1205" i="1"/>
  <c r="H1205" i="1" s="1"/>
  <c r="D2966" i="1"/>
  <c r="E2966" i="1" s="1"/>
  <c r="H2966" i="1" s="1"/>
  <c r="D911" i="1"/>
  <c r="E911" i="1" s="1"/>
  <c r="H911" i="1" s="1"/>
  <c r="D2186" i="1"/>
  <c r="E2186" i="1" s="1"/>
  <c r="H2186" i="1" s="1"/>
  <c r="D2937" i="1"/>
  <c r="E2937" i="1" s="1"/>
  <c r="H2937" i="1" s="1"/>
  <c r="D925" i="1"/>
  <c r="E925" i="1" s="1"/>
  <c r="H925" i="1" s="1"/>
  <c r="D760" i="1"/>
  <c r="E760" i="1"/>
  <c r="H760" i="1" s="1"/>
  <c r="D3119" i="1"/>
  <c r="E3119" i="1" s="1"/>
  <c r="H3119" i="1" s="1"/>
  <c r="D1900" i="1"/>
  <c r="E1900" i="1" s="1"/>
  <c r="H1900" i="1" s="1"/>
  <c r="D1620" i="1"/>
  <c r="E1620" i="1" s="1"/>
  <c r="H1620" i="1" s="1"/>
  <c r="D334" i="1"/>
  <c r="E334" i="1" s="1"/>
  <c r="H334" i="1" s="1"/>
  <c r="D2456" i="1"/>
  <c r="E2456" i="1" s="1"/>
  <c r="H2456" i="1" s="1"/>
  <c r="D2490" i="1"/>
  <c r="E2490" i="1" s="1"/>
  <c r="H2490" i="1" s="1"/>
  <c r="D1435" i="1"/>
  <c r="E1435" i="1" s="1"/>
  <c r="H1435" i="1" s="1"/>
  <c r="D1370" i="1"/>
  <c r="E1370" i="1" s="1"/>
  <c r="H1370" i="1" s="1"/>
  <c r="D1229" i="1"/>
  <c r="E1229" i="1" s="1"/>
  <c r="H1229" i="1" s="1"/>
  <c r="D3198" i="1"/>
  <c r="E3198" i="1" s="1"/>
  <c r="H3198" i="1" s="1"/>
  <c r="D219" i="1"/>
  <c r="E219" i="1" s="1"/>
  <c r="H219" i="1" s="1"/>
  <c r="D1362" i="1"/>
  <c r="E1362" i="1" s="1"/>
  <c r="H1362" i="1" s="1"/>
  <c r="D1088" i="1"/>
  <c r="E1088" i="1" s="1"/>
  <c r="H1088" i="1" s="1"/>
  <c r="D709" i="1"/>
  <c r="E709" i="1" s="1"/>
  <c r="H709" i="1" s="1"/>
  <c r="D730" i="1"/>
  <c r="E730" i="1" s="1"/>
  <c r="H730" i="1"/>
  <c r="D1290" i="1"/>
  <c r="E1290" i="1" s="1"/>
  <c r="H1290" i="1" s="1"/>
  <c r="D2599" i="1"/>
  <c r="E2599" i="1" s="1"/>
  <c r="H2599" i="1" s="1"/>
  <c r="D1530" i="1"/>
  <c r="E1530" i="1" s="1"/>
  <c r="H1530" i="1" s="1"/>
  <c r="D597" i="1"/>
  <c r="E597" i="1" s="1"/>
  <c r="H597" i="1" s="1"/>
  <c r="D373" i="1"/>
  <c r="E373" i="1" s="1"/>
  <c r="H373" i="1" s="1"/>
  <c r="D2404" i="1"/>
  <c r="E2404" i="1" s="1"/>
  <c r="H2404" i="1" s="1"/>
  <c r="D237" i="1"/>
  <c r="E237" i="1" s="1"/>
  <c r="H237" i="1" s="1"/>
  <c r="D12" i="1"/>
  <c r="E12" i="1" s="1"/>
  <c r="H12" i="1" s="1"/>
  <c r="D846" i="1"/>
  <c r="E846" i="1" s="1"/>
  <c r="H846" i="1" s="1"/>
  <c r="D2198" i="1"/>
  <c r="E2198" i="1" s="1"/>
  <c r="H2198" i="1" s="1"/>
  <c r="D2352" i="1"/>
  <c r="E2352" i="1" s="1"/>
  <c r="H2352" i="1" s="1"/>
  <c r="D2550" i="1"/>
  <c r="E2550" i="1" s="1"/>
  <c r="H2550" i="1" s="1"/>
  <c r="D191" i="1"/>
  <c r="E191" i="1" s="1"/>
  <c r="H191" i="1" s="1"/>
  <c r="D2263" i="1"/>
  <c r="E2263" i="1" s="1"/>
  <c r="H2263" i="1" s="1"/>
  <c r="D2319" i="1"/>
  <c r="E2319" i="1" s="1"/>
  <c r="H2319" i="1" s="1"/>
  <c r="D516" i="1"/>
  <c r="E516" i="1" s="1"/>
  <c r="H516" i="1" s="1"/>
  <c r="D2876" i="1"/>
  <c r="E2876" i="1"/>
  <c r="H2876" i="1" s="1"/>
  <c r="D441" i="1"/>
  <c r="E441" i="1" s="1"/>
  <c r="H441" i="1" s="1"/>
  <c r="D548" i="1"/>
  <c r="E548" i="1"/>
  <c r="H548" i="1" s="1"/>
  <c r="D2554" i="1"/>
  <c r="E2554" i="1" s="1"/>
  <c r="H2554" i="1" s="1"/>
  <c r="D1916" i="1"/>
  <c r="E1916" i="1" s="1"/>
  <c r="H1916" i="1" s="1"/>
  <c r="D2396" i="1"/>
  <c r="E2396" i="1" s="1"/>
  <c r="H2396" i="1" s="1"/>
  <c r="D2660" i="1"/>
  <c r="E2660" i="1" s="1"/>
  <c r="H2660" i="1" s="1"/>
  <c r="D1406" i="1"/>
  <c r="E1406" i="1" s="1"/>
  <c r="H1406" i="1" s="1"/>
  <c r="D1420" i="1"/>
  <c r="E1420" i="1" s="1"/>
  <c r="H1420" i="1"/>
  <c r="D1334" i="1"/>
  <c r="E1334" i="1" s="1"/>
  <c r="H1334" i="1" s="1"/>
  <c r="D1747" i="1"/>
  <c r="E1747" i="1" s="1"/>
  <c r="H1747" i="1" s="1"/>
  <c r="D1626" i="1"/>
  <c r="E1626" i="1" s="1"/>
  <c r="H1626" i="1" s="1"/>
  <c r="D1777" i="1"/>
  <c r="E1777" i="1" s="1"/>
  <c r="H1777" i="1" s="1"/>
  <c r="D1621" i="1"/>
  <c r="E1621" i="1" s="1"/>
  <c r="H1621" i="1" s="1"/>
  <c r="D1273" i="1"/>
  <c r="E1273" i="1" s="1"/>
  <c r="H1273" i="1" s="1"/>
  <c r="D3008" i="1"/>
  <c r="E3008" i="1" s="1"/>
  <c r="H3008" i="1" s="1"/>
  <c r="D1062" i="1"/>
  <c r="E1062" i="1" s="1"/>
  <c r="H1062" i="1" s="1"/>
  <c r="D900" i="1"/>
  <c r="E900" i="1" s="1"/>
  <c r="H900" i="1" s="1"/>
  <c r="D1602" i="1"/>
  <c r="E1602" i="1" s="1"/>
  <c r="H1602" i="1" s="1"/>
  <c r="D705" i="1"/>
  <c r="E705" i="1" s="1"/>
  <c r="H705" i="1" s="1"/>
  <c r="D1737" i="1"/>
  <c r="E1737" i="1" s="1"/>
  <c r="H1737" i="1" s="1"/>
  <c r="D2085" i="1"/>
  <c r="E2085" i="1" s="1"/>
  <c r="H2085" i="1" s="1"/>
  <c r="D1269" i="1"/>
  <c r="E1269" i="1" s="1"/>
  <c r="H1269" i="1" s="1"/>
  <c r="D2551" i="1"/>
  <c r="E2551" i="1" s="1"/>
  <c r="H2551" i="1" s="1"/>
  <c r="D69" i="1"/>
  <c r="E69" i="1"/>
  <c r="H69" i="1" s="1"/>
  <c r="D2164" i="1"/>
  <c r="E2164" i="1" s="1"/>
  <c r="H2164" i="1" s="1"/>
  <c r="D2342" i="1"/>
  <c r="E2342" i="1" s="1"/>
  <c r="H2342" i="1" s="1"/>
  <c r="D1569" i="1"/>
  <c r="E1569" i="1" s="1"/>
  <c r="H1569" i="1" s="1"/>
  <c r="D1976" i="1"/>
  <c r="E1976" i="1" s="1"/>
  <c r="H1976" i="1" s="1"/>
  <c r="D1286" i="1"/>
  <c r="E1286" i="1" s="1"/>
  <c r="H1286" i="1" s="1"/>
  <c r="D3171" i="1"/>
  <c r="E3171" i="1" s="1"/>
  <c r="H3171" i="1" s="1"/>
  <c r="D1706" i="1"/>
  <c r="E1706" i="1" s="1"/>
  <c r="H1706" i="1" s="1"/>
  <c r="D740" i="1"/>
  <c r="E740" i="1"/>
  <c r="H740" i="1" s="1"/>
  <c r="D3035" i="1"/>
  <c r="E3035" i="1" s="1"/>
  <c r="H3035" i="1" s="1"/>
  <c r="D809" i="1"/>
  <c r="E809" i="1" s="1"/>
  <c r="H809" i="1" s="1"/>
  <c r="D2555" i="1"/>
  <c r="E2555" i="1" s="1"/>
  <c r="H2555" i="1" s="1"/>
  <c r="D1065" i="1"/>
  <c r="E1065" i="1" s="1"/>
  <c r="H1065" i="1" s="1"/>
  <c r="D1164" i="1"/>
  <c r="E1164" i="1" s="1"/>
  <c r="H1164" i="1" s="1"/>
  <c r="D1951" i="1"/>
  <c r="E1951" i="1" s="1"/>
  <c r="H1951" i="1" s="1"/>
  <c r="D151" i="1"/>
  <c r="E151" i="1" s="1"/>
  <c r="H151" i="1" s="1"/>
  <c r="D21" i="1"/>
  <c r="E21" i="1" s="1"/>
  <c r="H21" i="1" s="1"/>
  <c r="D34" i="1"/>
  <c r="E34" i="1" s="1"/>
  <c r="H34" i="1" s="1"/>
  <c r="D1698" i="1"/>
  <c r="E1698" i="1" s="1"/>
  <c r="H1698" i="1" s="1"/>
  <c r="D468" i="1"/>
  <c r="E468" i="1" s="1"/>
  <c r="H468" i="1" s="1"/>
  <c r="D1536" i="1"/>
  <c r="E1536" i="1" s="1"/>
  <c r="H1536" i="1" s="1"/>
  <c r="D1329" i="1"/>
  <c r="E1329" i="1" s="1"/>
  <c r="H1329" i="1" s="1"/>
  <c r="D1579" i="1"/>
  <c r="E1579" i="1" s="1"/>
  <c r="H1579" i="1" s="1"/>
  <c r="D1230" i="1"/>
  <c r="E1230" i="1" s="1"/>
  <c r="H1230" i="1"/>
  <c r="D1267" i="1"/>
  <c r="E1267" i="1" s="1"/>
  <c r="H1267" i="1" s="1"/>
  <c r="D1466" i="1"/>
  <c r="E1466" i="1" s="1"/>
  <c r="H1466" i="1" s="1"/>
  <c r="D1398" i="1"/>
  <c r="E1398" i="1"/>
  <c r="H1398" i="1" s="1"/>
  <c r="D583" i="1"/>
  <c r="E583" i="1" s="1"/>
  <c r="H583" i="1" s="1"/>
  <c r="D2942" i="1"/>
  <c r="E2942" i="1"/>
  <c r="H2942" i="1" s="1"/>
  <c r="D3000" i="1"/>
  <c r="E3000" i="1" s="1"/>
  <c r="H3000" i="1" s="1"/>
  <c r="D954" i="1"/>
  <c r="E954" i="1" s="1"/>
  <c r="H954" i="1" s="1"/>
  <c r="D3084" i="1"/>
  <c r="E3084" i="1"/>
  <c r="H3084" i="1" s="1"/>
  <c r="D714" i="1"/>
  <c r="E714" i="1" s="1"/>
  <c r="H714" i="1" s="1"/>
  <c r="D902" i="1"/>
  <c r="E902" i="1" s="1"/>
  <c r="H902" i="1" s="1"/>
  <c r="D215" i="1"/>
  <c r="E215" i="1" s="1"/>
  <c r="H215" i="1" s="1"/>
  <c r="D2834" i="1"/>
  <c r="E2834" i="1" s="1"/>
  <c r="H2834" i="1" s="1"/>
  <c r="D2197" i="1"/>
  <c r="E2197" i="1" s="1"/>
  <c r="H2197" i="1" s="1"/>
  <c r="D843" i="1"/>
  <c r="E843" i="1" s="1"/>
  <c r="H843" i="1"/>
  <c r="D782" i="1"/>
  <c r="E782" i="1" s="1"/>
  <c r="H782" i="1" s="1"/>
  <c r="D2247" i="1"/>
  <c r="E2247" i="1" s="1"/>
  <c r="H2247" i="1" s="1"/>
  <c r="D1234" i="1"/>
  <c r="E1234" i="1"/>
  <c r="H1234" i="1" s="1"/>
  <c r="D80" i="1"/>
  <c r="E80" i="1" s="1"/>
  <c r="H80" i="1" s="1"/>
  <c r="D694" i="1"/>
  <c r="E694" i="1" s="1"/>
  <c r="H694" i="1" s="1"/>
  <c r="D820" i="1"/>
  <c r="E820" i="1" s="1"/>
  <c r="H820" i="1" s="1"/>
  <c r="D1864" i="1"/>
  <c r="E1864" i="1" s="1"/>
  <c r="H1864" i="1" s="1"/>
  <c r="D1177" i="1"/>
  <c r="E1177" i="1" s="1"/>
  <c r="H1177" i="1" s="1"/>
  <c r="D3124" i="1"/>
  <c r="E3124" i="1" s="1"/>
  <c r="H3124" i="1" s="1"/>
  <c r="D1809" i="1"/>
  <c r="E1809" i="1" s="1"/>
  <c r="H1809" i="1" s="1"/>
  <c r="D2193" i="1"/>
  <c r="E2193" i="1" s="1"/>
  <c r="H2193" i="1" s="1"/>
  <c r="D2926" i="1"/>
  <c r="E2926" i="1" s="1"/>
  <c r="H2926" i="1" s="1"/>
  <c r="D2716" i="1"/>
  <c r="E2716" i="1" s="1"/>
  <c r="H2716" i="1" s="1"/>
  <c r="D207" i="1"/>
  <c r="E207" i="1" s="1"/>
  <c r="H207" i="1" s="1"/>
  <c r="D593" i="1"/>
  <c r="E593" i="1"/>
  <c r="H593" i="1" s="1"/>
  <c r="D3044" i="1"/>
  <c r="E3044" i="1" s="1"/>
  <c r="H3044" i="1" s="1"/>
  <c r="D129" i="1"/>
  <c r="E129" i="1" s="1"/>
  <c r="H129" i="1" s="1"/>
  <c r="D2016" i="1"/>
  <c r="E2016" i="1" s="1"/>
  <c r="H2016" i="1" s="1"/>
  <c r="D1786" i="1"/>
  <c r="E1786" i="1" s="1"/>
  <c r="H1786" i="1" s="1"/>
  <c r="D2883" i="1"/>
  <c r="E2883" i="1" s="1"/>
  <c r="H2883" i="1" s="1"/>
  <c r="D794" i="1"/>
  <c r="E794" i="1" s="1"/>
  <c r="H794" i="1" s="1"/>
  <c r="D1013" i="1"/>
  <c r="E1013" i="1" s="1"/>
  <c r="H1013" i="1" s="1"/>
  <c r="D2351" i="1"/>
  <c r="E2351" i="1"/>
  <c r="H2351" i="1" s="1"/>
  <c r="D2635" i="1"/>
  <c r="E2635" i="1" s="1"/>
  <c r="H2635" i="1" s="1"/>
  <c r="D1935" i="1"/>
  <c r="E1935" i="1" s="1"/>
  <c r="H1935" i="1" s="1"/>
  <c r="D2294" i="1"/>
  <c r="E2294" i="1"/>
  <c r="H2294" i="1" s="1"/>
  <c r="D265" i="1"/>
  <c r="E265" i="1" s="1"/>
  <c r="H265" i="1" s="1"/>
  <c r="D2410" i="1"/>
  <c r="E2410" i="1" s="1"/>
  <c r="H2410" i="1" s="1"/>
  <c r="D2590" i="1"/>
  <c r="E2590" i="1" s="1"/>
  <c r="H2590" i="1" s="1"/>
  <c r="D2452" i="1"/>
  <c r="E2452" i="1" s="1"/>
  <c r="H2452" i="1" s="1"/>
  <c r="D2238" i="1"/>
  <c r="E2238" i="1" s="1"/>
  <c r="H2238" i="1" s="1"/>
  <c r="D2271" i="1"/>
  <c r="E2271" i="1" s="1"/>
  <c r="H2271" i="1"/>
  <c r="D1480" i="1"/>
  <c r="E1480" i="1" s="1"/>
  <c r="H1480" i="1" s="1"/>
  <c r="D877" i="1"/>
  <c r="E877" i="1" s="1"/>
  <c r="H877" i="1" s="1"/>
  <c r="D1447" i="1"/>
  <c r="E1447" i="1"/>
  <c r="H1447" i="1" s="1"/>
  <c r="D1058" i="1"/>
  <c r="E1058" i="1" s="1"/>
  <c r="H1058" i="1" s="1"/>
  <c r="D2896" i="1"/>
  <c r="E2896" i="1" s="1"/>
  <c r="H2896" i="1" s="1"/>
  <c r="D1105" i="1"/>
  <c r="E1105" i="1" s="1"/>
  <c r="H1105" i="1" s="1"/>
  <c r="D1135" i="1"/>
  <c r="E1135" i="1" s="1"/>
  <c r="H1135" i="1" s="1"/>
  <c r="D2836" i="1"/>
  <c r="E2836" i="1" s="1"/>
  <c r="H2836" i="1" s="1"/>
  <c r="D2702" i="1"/>
  <c r="E2702" i="1" s="1"/>
  <c r="H2702" i="1" s="1"/>
  <c r="D2615" i="1"/>
  <c r="E2615" i="1"/>
  <c r="H2615" i="1" s="1"/>
  <c r="D2477" i="1"/>
  <c r="E2477" i="1" s="1"/>
  <c r="H2477" i="1" s="1"/>
  <c r="D223" i="1"/>
  <c r="E223" i="1" s="1"/>
  <c r="H223" i="1" s="1"/>
  <c r="D2318" i="1"/>
  <c r="E2318" i="1" s="1"/>
  <c r="H2318" i="1" s="1"/>
  <c r="D90" i="1"/>
  <c r="E90" i="1" s="1"/>
  <c r="H90" i="1" s="1"/>
  <c r="D2761" i="1"/>
  <c r="E2761" i="1"/>
  <c r="H2761" i="1" s="1"/>
  <c r="D2647" i="1"/>
  <c r="E2647" i="1" s="1"/>
  <c r="H2647" i="1" s="1"/>
  <c r="D823" i="1"/>
  <c r="E823" i="1" s="1"/>
  <c r="H823" i="1" s="1"/>
  <c r="D1039" i="1"/>
  <c r="E1039" i="1" s="1"/>
  <c r="H1039" i="1" s="1"/>
  <c r="D3190" i="1"/>
  <c r="E3190" i="1" s="1"/>
  <c r="H3190" i="1" s="1"/>
  <c r="D1515" i="1"/>
  <c r="E1515" i="1" s="1"/>
  <c r="H1515" i="1" s="1"/>
  <c r="D3159" i="1"/>
  <c r="E3159" i="1"/>
  <c r="H3159" i="1" s="1"/>
  <c r="D807" i="1"/>
  <c r="E807" i="1" s="1"/>
  <c r="H807" i="1" s="1"/>
  <c r="D859" i="1"/>
  <c r="E859" i="1" s="1"/>
  <c r="H859" i="1" s="1"/>
  <c r="D2585" i="1"/>
  <c r="E2585" i="1" s="1"/>
  <c r="H2585" i="1" s="1"/>
  <c r="D1686" i="1"/>
  <c r="E1686" i="1" s="1"/>
  <c r="H1686" i="1" s="1"/>
  <c r="D58" i="1"/>
  <c r="E58" i="1" s="1"/>
  <c r="H58" i="1" s="1"/>
  <c r="D838" i="1"/>
  <c r="E838" i="1"/>
  <c r="H838" i="1"/>
  <c r="D2959" i="1"/>
  <c r="E2959" i="1" s="1"/>
  <c r="H2959" i="1" s="1"/>
  <c r="D805" i="1"/>
  <c r="E805" i="1"/>
  <c r="H805" i="1" s="1"/>
  <c r="D70" i="1"/>
  <c r="E70" i="1" s="1"/>
  <c r="H70" i="1" s="1"/>
  <c r="D2501" i="1"/>
  <c r="E2501" i="1" s="1"/>
  <c r="H2501" i="1" s="1"/>
  <c r="D2068" i="1"/>
  <c r="E2068" i="1" s="1"/>
  <c r="H2068" i="1"/>
  <c r="D396" i="1"/>
  <c r="E396" i="1" s="1"/>
  <c r="H396" i="1" s="1"/>
  <c r="D986" i="1"/>
  <c r="E986" i="1"/>
  <c r="H986" i="1"/>
  <c r="D712" i="1"/>
  <c r="E712" i="1" s="1"/>
  <c r="H712" i="1" s="1"/>
  <c r="D1629" i="1"/>
  <c r="E1629" i="1" s="1"/>
  <c r="H1629" i="1" s="1"/>
  <c r="D619" i="1"/>
  <c r="E619" i="1" s="1"/>
  <c r="H619" i="1" s="1"/>
  <c r="D2664" i="1"/>
  <c r="E2664" i="1" s="1"/>
  <c r="H2664" i="1" s="1"/>
  <c r="D1821" i="1"/>
  <c r="E1821" i="1" s="1"/>
  <c r="H1821" i="1" s="1"/>
  <c r="D1924" i="1"/>
  <c r="E1924" i="1" s="1"/>
  <c r="H1924" i="1" s="1"/>
  <c r="D1264" i="1"/>
  <c r="E1264" i="1" s="1"/>
  <c r="H1264" i="1" s="1"/>
  <c r="D2810" i="1"/>
  <c r="E2810" i="1" s="1"/>
  <c r="H2810" i="1" s="1"/>
  <c r="D1296" i="1"/>
  <c r="E1296" i="1" s="1"/>
  <c r="H1296" i="1"/>
  <c r="D3028" i="1"/>
  <c r="E3028" i="1" s="1"/>
  <c r="H3028" i="1" s="1"/>
  <c r="D2813" i="1"/>
  <c r="E2813" i="1" s="1"/>
  <c r="H2813" i="1" s="1"/>
  <c r="D1038" i="1"/>
  <c r="E1038" i="1" s="1"/>
  <c r="H1038" i="1" s="1"/>
  <c r="D608" i="1"/>
  <c r="E608" i="1" s="1"/>
  <c r="H608" i="1" s="1"/>
  <c r="D2901" i="1"/>
  <c r="E2901" i="1" s="1"/>
  <c r="H2901" i="1" s="1"/>
  <c r="D3208" i="1"/>
  <c r="E3208" i="1" s="1"/>
  <c r="H3208" i="1" s="1"/>
  <c r="D1815" i="1"/>
  <c r="E1815" i="1" s="1"/>
  <c r="H1815" i="1" s="1"/>
  <c r="D1539" i="1"/>
  <c r="E1539" i="1" s="1"/>
  <c r="H1539" i="1" s="1"/>
  <c r="D2958" i="1"/>
  <c r="E2958" i="1" s="1"/>
  <c r="H2958" i="1" s="1"/>
  <c r="D1385" i="1"/>
  <c r="E1385" i="1"/>
  <c r="H1385" i="1" s="1"/>
  <c r="D2007" i="1"/>
  <c r="E2007" i="1" s="1"/>
  <c r="H2007" i="1" s="1"/>
  <c r="D1958" i="1"/>
  <c r="E1958" i="1"/>
  <c r="H1958" i="1" s="1"/>
  <c r="D1024" i="1"/>
  <c r="E1024" i="1" s="1"/>
  <c r="H1024" i="1" s="1"/>
  <c r="D93" i="1"/>
  <c r="E93" i="1" s="1"/>
  <c r="H93" i="1" s="1"/>
  <c r="D1030" i="1"/>
  <c r="E1030" i="1" s="1"/>
  <c r="H1030" i="1" s="1"/>
  <c r="D2941" i="1"/>
  <c r="E2941" i="1" s="1"/>
  <c r="H2941" i="1" s="1"/>
  <c r="D1504" i="1"/>
  <c r="E1504" i="1" s="1"/>
  <c r="H1504" i="1"/>
  <c r="D1442" i="1"/>
  <c r="E1442" i="1" s="1"/>
  <c r="H1442" i="1" s="1"/>
  <c r="D582" i="1"/>
  <c r="E582" i="1" s="1"/>
  <c r="H582" i="1" s="1"/>
  <c r="D2557" i="1"/>
  <c r="E2557" i="1"/>
  <c r="H2557" i="1" s="1"/>
  <c r="D828" i="1"/>
  <c r="E828" i="1" s="1"/>
  <c r="H828" i="1" s="1"/>
  <c r="D607" i="1"/>
  <c r="E607" i="1" s="1"/>
  <c r="H607" i="1" s="1"/>
  <c r="D2526" i="1"/>
  <c r="E2526" i="1" s="1"/>
  <c r="H2526" i="1" s="1"/>
  <c r="D1721" i="1"/>
  <c r="E1721" i="1" s="1"/>
  <c r="H1721" i="1" s="1"/>
  <c r="D14" i="1"/>
  <c r="E14" i="1"/>
  <c r="H14" i="1" s="1"/>
  <c r="D44" i="1"/>
  <c r="E44" i="1" s="1"/>
  <c r="H44" i="1" s="1"/>
  <c r="D1305" i="1"/>
  <c r="E1305" i="1" s="1"/>
  <c r="H1305" i="1" s="1"/>
  <c r="D199" i="1"/>
  <c r="E199" i="1" s="1"/>
  <c r="H199" i="1" s="1"/>
  <c r="D776" i="1"/>
  <c r="E776" i="1" s="1"/>
  <c r="H776" i="1" s="1"/>
  <c r="D2637" i="1"/>
  <c r="E2637" i="1" s="1"/>
  <c r="H2637" i="1" s="1"/>
  <c r="D2313" i="1"/>
  <c r="E2313" i="1" s="1"/>
  <c r="H2313" i="1" s="1"/>
  <c r="D240" i="1"/>
  <c r="E240" i="1" s="1"/>
  <c r="H240" i="1" s="1"/>
  <c r="D2505" i="1"/>
  <c r="E2505" i="1"/>
  <c r="H2505" i="1" s="1"/>
  <c r="D427" i="1"/>
  <c r="E427" i="1" s="1"/>
  <c r="H427" i="1" s="1"/>
  <c r="D2378" i="1"/>
  <c r="E2378" i="1" s="1"/>
  <c r="H2378" i="1" s="1"/>
  <c r="D2208" i="1"/>
  <c r="E2208" i="1" s="1"/>
  <c r="H2208" i="1" s="1"/>
  <c r="D2540" i="1"/>
  <c r="E2540" i="1" s="1"/>
  <c r="H2540" i="1" s="1"/>
  <c r="D453" i="1"/>
  <c r="E453" i="1"/>
  <c r="H453" i="1" s="1"/>
  <c r="D84" i="1"/>
  <c r="E84" i="1" s="1"/>
  <c r="H84" i="1" s="1"/>
  <c r="D1854" i="1"/>
  <c r="E1854" i="1"/>
  <c r="H1854" i="1" s="1"/>
  <c r="D364" i="1"/>
  <c r="E364" i="1" s="1"/>
  <c r="H364" i="1" s="1"/>
  <c r="D2975" i="1"/>
  <c r="E2975" i="1" s="1"/>
  <c r="H2975" i="1" s="1"/>
  <c r="D123" i="1"/>
  <c r="E123" i="1" s="1"/>
  <c r="H123" i="1" s="1"/>
  <c r="D691" i="1"/>
  <c r="E691" i="1" s="1"/>
  <c r="H691" i="1" s="1"/>
  <c r="D1109" i="1"/>
  <c r="E1109" i="1"/>
  <c r="H1109" i="1"/>
  <c r="D3055" i="1"/>
  <c r="E3055" i="1" s="1"/>
  <c r="H3055" i="1" s="1"/>
  <c r="D869" i="1"/>
  <c r="E869" i="1" s="1"/>
  <c r="H869" i="1" s="1"/>
  <c r="D2785" i="1"/>
  <c r="E2785" i="1" s="1"/>
  <c r="H2785" i="1" s="1"/>
  <c r="D816" i="1"/>
  <c r="E816" i="1"/>
  <c r="H816" i="1" s="1"/>
  <c r="D721" i="1"/>
  <c r="E721" i="1" s="1"/>
  <c r="H721" i="1" s="1"/>
  <c r="D192" i="1"/>
  <c r="E192" i="1" s="1"/>
  <c r="H192" i="1" s="1"/>
  <c r="D3042" i="1"/>
  <c r="E3042" i="1" s="1"/>
  <c r="H3042" i="1" s="1"/>
  <c r="D1266" i="1"/>
  <c r="E1266" i="1"/>
  <c r="H1266" i="1"/>
  <c r="D2938" i="1"/>
  <c r="E2938" i="1" s="1"/>
  <c r="H2938" i="1" s="1"/>
  <c r="D3161" i="1"/>
  <c r="E3161" i="1" s="1"/>
  <c r="H3161" i="1" s="1"/>
  <c r="D1098" i="1"/>
  <c r="E1098" i="1" s="1"/>
  <c r="H1098" i="1" s="1"/>
  <c r="D1492" i="1"/>
  <c r="E1492" i="1"/>
  <c r="H1492" i="1" s="1"/>
  <c r="D2931" i="1"/>
  <c r="E2931" i="1" s="1"/>
  <c r="H2931" i="1" s="1"/>
  <c r="D2584" i="1"/>
  <c r="E2584" i="1" s="1"/>
  <c r="H2584" i="1" s="1"/>
  <c r="D2639" i="1"/>
  <c r="E2639" i="1" s="1"/>
  <c r="H2639" i="1" s="1"/>
  <c r="D383" i="1"/>
  <c r="E383" i="1"/>
  <c r="H383" i="1"/>
  <c r="D2375" i="1"/>
  <c r="E2375" i="1" s="1"/>
  <c r="H2375" i="1" s="1"/>
  <c r="D515" i="1"/>
  <c r="E515" i="1" s="1"/>
  <c r="H515" i="1" s="1"/>
  <c r="D1537" i="1"/>
  <c r="E1537" i="1" s="1"/>
  <c r="H1537" i="1" s="1"/>
  <c r="D1359" i="1"/>
  <c r="E1359" i="1"/>
  <c r="H1359" i="1" s="1"/>
  <c r="D3023" i="1"/>
  <c r="E3023" i="1" s="1"/>
  <c r="H3023" i="1" s="1"/>
  <c r="D463" i="1"/>
  <c r="E463" i="1" s="1"/>
  <c r="H463" i="1" s="1"/>
  <c r="D3172" i="1"/>
  <c r="E3172" i="1" s="1"/>
  <c r="H3172" i="1" s="1"/>
  <c r="D355" i="1"/>
  <c r="E355" i="1"/>
  <c r="H355" i="1"/>
  <c r="D2992" i="1"/>
  <c r="E2992" i="1" s="1"/>
  <c r="H2992" i="1" s="1"/>
  <c r="D350" i="1"/>
  <c r="E350" i="1" s="1"/>
  <c r="H350" i="1" s="1"/>
  <c r="D1416" i="1"/>
  <c r="E1416" i="1" s="1"/>
  <c r="H1416" i="1" s="1"/>
  <c r="D1576" i="1"/>
  <c r="E1576" i="1"/>
  <c r="H1576" i="1" s="1"/>
  <c r="D2603" i="1"/>
  <c r="E2603" i="1" s="1"/>
  <c r="H2603" i="1" s="1"/>
  <c r="D2382" i="1"/>
  <c r="E2382" i="1" s="1"/>
  <c r="H2382" i="1" s="1"/>
  <c r="D957" i="1"/>
  <c r="E957" i="1" s="1"/>
  <c r="H957" i="1" s="1"/>
  <c r="D1431" i="1"/>
  <c r="E1431" i="1"/>
  <c r="H1431" i="1"/>
  <c r="D697" i="1"/>
  <c r="E697" i="1" s="1"/>
  <c r="H697" i="1" s="1"/>
  <c r="D377" i="1"/>
  <c r="E377" i="1" s="1"/>
  <c r="H377" i="1" s="1"/>
  <c r="D2672" i="1"/>
  <c r="E2672" i="1" s="1"/>
  <c r="H2672" i="1" s="1"/>
  <c r="D867" i="1"/>
  <c r="E867" i="1"/>
  <c r="H867" i="1" s="1"/>
  <c r="D2870" i="1"/>
  <c r="E2870" i="1" s="1"/>
  <c r="H2870" i="1" s="1"/>
  <c r="D2434" i="1"/>
  <c r="E2434" i="1" s="1"/>
  <c r="H2434" i="1" s="1"/>
  <c r="D1767" i="1"/>
  <c r="E1767" i="1" s="1"/>
  <c r="H1767" i="1" s="1"/>
  <c r="D3175" i="1"/>
  <c r="E3175" i="1"/>
  <c r="H3175" i="1"/>
  <c r="D1822" i="1"/>
  <c r="E1822" i="1" s="1"/>
  <c r="H1822" i="1" s="1"/>
  <c r="D2665" i="1"/>
  <c r="E2665" i="1" s="1"/>
  <c r="H2665" i="1" s="1"/>
  <c r="D138" i="1"/>
  <c r="E138" i="1" s="1"/>
  <c r="H138" i="1" s="1"/>
  <c r="D67" i="1"/>
  <c r="E67" i="1"/>
  <c r="H67" i="1" s="1"/>
  <c r="D2981" i="1"/>
  <c r="E2981" i="1" s="1"/>
  <c r="H2981" i="1" s="1"/>
  <c r="D3070" i="1"/>
  <c r="E3070" i="1" s="1"/>
  <c r="H3070" i="1" s="1"/>
  <c r="D2283" i="1"/>
  <c r="E2283" i="1" s="1"/>
  <c r="H2283" i="1" s="1"/>
  <c r="D2915" i="1"/>
  <c r="E2915" i="1"/>
  <c r="H2915" i="1"/>
  <c r="D903" i="1"/>
  <c r="E903" i="1" s="1"/>
  <c r="H903" i="1" s="1"/>
  <c r="D2013" i="1"/>
  <c r="E2013" i="1" s="1"/>
  <c r="H2013" i="1" s="1"/>
  <c r="D1780" i="1"/>
  <c r="E1780" i="1" s="1"/>
  <c r="H1780" i="1" s="1"/>
  <c r="D1548" i="1"/>
  <c r="E1548" i="1"/>
  <c r="H1548" i="1" s="1"/>
  <c r="D1175" i="1"/>
  <c r="E1175" i="1" s="1"/>
  <c r="H1175" i="1" s="1"/>
  <c r="D1274" i="1"/>
  <c r="E1274" i="1" s="1"/>
  <c r="H1274" i="1" s="1"/>
  <c r="D1486" i="1"/>
  <c r="E1486" i="1" s="1"/>
  <c r="H1486" i="1" s="1"/>
  <c r="D1294" i="1"/>
  <c r="E1294" i="1"/>
  <c r="H1294" i="1"/>
  <c r="D1008" i="1"/>
  <c r="E1008" i="1" s="1"/>
  <c r="H1008" i="1" s="1"/>
  <c r="D1601" i="1"/>
  <c r="E1601" i="1" s="1"/>
  <c r="H1601" i="1" s="1"/>
  <c r="D2561" i="1"/>
  <c r="E2561" i="1" s="1"/>
  <c r="H2561" i="1" s="1"/>
  <c r="D2156" i="1"/>
  <c r="E2156" i="1"/>
  <c r="H2156" i="1" s="1"/>
  <c r="D235" i="1"/>
  <c r="E235" i="1" s="1"/>
  <c r="H235" i="1" s="1"/>
  <c r="D2476" i="1"/>
  <c r="E2476" i="1" s="1"/>
  <c r="H2476" i="1" s="1"/>
  <c r="D1317" i="1"/>
  <c r="E1317" i="1" s="1"/>
  <c r="H1317" i="1" s="1"/>
  <c r="D114" i="1"/>
  <c r="E114" i="1"/>
  <c r="H114" i="1"/>
  <c r="D187" i="1"/>
  <c r="E187" i="1" s="1"/>
  <c r="H187" i="1" s="1"/>
  <c r="D2127" i="1"/>
  <c r="E2127" i="1" s="1"/>
  <c r="H2127" i="1" s="1"/>
  <c r="D2142" i="1"/>
  <c r="E2142" i="1" s="1"/>
  <c r="H2142" i="1" s="1"/>
  <c r="D1654" i="1"/>
  <c r="E1654" i="1"/>
  <c r="H1654" i="1" s="1"/>
  <c r="D802" i="1"/>
  <c r="E802" i="1" s="1"/>
  <c r="H802" i="1" s="1"/>
  <c r="D569" i="1"/>
  <c r="E569" i="1" s="1"/>
  <c r="H569" i="1" s="1"/>
  <c r="D333" i="1"/>
  <c r="E333" i="1" s="1"/>
  <c r="H333" i="1" s="1"/>
  <c r="D283" i="1"/>
  <c r="E283" i="1"/>
  <c r="H283" i="1"/>
  <c r="D421" i="1"/>
  <c r="E421" i="1" s="1"/>
  <c r="H421" i="1" s="1"/>
  <c r="D1529" i="1"/>
  <c r="E1529" i="1" s="1"/>
  <c r="H1529" i="1" s="1"/>
  <c r="D2023" i="1"/>
  <c r="E2023" i="1" s="1"/>
  <c r="H2023" i="1" s="1"/>
  <c r="D888" i="1"/>
  <c r="E888" i="1"/>
  <c r="H888" i="1" s="1"/>
  <c r="D3142" i="1"/>
  <c r="E3142" i="1" s="1"/>
  <c r="H3142" i="1" s="1"/>
  <c r="D1056" i="1"/>
  <c r="E1056" i="1" s="1"/>
  <c r="H1056" i="1" s="1"/>
  <c r="D2150" i="1"/>
  <c r="E2150" i="1" s="1"/>
  <c r="H2150" i="1" s="1"/>
  <c r="D2814" i="1"/>
  <c r="E2814" i="1"/>
  <c r="H2814" i="1"/>
  <c r="D2749" i="1"/>
  <c r="E2749" i="1" s="1"/>
  <c r="H2749" i="1" s="1"/>
  <c r="D2861" i="1"/>
  <c r="E2861" i="1" s="1"/>
  <c r="H2861" i="1" s="1"/>
  <c r="D2830" i="1"/>
  <c r="E2830" i="1" s="1"/>
  <c r="H2830" i="1" s="1"/>
  <c r="D341" i="1"/>
  <c r="E341" i="1"/>
  <c r="H341" i="1" s="1"/>
  <c r="D2706" i="1"/>
  <c r="E2706" i="1" s="1"/>
  <c r="H2706" i="1" s="1"/>
  <c r="D1392" i="1"/>
  <c r="E1392" i="1" s="1"/>
  <c r="H1392" i="1" s="1"/>
  <c r="D2828" i="1"/>
  <c r="E2828" i="1" s="1"/>
  <c r="H2828" i="1" s="1"/>
  <c r="D2986" i="1"/>
  <c r="E2986" i="1"/>
  <c r="H2986" i="1"/>
  <c r="D753" i="1"/>
  <c r="E753" i="1" s="1"/>
  <c r="H753" i="1" s="1"/>
  <c r="D231" i="1"/>
  <c r="E231" i="1" s="1"/>
  <c r="H231" i="1" s="1"/>
  <c r="D3184" i="1"/>
  <c r="E3184" i="1" s="1"/>
  <c r="H3184" i="1" s="1"/>
  <c r="D3147" i="1"/>
  <c r="E3147" i="1"/>
  <c r="H3147" i="1" s="1"/>
  <c r="D2531" i="1"/>
  <c r="E2531" i="1" s="1"/>
  <c r="H2531" i="1" s="1"/>
  <c r="D1797" i="1"/>
  <c r="E1797" i="1" s="1"/>
  <c r="H1797" i="1" s="1"/>
  <c r="D2914" i="1"/>
  <c r="E2914" i="1" s="1"/>
  <c r="H2914" i="1" s="1"/>
  <c r="D2112" i="1"/>
  <c r="E2112" i="1"/>
  <c r="H2112" i="1"/>
  <c r="D1256" i="1"/>
  <c r="E1256" i="1" s="1"/>
  <c r="H1256" i="1" s="1"/>
  <c r="D47" i="1"/>
  <c r="E47" i="1" s="1"/>
  <c r="H47" i="1" s="1"/>
  <c r="D1707" i="1"/>
  <c r="E1707" i="1" s="1"/>
  <c r="H1707" i="1" s="1"/>
  <c r="D1680" i="1"/>
  <c r="E1680" i="1"/>
  <c r="H1680" i="1" s="1"/>
  <c r="D473" i="1"/>
  <c r="E473" i="1" s="1"/>
  <c r="H473" i="1" s="1"/>
  <c r="D557" i="1"/>
  <c r="E557" i="1" s="1"/>
  <c r="H557" i="1" s="1"/>
  <c r="D2049" i="1"/>
  <c r="E2049" i="1" s="1"/>
  <c r="H2049" i="1" s="1"/>
  <c r="D2191" i="1"/>
  <c r="E2191" i="1"/>
  <c r="H2191" i="1"/>
  <c r="D1781" i="1"/>
  <c r="E1781" i="1" s="1"/>
  <c r="H1781" i="1" s="1"/>
  <c r="D2286" i="1"/>
  <c r="E2286" i="1" s="1"/>
  <c r="H2286" i="1" s="1"/>
  <c r="D1633" i="1"/>
  <c r="E1633" i="1" s="1"/>
  <c r="H1633" i="1" s="1"/>
  <c r="D1717" i="1"/>
  <c r="E1717" i="1" s="1"/>
  <c r="H1717" i="1" s="1"/>
  <c r="D1585" i="1"/>
  <c r="E1585" i="1" s="1"/>
  <c r="H1585" i="1" s="1"/>
  <c r="D521" i="1"/>
  <c r="E521" i="1" s="1"/>
  <c r="H521" i="1" s="1"/>
  <c r="D392" i="1"/>
  <c r="E392" i="1" s="1"/>
  <c r="H392" i="1" s="1"/>
  <c r="D1012" i="1"/>
  <c r="E1012" i="1" s="1"/>
  <c r="H1012" i="1" s="1"/>
  <c r="D1021" i="1"/>
  <c r="E1021" i="1" s="1"/>
  <c r="H1021" i="1" s="1"/>
  <c r="D2797" i="1"/>
  <c r="E2797" i="1" s="1"/>
  <c r="H2797" i="1" s="1"/>
  <c r="D1995" i="1"/>
  <c r="E1995" i="1" s="1"/>
  <c r="H1995" i="1" s="1"/>
  <c r="D3081" i="1"/>
  <c r="E3081" i="1"/>
  <c r="H3081" i="1" s="1"/>
  <c r="D2962" i="1"/>
  <c r="E2962" i="1" s="1"/>
  <c r="H2962" i="1" s="1"/>
  <c r="D2984" i="1"/>
  <c r="E2984" i="1" s="1"/>
  <c r="H2984" i="1" s="1"/>
  <c r="D112" i="1"/>
  <c r="E112" i="1" s="1"/>
  <c r="H112" i="1" s="1"/>
  <c r="D2390" i="1"/>
  <c r="E2390" i="1" s="1"/>
  <c r="H2390" i="1" s="1"/>
  <c r="D946" i="1"/>
  <c r="E946" i="1" s="1"/>
  <c r="H946" i="1" s="1"/>
  <c r="D1673" i="1"/>
  <c r="E1673" i="1" s="1"/>
  <c r="H1673" i="1" s="1"/>
  <c r="D1372" i="1"/>
  <c r="E1372" i="1" s="1"/>
  <c r="H1372" i="1" s="1"/>
  <c r="D459" i="1"/>
  <c r="E459" i="1"/>
  <c r="H459" i="1" s="1"/>
  <c r="D1203" i="1"/>
  <c r="E1203" i="1" s="1"/>
  <c r="H1203" i="1" s="1"/>
  <c r="D2650" i="1"/>
  <c r="E2650" i="1" s="1"/>
  <c r="H2650" i="1" s="1"/>
  <c r="D2722" i="1"/>
  <c r="E2722" i="1" s="1"/>
  <c r="H2722" i="1" s="1"/>
  <c r="D1450" i="1"/>
  <c r="E1450" i="1"/>
  <c r="H1450" i="1" s="1"/>
  <c r="D1953" i="1"/>
  <c r="E1953" i="1" s="1"/>
  <c r="H1953" i="1" s="1"/>
  <c r="D259" i="1"/>
  <c r="E259" i="1" s="1"/>
  <c r="H259" i="1" s="1"/>
  <c r="D2605" i="1"/>
  <c r="E2605" i="1" s="1"/>
  <c r="H2605" i="1" s="1"/>
  <c r="D2482" i="1"/>
  <c r="E2482" i="1" s="1"/>
  <c r="H2482" i="1" s="1"/>
  <c r="D2276" i="1"/>
  <c r="E2276" i="1" s="1"/>
  <c r="H2276" i="1" s="1"/>
  <c r="D489" i="1"/>
  <c r="E489" i="1" s="1"/>
  <c r="H489" i="1" s="1"/>
  <c r="D688" i="1"/>
  <c r="E688" i="1" s="1"/>
  <c r="H688" i="1" s="1"/>
  <c r="D837" i="1"/>
  <c r="E837" i="1"/>
  <c r="H837" i="1"/>
  <c r="D1064" i="1"/>
  <c r="E1064" i="1" s="1"/>
  <c r="H1064" i="1" s="1"/>
  <c r="D3131" i="1"/>
  <c r="E3131" i="1" s="1"/>
  <c r="H3131" i="1" s="1"/>
  <c r="D898" i="1"/>
  <c r="E898" i="1" s="1"/>
  <c r="H898" i="1" s="1"/>
  <c r="D1631" i="1"/>
  <c r="E1631" i="1" s="1"/>
  <c r="H1631" i="1" s="1"/>
  <c r="D1477" i="1"/>
  <c r="E1477" i="1" s="1"/>
  <c r="H1477" i="1" s="1"/>
  <c r="D3200" i="1"/>
  <c r="E3200" i="1" s="1"/>
  <c r="H3200" i="1" s="1"/>
  <c r="D637" i="1"/>
  <c r="E637" i="1" s="1"/>
  <c r="H637" i="1" s="1"/>
  <c r="D1960" i="1"/>
  <c r="E1960" i="1" s="1"/>
  <c r="H1960" i="1"/>
  <c r="D2130" i="1"/>
  <c r="E2130" i="1" s="1"/>
  <c r="H2130" i="1" s="1"/>
  <c r="D1888" i="1"/>
  <c r="E1888" i="1" s="1"/>
  <c r="H1888" i="1" s="1"/>
  <c r="D2259" i="1"/>
  <c r="E2259" i="1" s="1"/>
  <c r="H2259" i="1" s="1"/>
  <c r="D2374" i="1"/>
  <c r="E2374" i="1"/>
  <c r="H2374" i="1" s="1"/>
  <c r="D578" i="1"/>
  <c r="E578" i="1" s="1"/>
  <c r="H578" i="1" s="1"/>
  <c r="D658" i="1"/>
  <c r="E658" i="1" s="1"/>
  <c r="H658" i="1" s="1"/>
  <c r="D981" i="1"/>
  <c r="E981" i="1" s="1"/>
  <c r="H981" i="1" s="1"/>
  <c r="D2726" i="1"/>
  <c r="E2726" i="1" s="1"/>
  <c r="H2726" i="1" s="1"/>
  <c r="D2253" i="1"/>
  <c r="E2253" i="1" s="1"/>
  <c r="H2253" i="1" s="1"/>
  <c r="D2280" i="1"/>
  <c r="E2280" i="1" s="1"/>
  <c r="H2280" i="1" s="1"/>
  <c r="D2524" i="1"/>
  <c r="E2524" i="1" s="1"/>
  <c r="H2524" i="1" s="1"/>
  <c r="D264" i="1"/>
  <c r="E264" i="1"/>
  <c r="H264" i="1" s="1"/>
  <c r="D917" i="1"/>
  <c r="E917" i="1" s="1"/>
  <c r="H917" i="1" s="1"/>
  <c r="D667" i="1"/>
  <c r="E667" i="1" s="1"/>
  <c r="H667" i="1" s="1"/>
  <c r="D1425" i="1"/>
  <c r="E1425" i="1" s="1"/>
  <c r="H1425" i="1" s="1"/>
  <c r="D1765" i="1"/>
  <c r="E1765" i="1"/>
  <c r="H1765" i="1" s="1"/>
  <c r="D2595" i="1"/>
  <c r="E2595" i="1" s="1"/>
  <c r="H2595" i="1" s="1"/>
  <c r="D560" i="1"/>
  <c r="E560" i="1" s="1"/>
  <c r="H560" i="1" s="1"/>
  <c r="D1733" i="1"/>
  <c r="E1733" i="1" s="1"/>
  <c r="H1733" i="1" s="1"/>
  <c r="D88" i="1"/>
  <c r="E88" i="1" s="1"/>
  <c r="H88" i="1" s="1"/>
  <c r="D338" i="1"/>
  <c r="E338" i="1" s="1"/>
  <c r="H338" i="1" s="1"/>
  <c r="D178" i="1"/>
  <c r="E178" i="1" s="1"/>
  <c r="H178" i="1" s="1"/>
  <c r="D675" i="1"/>
  <c r="E675" i="1" s="1"/>
  <c r="H675" i="1" s="1"/>
  <c r="D3036" i="1"/>
  <c r="E3036" i="1"/>
  <c r="H3036" i="1"/>
  <c r="D3129" i="1"/>
  <c r="E3129" i="1" s="1"/>
  <c r="H3129" i="1" s="1"/>
  <c r="D1983" i="1"/>
  <c r="E1983" i="1" s="1"/>
  <c r="H1983" i="1" s="1"/>
  <c r="D2075" i="1"/>
  <c r="E2075" i="1" s="1"/>
  <c r="H2075" i="1" s="1"/>
  <c r="D284" i="1"/>
  <c r="E284" i="1" s="1"/>
  <c r="H284" i="1" s="1"/>
  <c r="D43" i="1"/>
  <c r="E43" i="1" s="1"/>
  <c r="H43" i="1" s="1"/>
  <c r="D2134" i="1"/>
  <c r="E2134" i="1" s="1"/>
  <c r="H2134" i="1" s="1"/>
  <c r="D508" i="1"/>
  <c r="E508" i="1" s="1"/>
  <c r="H508" i="1" s="1"/>
  <c r="D293" i="1"/>
  <c r="E293" i="1" s="1"/>
  <c r="H293" i="1" s="1"/>
  <c r="D2628" i="1"/>
  <c r="E2628" i="1" s="1"/>
  <c r="H2628" i="1" s="1"/>
  <c r="D926" i="1"/>
  <c r="E926" i="1" s="1"/>
  <c r="H926" i="1" s="1"/>
  <c r="D2805" i="1"/>
  <c r="E2805" i="1" s="1"/>
  <c r="H2805" i="1" s="1"/>
  <c r="D743" i="1"/>
  <c r="E743" i="1"/>
  <c r="H743" i="1" s="1"/>
  <c r="D2881" i="1"/>
  <c r="E2881" i="1" s="1"/>
  <c r="H2881" i="1" s="1"/>
  <c r="D1820" i="1"/>
  <c r="E1820" i="1" s="1"/>
  <c r="H1820" i="1" s="1"/>
  <c r="D2048" i="1"/>
  <c r="E2048" i="1" s="1"/>
  <c r="H2048" i="1" s="1"/>
  <c r="D1994" i="1"/>
  <c r="E1994" i="1" s="1"/>
  <c r="H1994" i="1" s="1"/>
  <c r="D2676" i="1"/>
  <c r="E2676" i="1" s="1"/>
  <c r="H2676" i="1" s="1"/>
  <c r="D243" i="1"/>
  <c r="E243" i="1" s="1"/>
  <c r="H243" i="1" s="1"/>
  <c r="D2709" i="1"/>
  <c r="E2709" i="1" s="1"/>
  <c r="H2709" i="1" s="1"/>
  <c r="D359" i="1"/>
  <c r="E359" i="1"/>
  <c r="H359" i="1" s="1"/>
  <c r="D1336" i="1"/>
  <c r="E1336" i="1" s="1"/>
  <c r="H1336" i="1" s="1"/>
  <c r="D1739" i="1"/>
  <c r="E1739" i="1" s="1"/>
  <c r="H1739" i="1" s="1"/>
  <c r="D3094" i="1"/>
  <c r="E3094" i="1" s="1"/>
  <c r="H3094" i="1" s="1"/>
  <c r="D2779" i="1"/>
  <c r="E2779" i="1"/>
  <c r="H2779" i="1" s="1"/>
  <c r="D770" i="1"/>
  <c r="E770" i="1" s="1"/>
  <c r="H770" i="1" s="1"/>
  <c r="D918" i="1"/>
  <c r="E918" i="1" s="1"/>
  <c r="H918" i="1" s="1"/>
  <c r="D3182" i="1"/>
  <c r="E3182" i="1" s="1"/>
  <c r="H3182" i="1" s="1"/>
  <c r="D1408" i="1"/>
  <c r="E1408" i="1" s="1"/>
  <c r="H1408" i="1" s="1"/>
  <c r="D1709" i="1"/>
  <c r="E1709" i="1" s="1"/>
  <c r="H1709" i="1" s="1"/>
  <c r="D2202" i="1"/>
  <c r="E2202" i="1" s="1"/>
  <c r="H2202" i="1" s="1"/>
  <c r="D2311" i="1"/>
  <c r="E2311" i="1" s="1"/>
  <c r="H2311" i="1" s="1"/>
  <c r="D2648" i="1"/>
  <c r="E2648" i="1"/>
  <c r="H2648" i="1"/>
  <c r="D150" i="1"/>
  <c r="E150" i="1" s="1"/>
  <c r="H150" i="1" s="1"/>
  <c r="D2136" i="1"/>
  <c r="E2136" i="1" s="1"/>
  <c r="H2136" i="1" s="1"/>
  <c r="D1910" i="1"/>
  <c r="E1910" i="1" s="1"/>
  <c r="H1910" i="1" s="1"/>
  <c r="D6" i="1"/>
  <c r="E6" i="1" s="1"/>
  <c r="H6" i="1" s="1"/>
  <c r="D274" i="1"/>
  <c r="E274" i="1" s="1"/>
  <c r="H274" i="1" s="1"/>
  <c r="D1942" i="1"/>
  <c r="E1942" i="1" s="1"/>
  <c r="H1942" i="1" s="1"/>
  <c r="D2166" i="1"/>
  <c r="E2166" i="1" s="1"/>
  <c r="H2166" i="1" s="1"/>
  <c r="D279" i="1"/>
  <c r="E279" i="1" s="1"/>
  <c r="H279" i="1"/>
  <c r="D1259" i="1"/>
  <c r="E1259" i="1" s="1"/>
  <c r="H1259" i="1" s="1"/>
  <c r="D3117" i="1"/>
  <c r="E3117" i="1" s="1"/>
  <c r="H3117" i="1" s="1"/>
  <c r="D1239" i="1"/>
  <c r="E1239" i="1" s="1"/>
  <c r="H1239" i="1" s="1"/>
  <c r="D1451" i="1"/>
  <c r="E1451" i="1"/>
  <c r="H1451" i="1" s="1"/>
  <c r="D2485" i="1"/>
  <c r="E2485" i="1" s="1"/>
  <c r="H2485" i="1" s="1"/>
  <c r="D2200" i="1"/>
  <c r="E2200" i="1" s="1"/>
  <c r="H2200" i="1" s="1"/>
  <c r="D62" i="1"/>
  <c r="E62" i="1" s="1"/>
  <c r="H62" i="1" s="1"/>
  <c r="D209" i="1"/>
  <c r="E209" i="1" s="1"/>
  <c r="H209" i="1" s="1"/>
  <c r="D3093" i="1"/>
  <c r="E3093" i="1" s="1"/>
  <c r="H3093" i="1" s="1"/>
  <c r="D2413" i="1"/>
  <c r="E2413" i="1" s="1"/>
  <c r="H2413" i="1" s="1"/>
  <c r="D2518" i="1"/>
  <c r="E2518" i="1" s="1"/>
  <c r="H2518" i="1" s="1"/>
  <c r="D1811" i="1"/>
  <c r="E1811" i="1"/>
  <c r="H1811" i="1" s="1"/>
  <c r="D1783" i="1"/>
  <c r="E1783" i="1" s="1"/>
  <c r="H1783" i="1" s="1"/>
  <c r="D2290" i="1"/>
  <c r="E2290" i="1" s="1"/>
  <c r="H2290" i="1" s="1"/>
  <c r="D64" i="1"/>
  <c r="E64" i="1" s="1"/>
  <c r="H64" i="1" s="1"/>
  <c r="D2873" i="1"/>
  <c r="E2873" i="1"/>
  <c r="H2873" i="1" s="1"/>
  <c r="D200" i="1"/>
  <c r="E200" i="1" s="1"/>
  <c r="H200" i="1" s="1"/>
  <c r="D780" i="1"/>
  <c r="E780" i="1" s="1"/>
  <c r="H780" i="1" s="1"/>
  <c r="D121" i="1"/>
  <c r="E121" i="1" s="1"/>
  <c r="H121" i="1" s="1"/>
  <c r="D1738" i="1"/>
  <c r="E1738" i="1" s="1"/>
  <c r="H1738" i="1" s="1"/>
  <c r="D403" i="1"/>
  <c r="E403" i="1" s="1"/>
  <c r="H403" i="1" s="1"/>
  <c r="D2824" i="1"/>
  <c r="E2824" i="1" s="1"/>
  <c r="H2824" i="1" s="1"/>
  <c r="D2441" i="1"/>
  <c r="E2441" i="1" s="1"/>
  <c r="H2441" i="1" s="1"/>
  <c r="D2479" i="1"/>
  <c r="E2479" i="1"/>
  <c r="H2479" i="1"/>
  <c r="D1137" i="1"/>
  <c r="E1137" i="1" s="1"/>
  <c r="H1137" i="1" s="1"/>
  <c r="D727" i="1"/>
  <c r="E727" i="1" s="1"/>
  <c r="H727" i="1" s="1"/>
  <c r="D5" i="1"/>
  <c r="E5" i="1" s="1"/>
  <c r="H5" i="1" s="1"/>
  <c r="D2322" i="1"/>
  <c r="E2322" i="1" s="1"/>
  <c r="H2322" i="1" s="1"/>
  <c r="D3237" i="1"/>
  <c r="E3237" i="1" s="1"/>
  <c r="H3237" i="1" s="1"/>
  <c r="D2691" i="1"/>
  <c r="E2691" i="1" s="1"/>
  <c r="H2691" i="1" s="1"/>
  <c r="D625" i="1"/>
  <c r="E625" i="1" s="1"/>
  <c r="H625" i="1" s="1"/>
  <c r="D1930" i="1"/>
  <c r="E1930" i="1" s="1"/>
  <c r="H1930" i="1" s="1"/>
  <c r="D1966" i="1"/>
  <c r="E1966" i="1" s="1"/>
  <c r="H1966" i="1" s="1"/>
  <c r="D1788" i="1"/>
  <c r="E1788" i="1" s="1"/>
  <c r="H1788" i="1" s="1"/>
  <c r="D792" i="1"/>
  <c r="E792" i="1" s="1"/>
  <c r="H792" i="1" s="1"/>
  <c r="D734" i="1"/>
  <c r="E734" i="1"/>
  <c r="H734" i="1" s="1"/>
  <c r="D783" i="1"/>
  <c r="E783" i="1" s="1"/>
  <c r="H783" i="1" s="1"/>
  <c r="D2889" i="1"/>
  <c r="E2889" i="1" s="1"/>
  <c r="H2889" i="1" s="1"/>
  <c r="D2028" i="1"/>
  <c r="E2028" i="1" s="1"/>
  <c r="H2028" i="1" s="1"/>
  <c r="D1337" i="1"/>
  <c r="E1337" i="1" s="1"/>
  <c r="H1337" i="1" s="1"/>
  <c r="D2406" i="1"/>
  <c r="E2406" i="1" s="1"/>
  <c r="H2406" i="1" s="1"/>
  <c r="D1708" i="1"/>
  <c r="E1708" i="1" s="1"/>
  <c r="H1708" i="1" s="1"/>
  <c r="D2081" i="1"/>
  <c r="E2081" i="1" s="1"/>
  <c r="H2081" i="1" s="1"/>
  <c r="D89" i="1"/>
  <c r="E89" i="1"/>
  <c r="H89" i="1" s="1"/>
  <c r="D1124" i="1"/>
  <c r="E1124" i="1" s="1"/>
  <c r="H1124" i="1" s="1"/>
  <c r="D1661" i="1"/>
  <c r="E1661" i="1" s="1"/>
  <c r="H1661" i="1" s="1"/>
  <c r="D2971" i="1"/>
  <c r="E2971" i="1" s="1"/>
  <c r="H2971" i="1" s="1"/>
  <c r="D2934" i="1"/>
  <c r="E2934" i="1"/>
  <c r="H2934" i="1" s="1"/>
  <c r="D514" i="1"/>
  <c r="E514" i="1" s="1"/>
  <c r="H514" i="1" s="1"/>
  <c r="D506" i="1"/>
  <c r="E506" i="1" s="1"/>
  <c r="H506" i="1" s="1"/>
  <c r="D595" i="1"/>
  <c r="E595" i="1" s="1"/>
  <c r="H595" i="1" s="1"/>
  <c r="D2609" i="1"/>
  <c r="E2609" i="1" s="1"/>
  <c r="H2609" i="1" s="1"/>
  <c r="D3165" i="1"/>
  <c r="E3165" i="1" s="1"/>
  <c r="H3165" i="1" s="1"/>
  <c r="D1543" i="1"/>
  <c r="E1543" i="1" s="1"/>
  <c r="H1543" i="1" s="1"/>
  <c r="D1572" i="1"/>
  <c r="E1572" i="1" s="1"/>
  <c r="H1572" i="1" s="1"/>
  <c r="D1761" i="1"/>
  <c r="E1761" i="1"/>
  <c r="H1761" i="1"/>
  <c r="D1558" i="1"/>
  <c r="E1558" i="1" s="1"/>
  <c r="H1558" i="1" s="1"/>
  <c r="D1396" i="1"/>
  <c r="E1396" i="1" s="1"/>
  <c r="H1396" i="1" s="1"/>
  <c r="D1932" i="1"/>
  <c r="E1932" i="1" s="1"/>
  <c r="H1932" i="1" s="1"/>
  <c r="D2976" i="1"/>
  <c r="E2976" i="1" s="1"/>
  <c r="H2976" i="1" s="1"/>
  <c r="D587" i="1"/>
  <c r="E587" i="1" s="1"/>
  <c r="H587" i="1" s="1"/>
  <c r="D891" i="1"/>
  <c r="E891" i="1" s="1"/>
  <c r="H891" i="1" s="1"/>
  <c r="D1936" i="1"/>
  <c r="E1936" i="1" s="1"/>
  <c r="H1936" i="1" s="1"/>
  <c r="D1641" i="1"/>
  <c r="E1641" i="1" s="1"/>
  <c r="H1641" i="1"/>
  <c r="D2885" i="1"/>
  <c r="E2885" i="1" s="1"/>
  <c r="H2885" i="1" s="1"/>
  <c r="D3059" i="1"/>
  <c r="E3059" i="1" s="1"/>
  <c r="H3059" i="1" s="1"/>
  <c r="D600" i="1"/>
  <c r="E600" i="1" s="1"/>
  <c r="H600" i="1" s="1"/>
  <c r="D643" i="1"/>
  <c r="E643" i="1"/>
  <c r="H643" i="1" s="1"/>
  <c r="D2679" i="1"/>
  <c r="E2679" i="1" s="1"/>
  <c r="H2679" i="1" s="1"/>
  <c r="D2754" i="1"/>
  <c r="E2754" i="1" s="1"/>
  <c r="H2754" i="1" s="1"/>
  <c r="D1990" i="1"/>
  <c r="E1990" i="1" s="1"/>
  <c r="H1990" i="1" s="1"/>
  <c r="D87" i="1"/>
  <c r="E87" i="1" s="1"/>
  <c r="H87" i="1" s="1"/>
  <c r="D1533" i="1"/>
  <c r="E1533" i="1" s="1"/>
  <c r="H1533" i="1" s="1"/>
  <c r="D156" i="1"/>
  <c r="E156" i="1" s="1"/>
  <c r="H156" i="1" s="1"/>
  <c r="D2763" i="1"/>
  <c r="E2763" i="1" s="1"/>
  <c r="H2763" i="1" s="1"/>
  <c r="D2782" i="1"/>
  <c r="E2782" i="1"/>
  <c r="H2782" i="1" s="1"/>
  <c r="D343" i="1"/>
  <c r="E343" i="1" s="1"/>
  <c r="H343" i="1" s="1"/>
  <c r="D2610" i="1"/>
  <c r="E2610" i="1" s="1"/>
  <c r="H2610" i="1" s="1"/>
  <c r="D664" i="1"/>
  <c r="E664" i="1" s="1"/>
  <c r="H664" i="1" s="1"/>
  <c r="D2804" i="1"/>
  <c r="E2804" i="1"/>
  <c r="H2804" i="1" s="1"/>
  <c r="D2913" i="1"/>
  <c r="E2913" i="1" s="1"/>
  <c r="H2913" i="1" s="1"/>
  <c r="D3122" i="1"/>
  <c r="E3122" i="1" s="1"/>
  <c r="H3122" i="1" s="1"/>
  <c r="D3113" i="1"/>
  <c r="E3113" i="1" s="1"/>
  <c r="H3113" i="1" s="1"/>
  <c r="D2461" i="1"/>
  <c r="E2461" i="1" s="1"/>
  <c r="H2461" i="1" s="1"/>
  <c r="D2229" i="1"/>
  <c r="E2229" i="1" s="1"/>
  <c r="H2229" i="1" s="1"/>
  <c r="D2740" i="1"/>
  <c r="E2740" i="1" s="1"/>
  <c r="H2740" i="1" s="1"/>
  <c r="D2783" i="1"/>
  <c r="E2783" i="1" s="1"/>
  <c r="H2783" i="1" s="1"/>
  <c r="D484" i="1"/>
  <c r="E484" i="1"/>
  <c r="H484" i="1"/>
  <c r="D2504" i="1"/>
  <c r="E2504" i="1" s="1"/>
  <c r="H2504" i="1" s="1"/>
  <c r="D2210" i="1"/>
  <c r="E2210" i="1" s="1"/>
  <c r="H2210" i="1" s="1"/>
  <c r="D2994" i="1"/>
  <c r="E2994" i="1" s="1"/>
  <c r="H2994" i="1" s="1"/>
  <c r="D687" i="1"/>
  <c r="E687" i="1" s="1"/>
  <c r="H687" i="1" s="1"/>
  <c r="D755" i="1"/>
  <c r="E755" i="1" s="1"/>
  <c r="H755" i="1" s="1"/>
  <c r="D3022" i="1"/>
  <c r="E3022" i="1" s="1"/>
  <c r="H3022" i="1" s="1"/>
  <c r="D953" i="1"/>
  <c r="E953" i="1" s="1"/>
  <c r="H953" i="1" s="1"/>
  <c r="D1692" i="1"/>
  <c r="E1692" i="1" s="1"/>
  <c r="H1692" i="1" s="1"/>
  <c r="D118" i="1"/>
  <c r="E118" i="1" s="1"/>
  <c r="H118" i="1" s="1"/>
  <c r="D3143" i="1"/>
  <c r="E3143" i="1" s="1"/>
  <c r="H3143" i="1" s="1"/>
  <c r="D1597" i="1"/>
  <c r="E1597" i="1" s="1"/>
  <c r="H1597" i="1" s="1"/>
  <c r="D1937" i="1"/>
  <c r="E1937" i="1"/>
  <c r="H1937" i="1" s="1"/>
  <c r="D715" i="1"/>
  <c r="E715" i="1" s="1"/>
  <c r="H715" i="1" s="1"/>
  <c r="D1775" i="1"/>
  <c r="E1775" i="1" s="1"/>
  <c r="H1775" i="1" s="1"/>
  <c r="D1559" i="1"/>
  <c r="E1559" i="1" s="1"/>
  <c r="H1559" i="1" s="1"/>
  <c r="D2391" i="1"/>
  <c r="E2391" i="1" s="1"/>
  <c r="H2391" i="1" s="1"/>
  <c r="D2044" i="1"/>
  <c r="E2044" i="1" s="1"/>
  <c r="H2044" i="1" s="1"/>
  <c r="D1895" i="1"/>
  <c r="E1895" i="1" s="1"/>
  <c r="H1895" i="1" s="1"/>
  <c r="D3235" i="1"/>
  <c r="E3235" i="1" s="1"/>
  <c r="H3235" i="1" s="1"/>
  <c r="D847" i="1"/>
  <c r="E847" i="1"/>
  <c r="H847" i="1" s="1"/>
  <c r="D2279" i="1"/>
  <c r="E2279" i="1" s="1"/>
  <c r="H2279" i="1" s="1"/>
  <c r="D2355" i="1"/>
  <c r="E2355" i="1" s="1"/>
  <c r="H2355" i="1" s="1"/>
  <c r="D1033" i="1"/>
  <c r="E1033" i="1" s="1"/>
  <c r="H1033" i="1" s="1"/>
  <c r="D2892" i="1"/>
  <c r="E2892" i="1"/>
  <c r="H2892" i="1" s="1"/>
  <c r="D1945" i="1"/>
  <c r="E1945" i="1" s="1"/>
  <c r="H1945" i="1" s="1"/>
  <c r="D2308" i="1"/>
  <c r="E2308" i="1" s="1"/>
  <c r="H2308" i="1" s="1"/>
  <c r="D2204" i="1"/>
  <c r="E2204" i="1" s="1"/>
  <c r="H2204" i="1" s="1"/>
  <c r="D875" i="1"/>
  <c r="E875" i="1" s="1"/>
  <c r="H875" i="1" s="1"/>
  <c r="D1075" i="1"/>
  <c r="E1075" i="1" s="1"/>
  <c r="H1075" i="1" s="1"/>
  <c r="D2025" i="1"/>
  <c r="E2025" i="1" s="1"/>
  <c r="H2025" i="1" s="1"/>
  <c r="D3163" i="1"/>
  <c r="E3163" i="1" s="1"/>
  <c r="H3163" i="1" s="1"/>
  <c r="D1297" i="1"/>
  <c r="E1297" i="1"/>
  <c r="H1297" i="1"/>
  <c r="D1467" i="1"/>
  <c r="E1467" i="1" s="1"/>
  <c r="H1467" i="1" s="1"/>
  <c r="D1844" i="1"/>
  <c r="E1844" i="1" s="1"/>
  <c r="H1844" i="1" s="1"/>
  <c r="D1260" i="1"/>
  <c r="E1260" i="1" s="1"/>
  <c r="H1260" i="1" s="1"/>
  <c r="D645" i="1"/>
  <c r="E645" i="1" s="1"/>
  <c r="H645" i="1" s="1"/>
  <c r="D704" i="1"/>
  <c r="E704" i="1" s="1"/>
  <c r="H704" i="1" s="1"/>
  <c r="D91" i="1"/>
  <c r="E91" i="1" s="1"/>
  <c r="H91" i="1" s="1"/>
  <c r="D263" i="1"/>
  <c r="E263" i="1" s="1"/>
  <c r="H263" i="1" s="1"/>
  <c r="D2513" i="1"/>
  <c r="E2513" i="1" s="1"/>
  <c r="H2513" i="1"/>
  <c r="D1636" i="1"/>
  <c r="E1636" i="1" s="1"/>
  <c r="H1636" i="1" s="1"/>
  <c r="D1275" i="1"/>
  <c r="E1275" i="1" s="1"/>
  <c r="H1275" i="1" s="1"/>
  <c r="D3068" i="1"/>
  <c r="E3068" i="1" s="1"/>
  <c r="H3068" i="1" s="1"/>
  <c r="D1415" i="1"/>
  <c r="E1415" i="1"/>
  <c r="H1415" i="1" s="1"/>
  <c r="D1217" i="1"/>
  <c r="E1217" i="1" s="1"/>
  <c r="H1217" i="1" s="1"/>
  <c r="D1434" i="1"/>
  <c r="E1434" i="1" s="1"/>
  <c r="H1434" i="1" s="1"/>
  <c r="D1560" i="1"/>
  <c r="E1560" i="1" s="1"/>
  <c r="H1560" i="1" s="1"/>
  <c r="D1331" i="1"/>
  <c r="E1331" i="1" s="1"/>
  <c r="H1331" i="1" s="1"/>
  <c r="D2345" i="1"/>
  <c r="E2345" i="1" s="1"/>
  <c r="H2345" i="1" s="1"/>
  <c r="D1903" i="1"/>
  <c r="E1903" i="1" s="1"/>
  <c r="H1903" i="1" s="1"/>
  <c r="D2179" i="1"/>
  <c r="E2179" i="1" s="1"/>
  <c r="H2179" i="1" s="1"/>
  <c r="D2331" i="1"/>
  <c r="E2331" i="1"/>
  <c r="H2331" i="1" s="1"/>
  <c r="D2877" i="1"/>
  <c r="E2877" i="1" s="1"/>
  <c r="H2877" i="1" s="1"/>
  <c r="D558" i="1"/>
  <c r="E558" i="1" s="1"/>
  <c r="H558" i="1" s="1"/>
  <c r="D2756" i="1"/>
  <c r="E2756" i="1" s="1"/>
  <c r="H2756" i="1" s="1"/>
  <c r="D3064" i="1"/>
  <c r="E3064" i="1"/>
  <c r="H3064" i="1" s="1"/>
  <c r="D1938" i="1"/>
  <c r="E1938" i="1" s="1"/>
  <c r="H1938" i="1" s="1"/>
  <c r="D272" i="1"/>
  <c r="E272" i="1" s="1"/>
  <c r="H272" i="1" s="1"/>
  <c r="D314" i="1"/>
  <c r="E314" i="1" s="1"/>
  <c r="H314" i="1" s="1"/>
  <c r="D621" i="1"/>
  <c r="E621" i="1" s="1"/>
  <c r="H621" i="1" s="1"/>
  <c r="D10" i="1"/>
  <c r="E10" i="1" s="1"/>
  <c r="H10" i="1" s="1"/>
  <c r="D22" i="1"/>
  <c r="E22" i="1" s="1"/>
  <c r="H22" i="1" s="1"/>
  <c r="D125" i="1"/>
  <c r="E125" i="1" s="1"/>
  <c r="H125" i="1" s="1"/>
  <c r="D2251" i="1"/>
  <c r="E2251" i="1"/>
  <c r="H2251" i="1"/>
  <c r="D2100" i="1"/>
  <c r="E2100" i="1" s="1"/>
  <c r="H2100" i="1" s="1"/>
  <c r="D1189" i="1"/>
  <c r="E1189" i="1" s="1"/>
  <c r="H1189" i="1" s="1"/>
  <c r="D1253" i="1"/>
  <c r="E1253" i="1" s="1"/>
  <c r="H1253" i="1" s="1"/>
  <c r="D182" i="1"/>
  <c r="E182" i="1" s="1"/>
  <c r="H182" i="1" s="1"/>
  <c r="D143" i="1"/>
  <c r="E143" i="1" s="1"/>
  <c r="H143" i="1" s="1"/>
  <c r="D1785" i="1"/>
  <c r="E1785" i="1" s="1"/>
  <c r="H1785" i="1" s="1"/>
  <c r="D2051" i="1"/>
  <c r="E2051" i="1" s="1"/>
  <c r="H2051" i="1" s="1"/>
  <c r="D1607" i="1"/>
  <c r="E1607" i="1" s="1"/>
  <c r="H1607" i="1" s="1"/>
  <c r="D939" i="1"/>
  <c r="E939" i="1" s="1"/>
  <c r="H939" i="1" s="1"/>
  <c r="D435" i="1"/>
  <c r="E435" i="1" s="1"/>
  <c r="H435" i="1" s="1"/>
  <c r="D3052" i="1"/>
  <c r="E3052" i="1" s="1"/>
  <c r="H3052" i="1" s="1"/>
  <c r="D1458" i="1"/>
  <c r="E1458" i="1"/>
  <c r="H1458" i="1" s="1"/>
  <c r="D1011" i="1"/>
  <c r="E1011" i="1" s="1"/>
  <c r="H1011" i="1" s="1"/>
  <c r="D1751" i="1"/>
  <c r="E1751" i="1" s="1"/>
  <c r="H1751" i="1" s="1"/>
  <c r="D1344" i="1"/>
  <c r="E1344" i="1" s="1"/>
  <c r="H1344" i="1" s="1"/>
  <c r="D1931" i="1"/>
  <c r="E1931" i="1" s="1"/>
  <c r="H1931" i="1" s="1"/>
  <c r="D1364" i="1"/>
  <c r="E1364" i="1" s="1"/>
  <c r="H1364" i="1" s="1"/>
  <c r="D1222" i="1"/>
  <c r="E1222" i="1" s="1"/>
  <c r="H1222" i="1" s="1"/>
  <c r="D1611" i="1"/>
  <c r="E1611" i="1" s="1"/>
  <c r="H1611" i="1" s="1"/>
  <c r="D1941" i="1"/>
  <c r="E1941" i="1"/>
  <c r="H1941" i="1" s="1"/>
  <c r="D951" i="1"/>
  <c r="E951" i="1" s="1"/>
  <c r="H951" i="1" s="1"/>
  <c r="D2906" i="1"/>
  <c r="E2906" i="1" s="1"/>
  <c r="H2906" i="1" s="1"/>
  <c r="D793" i="1"/>
  <c r="E793" i="1" s="1"/>
  <c r="H793" i="1" s="1"/>
  <c r="D854" i="1"/>
  <c r="E854" i="1"/>
  <c r="H854" i="1" s="1"/>
  <c r="D2177" i="1"/>
  <c r="E2177" i="1" s="1"/>
  <c r="H2177" i="1" s="1"/>
  <c r="D253" i="1"/>
  <c r="E253" i="1" s="1"/>
  <c r="H253" i="1" s="1"/>
  <c r="D117" i="1"/>
  <c r="E117" i="1" s="1"/>
  <c r="H117" i="1" s="1"/>
  <c r="D402" i="1"/>
  <c r="E402" i="1" s="1"/>
  <c r="H402" i="1" s="1"/>
  <c r="D2999" i="1"/>
  <c r="E2999" i="1" s="1"/>
  <c r="H2999" i="1" s="1"/>
  <c r="D2516" i="1"/>
  <c r="E2516" i="1" s="1"/>
  <c r="H2516" i="1" s="1"/>
  <c r="D2651" i="1"/>
  <c r="E2651" i="1" s="1"/>
  <c r="H2651" i="1" s="1"/>
  <c r="D1565" i="1"/>
  <c r="E1565" i="1"/>
  <c r="H1565" i="1"/>
  <c r="D2288" i="1"/>
  <c r="E2288" i="1" s="1"/>
  <c r="H2288" i="1" s="1"/>
  <c r="D326" i="1"/>
  <c r="E326" i="1" s="1"/>
  <c r="H326" i="1" s="1"/>
  <c r="D566" i="1"/>
  <c r="E566" i="1" s="1"/>
  <c r="H566" i="1" s="1"/>
  <c r="D2903" i="1"/>
  <c r="E2903" i="1" s="1"/>
  <c r="H2903" i="1" s="1"/>
  <c r="D2755" i="1"/>
  <c r="E2755" i="1" s="1"/>
  <c r="H2755" i="1" s="1"/>
  <c r="D850" i="1"/>
  <c r="E850" i="1" s="1"/>
  <c r="H850" i="1" s="1"/>
  <c r="D812" i="1"/>
  <c r="E812" i="1" s="1"/>
  <c r="H812" i="1" s="1"/>
  <c r="D3112" i="1"/>
  <c r="E3112" i="1" s="1"/>
  <c r="H3112" i="1"/>
  <c r="D1850" i="1"/>
  <c r="E1850" i="1" s="1"/>
  <c r="H1850" i="1" s="1"/>
  <c r="D752" i="1"/>
  <c r="E752" i="1" s="1"/>
  <c r="H752" i="1" s="1"/>
  <c r="D77" i="1"/>
  <c r="E77" i="1" s="1"/>
  <c r="H77" i="1" s="1"/>
  <c r="D769" i="1"/>
  <c r="E769" i="1"/>
  <c r="H769" i="1" s="1"/>
  <c r="D699" i="1"/>
  <c r="E699" i="1" s="1"/>
  <c r="H699" i="1" s="1"/>
  <c r="D2216" i="1"/>
  <c r="E2216" i="1" s="1"/>
  <c r="H2216" i="1" s="1"/>
  <c r="D2195" i="1"/>
  <c r="E2195" i="1"/>
  <c r="H2195" i="1" s="1"/>
  <c r="D1782" i="1"/>
  <c r="E1782" i="1" s="1"/>
  <c r="H1782" i="1" s="1"/>
  <c r="D1071" i="1"/>
  <c r="E1071" i="1"/>
  <c r="H1071" i="1"/>
  <c r="D2713" i="1"/>
  <c r="E2713" i="1" s="1"/>
  <c r="H2713" i="1" s="1"/>
  <c r="D266" i="1"/>
  <c r="E266" i="1"/>
  <c r="H266" i="1" s="1"/>
  <c r="D3004" i="1"/>
  <c r="E3004" i="1" s="1"/>
  <c r="H3004" i="1" s="1"/>
  <c r="D2897" i="1"/>
  <c r="E2897" i="1" s="1"/>
  <c r="H2897" i="1" s="1"/>
  <c r="D562" i="1"/>
  <c r="E562" i="1" s="1"/>
  <c r="H562" i="1"/>
  <c r="D2598" i="1"/>
  <c r="E2598" i="1" s="1"/>
  <c r="H2598" i="1" s="1"/>
  <c r="D1111" i="1"/>
  <c r="E1111" i="1"/>
  <c r="H1111" i="1" s="1"/>
  <c r="D2736" i="1"/>
  <c r="E2736" i="1" s="1"/>
  <c r="H2736" i="1" s="1"/>
  <c r="D2857" i="1"/>
  <c r="E2857" i="1" s="1"/>
  <c r="H2857" i="1" s="1"/>
  <c r="D388" i="1"/>
  <c r="E388" i="1" s="1"/>
  <c r="H388" i="1" s="1"/>
  <c r="D3162" i="1"/>
  <c r="E3162" i="1" s="1"/>
  <c r="H3162" i="1" s="1"/>
  <c r="D983" i="1"/>
  <c r="E983" i="1" s="1"/>
  <c r="H983" i="1" s="1"/>
  <c r="D2235" i="1"/>
  <c r="E2235" i="1" s="1"/>
  <c r="H2235" i="1" s="1"/>
  <c r="D2771" i="1"/>
  <c r="E2771" i="1" s="1"/>
  <c r="H2771" i="1" s="1"/>
  <c r="D2737" i="1"/>
  <c r="E2737" i="1" s="1"/>
  <c r="H2737" i="1" s="1"/>
  <c r="D2499" i="1"/>
  <c r="E2499" i="1" s="1"/>
  <c r="H2499" i="1"/>
  <c r="D1185" i="1"/>
  <c r="E1185" i="1" s="1"/>
  <c r="H1185" i="1" s="1"/>
  <c r="D555" i="1"/>
  <c r="E555" i="1" s="1"/>
  <c r="H555" i="1"/>
  <c r="D294" i="1"/>
  <c r="E294" i="1" s="1"/>
  <c r="H294" i="1" s="1"/>
  <c r="D3058" i="1"/>
  <c r="E3058" i="1" s="1"/>
  <c r="H3058" i="1" s="1"/>
  <c r="D1407" i="1"/>
  <c r="E1407" i="1" s="1"/>
  <c r="H1407" i="1" s="1"/>
  <c r="D565" i="1"/>
  <c r="E565" i="1" s="1"/>
  <c r="H565" i="1" s="1"/>
  <c r="D2601" i="1"/>
  <c r="E2601" i="1" s="1"/>
  <c r="H2601" i="1" s="1"/>
  <c r="D1341" i="1"/>
  <c r="E1341" i="1" s="1"/>
  <c r="H1341" i="1"/>
  <c r="D2423" i="1"/>
  <c r="E2423" i="1" s="1"/>
  <c r="H2423" i="1" s="1"/>
  <c r="D2536" i="1"/>
  <c r="E2536" i="1" s="1"/>
  <c r="H2536" i="1"/>
  <c r="D2187" i="1"/>
  <c r="E2187" i="1" s="1"/>
  <c r="H2187" i="1" s="1"/>
  <c r="D821" i="1"/>
  <c r="E821" i="1" s="1"/>
  <c r="H821" i="1" s="1"/>
  <c r="D394" i="1"/>
  <c r="E394" i="1" s="1"/>
  <c r="H394" i="1" s="1"/>
  <c r="D570" i="1"/>
  <c r="E570" i="1" s="1"/>
  <c r="H570" i="1" s="1"/>
  <c r="D1014" i="1"/>
  <c r="E1014" i="1" s="1"/>
  <c r="H1014" i="1" s="1"/>
  <c r="D242" i="1"/>
  <c r="E242" i="1" s="1"/>
  <c r="H242" i="1"/>
  <c r="D474" i="1"/>
  <c r="E474" i="1" s="1"/>
  <c r="H474" i="1" s="1"/>
  <c r="D3038" i="1"/>
  <c r="E3038" i="1" s="1"/>
  <c r="H3038" i="1"/>
  <c r="D2111" i="1"/>
  <c r="E2111" i="1" s="1"/>
  <c r="H2111" i="1" s="1"/>
  <c r="D287" i="1"/>
  <c r="E287" i="1" s="1"/>
  <c r="H287" i="1" s="1"/>
  <c r="D486" i="1"/>
  <c r="E486" i="1" s="1"/>
  <c r="H486" i="1" s="1"/>
  <c r="D2871" i="1"/>
  <c r="E2871" i="1" s="1"/>
  <c r="H2871" i="1" s="1"/>
  <c r="D2700" i="1"/>
  <c r="E2700" i="1" s="1"/>
  <c r="H2700" i="1" s="1"/>
  <c r="D205" i="1"/>
  <c r="E205" i="1" s="1"/>
  <c r="H205" i="1"/>
  <c r="D3140" i="1"/>
  <c r="E3140" i="1" s="1"/>
  <c r="H3140" i="1" s="1"/>
  <c r="D306" i="1"/>
  <c r="E306" i="1" s="1"/>
  <c r="H306" i="1"/>
  <c r="D316" i="1"/>
  <c r="E316" i="1" s="1"/>
  <c r="H316" i="1" s="1"/>
  <c r="D520" i="1"/>
  <c r="E520" i="1" s="1"/>
  <c r="H520" i="1" s="1"/>
  <c r="D50" i="1"/>
  <c r="E50" i="1" s="1"/>
  <c r="H50" i="1" s="1"/>
  <c r="D2720" i="1"/>
  <c r="E2720" i="1" s="1"/>
  <c r="H2720" i="1" s="1"/>
  <c r="D2387" i="1"/>
  <c r="E2387" i="1" s="1"/>
  <c r="H2387" i="1" s="1"/>
  <c r="D1917" i="1"/>
  <c r="E1917" i="1" s="1"/>
  <c r="H1917" i="1"/>
  <c r="D1465" i="1"/>
  <c r="E1465" i="1" s="1"/>
  <c r="H1465" i="1" s="1"/>
  <c r="D102" i="1"/>
  <c r="E102" i="1" s="1"/>
  <c r="H102" i="1"/>
  <c r="D413" i="1"/>
  <c r="E413" i="1" s="1"/>
  <c r="H413" i="1" s="1"/>
  <c r="D1148" i="1"/>
  <c r="E1148" i="1" s="1"/>
  <c r="H1148" i="1" s="1"/>
  <c r="D2781" i="1"/>
  <c r="E2781" i="1" s="1"/>
  <c r="H2781" i="1" s="1"/>
  <c r="D1224" i="1"/>
  <c r="E1224" i="1" s="1"/>
  <c r="H1224" i="1" s="1"/>
  <c r="D2117" i="1"/>
  <c r="E2117" i="1" s="1"/>
  <c r="H2117" i="1" s="1"/>
  <c r="D1913" i="1"/>
  <c r="E1913" i="1" s="1"/>
  <c r="H1913" i="1"/>
  <c r="D2820" i="1"/>
  <c r="E2820" i="1" s="1"/>
  <c r="H2820" i="1" s="1"/>
  <c r="D470" i="1"/>
  <c r="E470" i="1" s="1"/>
  <c r="H470" i="1"/>
  <c r="D2816" i="1"/>
  <c r="E2816" i="1" s="1"/>
  <c r="H2816" i="1" s="1"/>
  <c r="D238" i="1"/>
  <c r="E238" i="1" s="1"/>
  <c r="H238" i="1" s="1"/>
  <c r="D2267" i="1"/>
  <c r="E2267" i="1" s="1"/>
  <c r="H2267" i="1" s="1"/>
  <c r="D276" i="1"/>
  <c r="E276" i="1" s="1"/>
  <c r="H276" i="1" s="1"/>
  <c r="D179" i="1"/>
  <c r="E179" i="1" s="1"/>
  <c r="H179" i="1" s="1"/>
  <c r="D260" i="1"/>
  <c r="E260" i="1" s="1"/>
  <c r="H260" i="1"/>
  <c r="D1596" i="1"/>
  <c r="E1596" i="1" s="1"/>
  <c r="H1596" i="1" s="1"/>
  <c r="D866" i="1"/>
  <c r="E866" i="1" s="1"/>
  <c r="H866" i="1"/>
  <c r="D1648" i="1"/>
  <c r="E1648" i="1" s="1"/>
  <c r="H1648" i="1" s="1"/>
  <c r="D832" i="1"/>
  <c r="E832" i="1" s="1"/>
  <c r="H832" i="1" s="1"/>
  <c r="D1193" i="1"/>
  <c r="E1193" i="1" s="1"/>
  <c r="H1193" i="1" s="1"/>
  <c r="D1800" i="1"/>
  <c r="E1800" i="1" s="1"/>
  <c r="H1800" i="1" s="1"/>
  <c r="D813" i="1"/>
  <c r="E813" i="1" s="1"/>
  <c r="H813" i="1" s="1"/>
  <c r="D2341" i="1"/>
  <c r="E2341" i="1" s="1"/>
  <c r="H2341" i="1"/>
  <c r="D101" i="1"/>
  <c r="E101" i="1" s="1"/>
  <c r="H101" i="1" s="1"/>
  <c r="D2397" i="1"/>
  <c r="E2397" i="1" s="1"/>
  <c r="H2397" i="1"/>
  <c r="D2819" i="1"/>
  <c r="E2819" i="1" s="1"/>
  <c r="H2819" i="1" s="1"/>
  <c r="D613" i="1"/>
  <c r="E613" i="1" s="1"/>
  <c r="H613" i="1" s="1"/>
  <c r="D2866" i="1"/>
  <c r="E2866" i="1" s="1"/>
  <c r="H2866" i="1" s="1"/>
  <c r="D2902" i="1"/>
  <c r="E2902" i="1" s="1"/>
  <c r="H2902" i="1" s="1"/>
  <c r="D2143" i="1"/>
  <c r="E2143" i="1" s="1"/>
  <c r="H2143" i="1" s="1"/>
  <c r="D1178" i="1"/>
  <c r="E1178" i="1" s="1"/>
  <c r="H1178" i="1"/>
  <c r="D915" i="1"/>
  <c r="E915" i="1" s="1"/>
  <c r="H915" i="1" s="1"/>
  <c r="D466" i="1"/>
  <c r="E466" i="1" s="1"/>
  <c r="H466" i="1"/>
  <c r="D1067" i="1"/>
  <c r="E1067" i="1" s="1"/>
  <c r="H1067" i="1" s="1"/>
  <c r="D1588" i="1"/>
  <c r="E1588" i="1" s="1"/>
  <c r="H1588" i="1" s="1"/>
  <c r="D2724" i="1"/>
  <c r="E2724" i="1" s="1"/>
  <c r="H2724" i="1" s="1"/>
  <c r="D122" i="1"/>
  <c r="E122" i="1" s="1"/>
  <c r="H122" i="1" s="1"/>
  <c r="D2417" i="1"/>
  <c r="E2417" i="1" s="1"/>
  <c r="H2417" i="1" s="1"/>
  <c r="D2336" i="1"/>
  <c r="E2336" i="1" s="1"/>
  <c r="H2336" i="1"/>
  <c r="D1870" i="1"/>
  <c r="E1870" i="1" s="1"/>
  <c r="H1870" i="1" s="1"/>
  <c r="D1793" i="1"/>
  <c r="E1793" i="1" s="1"/>
  <c r="H1793" i="1"/>
  <c r="D1335" i="1"/>
  <c r="E1335" i="1" s="1"/>
  <c r="H1335" i="1" s="1"/>
  <c r="D1522" i="1"/>
  <c r="E1522" i="1" s="1"/>
  <c r="H1522" i="1" s="1"/>
  <c r="D2769" i="1"/>
  <c r="E2769" i="1" s="1"/>
  <c r="H2769" i="1" s="1"/>
  <c r="D1232" i="1"/>
  <c r="E1232" i="1" s="1"/>
  <c r="H1232" i="1" s="1"/>
  <c r="D1191" i="1"/>
  <c r="E1191" i="1" s="1"/>
  <c r="H1191" i="1" s="1"/>
  <c r="D1270" i="1"/>
  <c r="E1270" i="1" s="1"/>
  <c r="H1270" i="1"/>
  <c r="D884" i="1"/>
  <c r="E884" i="1" s="1"/>
  <c r="H884" i="1" s="1"/>
  <c r="D610" i="1"/>
  <c r="E610" i="1" s="1"/>
  <c r="H610" i="1"/>
  <c r="D541" i="1"/>
  <c r="E541" i="1" s="1"/>
  <c r="H541" i="1" s="1"/>
  <c r="D335" i="1"/>
  <c r="E335" i="1" s="1"/>
  <c r="H335" i="1" s="1"/>
  <c r="D1261" i="1"/>
  <c r="E1261" i="1" s="1"/>
  <c r="H1261" i="1" s="1"/>
  <c r="D3065" i="1"/>
  <c r="E3065" i="1" s="1"/>
  <c r="H3065" i="1" s="1"/>
  <c r="D1044" i="1"/>
  <c r="E1044" i="1" s="1"/>
  <c r="H1044" i="1" s="1"/>
  <c r="D1544" i="1"/>
  <c r="E1544" i="1" s="1"/>
  <c r="H1544" i="1"/>
  <c r="D1037" i="1"/>
  <c r="E1037" i="1" s="1"/>
  <c r="H1037" i="1" s="1"/>
  <c r="D106" i="1"/>
  <c r="E106" i="1" s="1"/>
  <c r="H106" i="1"/>
  <c r="D2126" i="1"/>
  <c r="E2126" i="1" s="1"/>
  <c r="H2126" i="1" s="1"/>
  <c r="D28" i="1"/>
  <c r="E28" i="1" s="1"/>
  <c r="H28" i="1" s="1"/>
  <c r="D2705" i="1"/>
  <c r="E2705" i="1" s="1"/>
  <c r="H2705" i="1" s="1"/>
  <c r="D1291" i="1"/>
  <c r="E1291" i="1" s="1"/>
  <c r="H1291" i="1" s="1"/>
  <c r="D2429" i="1"/>
  <c r="E2429" i="1" s="1"/>
  <c r="H2429" i="1" s="1"/>
  <c r="D639" i="1"/>
  <c r="E639" i="1" s="1"/>
  <c r="H639" i="1"/>
  <c r="D849" i="1"/>
  <c r="E849" i="1" s="1"/>
  <c r="H849" i="1" s="1"/>
  <c r="D2548" i="1"/>
  <c r="E2548" i="1" s="1"/>
  <c r="H2548" i="1"/>
  <c r="D594" i="1"/>
  <c r="E594" i="1" s="1"/>
  <c r="H594" i="1" s="1"/>
  <c r="D1180" i="1"/>
  <c r="E1180" i="1" s="1"/>
  <c r="H1180" i="1" s="1"/>
  <c r="D1345" i="1"/>
  <c r="E1345" i="1" s="1"/>
  <c r="H1345" i="1" s="1"/>
  <c r="D1550" i="1"/>
  <c r="E1550" i="1" s="1"/>
  <c r="H1550" i="1" s="1"/>
  <c r="D2909" i="1"/>
  <c r="E2909" i="1" s="1"/>
  <c r="H2909" i="1" s="1"/>
  <c r="D1311" i="1"/>
  <c r="E1311" i="1" s="1"/>
  <c r="H1311" i="1"/>
  <c r="D1487" i="1"/>
  <c r="E1487" i="1" s="1"/>
  <c r="H1487" i="1" s="1"/>
  <c r="D1240" i="1"/>
  <c r="E1240" i="1" s="1"/>
  <c r="H1240" i="1"/>
  <c r="D2183" i="1"/>
  <c r="E2183" i="1" s="1"/>
  <c r="H2183" i="1" s="1"/>
  <c r="D2118" i="1"/>
  <c r="E2118" i="1" s="1"/>
  <c r="H2118" i="1" s="1"/>
  <c r="D3088" i="1"/>
  <c r="E3088" i="1" s="1"/>
  <c r="H3088" i="1" s="1"/>
  <c r="D1292" i="1"/>
  <c r="E1292" i="1" s="1"/>
  <c r="H1292" i="1" s="1"/>
  <c r="D1126" i="1"/>
  <c r="E1126" i="1" s="1"/>
  <c r="H1126" i="1" s="1"/>
  <c r="D1715" i="1"/>
  <c r="E1715" i="1" s="1"/>
  <c r="H1715" i="1" s="1"/>
  <c r="D2064" i="1"/>
  <c r="E2064" i="1" s="1"/>
  <c r="H2064" i="1" s="1"/>
  <c r="D1699" i="1"/>
  <c r="E1699" i="1" s="1"/>
  <c r="H1699" i="1" s="1"/>
  <c r="D15" i="1"/>
  <c r="E15" i="1"/>
  <c r="H15" i="1" s="1"/>
  <c r="D1004" i="1"/>
  <c r="E1004" i="1" s="1"/>
  <c r="H1004" i="1" s="1"/>
  <c r="D190" i="1"/>
  <c r="E190" i="1" s="1"/>
  <c r="H190" i="1" s="1"/>
  <c r="D1080" i="1"/>
  <c r="E1080" i="1" s="1"/>
  <c r="H1080" i="1" s="1"/>
  <c r="D3056" i="1"/>
  <c r="E3056" i="1" s="1"/>
  <c r="H3056" i="1" s="1"/>
  <c r="D1110" i="1"/>
  <c r="E1110" i="1" s="1"/>
  <c r="H1110" i="1" s="1"/>
  <c r="D886" i="1"/>
  <c r="E886" i="1"/>
  <c r="H886" i="1" s="1"/>
  <c r="D1186" i="1"/>
  <c r="E1186" i="1" s="1"/>
  <c r="H1186" i="1" s="1"/>
  <c r="D2364" i="1"/>
  <c r="E2364" i="1" s="1"/>
  <c r="H2364" i="1" s="1"/>
  <c r="D222" i="1"/>
  <c r="E222" i="1" s="1"/>
  <c r="H222" i="1" s="1"/>
  <c r="D1831" i="1"/>
  <c r="E1831" i="1" s="1"/>
  <c r="H1831" i="1" s="1"/>
  <c r="D1309" i="1"/>
  <c r="E1309" i="1" s="1"/>
  <c r="H1309" i="1" s="1"/>
  <c r="D2448" i="1"/>
  <c r="E2448" i="1" s="1"/>
  <c r="H2448" i="1" s="1"/>
  <c r="D1873" i="1"/>
  <c r="E1873" i="1" s="1"/>
  <c r="H1873" i="1" s="1"/>
  <c r="D2199" i="1"/>
  <c r="E2199" i="1"/>
  <c r="H2199" i="1" s="1"/>
  <c r="D2767" i="1"/>
  <c r="E2767" i="1" s="1"/>
  <c r="H2767" i="1" s="1"/>
  <c r="D450" i="1"/>
  <c r="E450" i="1"/>
  <c r="H450" i="1" s="1"/>
  <c r="D3138" i="1"/>
  <c r="E3138" i="1" s="1"/>
  <c r="H3138" i="1" s="1"/>
  <c r="D171" i="1"/>
  <c r="E171" i="1" s="1"/>
  <c r="H171" i="1" s="1"/>
  <c r="D346" i="1"/>
  <c r="E346" i="1" s="1"/>
  <c r="H346" i="1" s="1"/>
  <c r="D491" i="1"/>
  <c r="E491" i="1" s="1"/>
  <c r="H491" i="1" s="1"/>
  <c r="D1510" i="1"/>
  <c r="E1510" i="1" s="1"/>
  <c r="H1510" i="1" s="1"/>
  <c r="D1887" i="1"/>
  <c r="E1887" i="1"/>
  <c r="H1887" i="1" s="1"/>
  <c r="D1669" i="1"/>
  <c r="E1669" i="1" s="1"/>
  <c r="H1669" i="1" s="1"/>
  <c r="D3054" i="1"/>
  <c r="E3054" i="1" s="1"/>
  <c r="H3054" i="1" s="1"/>
  <c r="D3029" i="1"/>
  <c r="E3029" i="1" s="1"/>
  <c r="H3029" i="1" s="1"/>
  <c r="D1748" i="1"/>
  <c r="E1748" i="1" s="1"/>
  <c r="H1748" i="1" s="1"/>
  <c r="D1523" i="1"/>
  <c r="E1523" i="1" s="1"/>
  <c r="H1523" i="1" s="1"/>
  <c r="D1770" i="1"/>
  <c r="E1770" i="1" s="1"/>
  <c r="H1770" i="1" s="1"/>
  <c r="D54" i="1"/>
  <c r="E54" i="1" s="1"/>
  <c r="H54" i="1" s="1"/>
  <c r="D2106" i="1"/>
  <c r="E2106" i="1"/>
  <c r="H2106" i="1" s="1"/>
  <c r="D1589" i="1"/>
  <c r="E1589" i="1" s="1"/>
  <c r="H1589" i="1" s="1"/>
  <c r="D1316" i="1"/>
  <c r="E1316" i="1" s="1"/>
  <c r="H1316" i="1" s="1"/>
  <c r="D1207" i="1"/>
  <c r="E1207" i="1" s="1"/>
  <c r="H1207" i="1" s="1"/>
  <c r="D3076" i="1"/>
  <c r="E3076" i="1" s="1"/>
  <c r="H3076" i="1" s="1"/>
  <c r="D1463" i="1"/>
  <c r="E1463" i="1" s="1"/>
  <c r="H1463" i="1" s="1"/>
  <c r="D2265" i="1"/>
  <c r="E2265" i="1" s="1"/>
  <c r="H2265" i="1" s="1"/>
  <c r="D3139" i="1"/>
  <c r="E3139" i="1" s="1"/>
  <c r="H3139" i="1" s="1"/>
  <c r="D354" i="1"/>
  <c r="E354" i="1"/>
  <c r="H354" i="1" s="1"/>
  <c r="D152" i="1"/>
  <c r="E152" i="1" s="1"/>
  <c r="H152" i="1" s="1"/>
  <c r="D1971" i="1"/>
  <c r="E1971" i="1" s="1"/>
  <c r="H1971" i="1" s="1"/>
  <c r="D1812" i="1"/>
  <c r="E1812" i="1" s="1"/>
  <c r="H1812" i="1" s="1"/>
  <c r="D2189" i="1"/>
  <c r="E2189" i="1" s="1"/>
  <c r="H2189" i="1" s="1"/>
  <c r="D1204" i="1"/>
  <c r="E1204" i="1" s="1"/>
  <c r="H1204" i="1" s="1"/>
  <c r="D1679" i="1"/>
  <c r="E1679" i="1" s="1"/>
  <c r="H1679" i="1" s="1"/>
  <c r="D2443" i="1"/>
  <c r="E2443" i="1" s="1"/>
  <c r="H2443" i="1" s="1"/>
  <c r="D2222" i="1"/>
  <c r="E2222" i="1" s="1"/>
  <c r="H2222" i="1" s="1"/>
  <c r="D252" i="1"/>
  <c r="E252" i="1" s="1"/>
  <c r="H252" i="1" s="1"/>
  <c r="D2154" i="1"/>
  <c r="E2154" i="1"/>
  <c r="H2154" i="1" s="1"/>
  <c r="D367" i="1"/>
  <c r="E367" i="1" s="1"/>
  <c r="H367" i="1" s="1"/>
  <c r="D2545" i="1"/>
  <c r="E2545" i="1" s="1"/>
  <c r="H2545" i="1" s="1"/>
  <c r="D425" i="1"/>
  <c r="E425" i="1" s="1"/>
  <c r="H425" i="1" s="1"/>
  <c r="D1753" i="1"/>
  <c r="E1753" i="1" s="1"/>
  <c r="H1753" i="1" s="1"/>
  <c r="D3078" i="1"/>
  <c r="E3078" i="1" s="1"/>
  <c r="H3078" i="1" s="1"/>
  <c r="D110" i="1"/>
  <c r="E110" i="1"/>
  <c r="H110" i="1" s="1"/>
  <c r="D1929" i="1"/>
  <c r="E1929" i="1" s="1"/>
  <c r="H1929" i="1" s="1"/>
  <c r="D2392" i="1"/>
  <c r="E2392" i="1"/>
  <c r="H2392" i="1" s="1"/>
  <c r="D2328" i="1"/>
  <c r="E2328" i="1" s="1"/>
  <c r="H2328" i="1" s="1"/>
  <c r="D524" i="1"/>
  <c r="E524" i="1" s="1"/>
  <c r="H524" i="1" s="1"/>
  <c r="D251" i="1"/>
  <c r="E251" i="1" s="1"/>
  <c r="H251" i="1" s="1"/>
  <c r="D374" i="1"/>
  <c r="E374" i="1" s="1"/>
  <c r="H374" i="1" s="1"/>
  <c r="D461" i="1"/>
  <c r="E461" i="1" s="1"/>
  <c r="H461" i="1" s="1"/>
  <c r="D616" i="1"/>
  <c r="E616" i="1" s="1"/>
  <c r="H616" i="1" s="1"/>
  <c r="D1500" i="1"/>
  <c r="E1500" i="1" s="1"/>
  <c r="H1500" i="1" s="1"/>
  <c r="D3206" i="1"/>
  <c r="E3206" i="1"/>
  <c r="H3206" i="1" s="1"/>
  <c r="D1201" i="1"/>
  <c r="E1201" i="1" s="1"/>
  <c r="H1201" i="1" s="1"/>
  <c r="D173" i="1"/>
  <c r="E173" i="1" s="1"/>
  <c r="H173" i="1" s="1"/>
  <c r="D2617" i="1"/>
  <c r="E2617" i="1" s="1"/>
  <c r="H2617" i="1" s="1"/>
  <c r="D360" i="1"/>
  <c r="E360" i="1" s="1"/>
  <c r="H360" i="1" s="1"/>
  <c r="D2666" i="1"/>
  <c r="E2666" i="1" s="1"/>
  <c r="H2666" i="1" s="1"/>
  <c r="D327" i="1"/>
  <c r="E327" i="1"/>
  <c r="H327" i="1" s="1"/>
  <c r="D1672" i="1"/>
  <c r="E1672" i="1" s="1"/>
  <c r="H1672" i="1" s="1"/>
  <c r="D537" i="1"/>
  <c r="E537" i="1"/>
  <c r="H537" i="1" s="1"/>
  <c r="D3204" i="1"/>
  <c r="E3204" i="1" s="1"/>
  <c r="H3204" i="1" s="1"/>
  <c r="D529" i="1"/>
  <c r="E529" i="1" s="1"/>
  <c r="H529" i="1" s="1"/>
  <c r="D452" i="1"/>
  <c r="E452" i="1" s="1"/>
  <c r="H452" i="1" s="1"/>
  <c r="D408" i="1"/>
  <c r="E408" i="1" s="1"/>
  <c r="H408" i="1" s="1"/>
  <c r="D159" i="1"/>
  <c r="E159" i="1" s="1"/>
  <c r="H159" i="1" s="1"/>
  <c r="D161" i="1"/>
  <c r="E161" i="1" s="1"/>
  <c r="H161" i="1" s="1"/>
  <c r="D363" i="1"/>
  <c r="E363" i="1" s="1"/>
  <c r="H363" i="1" s="1"/>
  <c r="D2057" i="1"/>
  <c r="E2057" i="1"/>
  <c r="H2057" i="1" s="1"/>
  <c r="D563" i="1"/>
  <c r="E563" i="1" s="1"/>
  <c r="H563" i="1" s="1"/>
  <c r="D217" i="1"/>
  <c r="E217" i="1" s="1"/>
  <c r="H217" i="1" s="1"/>
  <c r="D254" i="1"/>
  <c r="E254" i="1" s="1"/>
  <c r="H254" i="1" s="1"/>
  <c r="D2371" i="1"/>
  <c r="E2371" i="1" s="1"/>
  <c r="H2371" i="1" s="1"/>
  <c r="D1128" i="1"/>
  <c r="E1128" i="1" s="1"/>
  <c r="H1128" i="1" s="1"/>
  <c r="D1843" i="1"/>
  <c r="E1843" i="1"/>
  <c r="H1843" i="1" s="1"/>
  <c r="D775" i="1"/>
  <c r="E775" i="1" s="1"/>
  <c r="H775" i="1" s="1"/>
  <c r="D1693" i="1"/>
  <c r="E1693" i="1"/>
  <c r="H1693" i="1" s="1"/>
  <c r="D55" i="1"/>
  <c r="E55" i="1" s="1"/>
  <c r="H55" i="1" s="1"/>
  <c r="D146" i="1"/>
  <c r="E146" i="1" s="1"/>
  <c r="H146" i="1" s="1"/>
  <c r="D2798" i="1"/>
  <c r="E2798" i="1" s="1"/>
  <c r="H2798" i="1" s="1"/>
  <c r="D318" i="1"/>
  <c r="E318" i="1" s="1"/>
  <c r="H318" i="1" s="1"/>
  <c r="D1289" i="1"/>
  <c r="E1289" i="1" s="1"/>
  <c r="H1289" i="1" s="1"/>
  <c r="D1493" i="1"/>
  <c r="E1493" i="1" s="1"/>
  <c r="H1493" i="1" s="1"/>
  <c r="D1349" i="1"/>
  <c r="E1349" i="1" s="1"/>
  <c r="H1349" i="1" s="1"/>
  <c r="D68" i="1"/>
  <c r="E68" i="1"/>
  <c r="H68" i="1" s="1"/>
  <c r="D2161" i="1"/>
  <c r="E2161" i="1" s="1"/>
  <c r="H2161" i="1" s="1"/>
  <c r="D1323" i="1"/>
  <c r="E1323" i="1" s="1"/>
  <c r="H1323" i="1" s="1"/>
  <c r="D2240" i="1"/>
  <c r="E2240" i="1" s="1"/>
  <c r="H2240" i="1" s="1"/>
  <c r="D822" i="1"/>
  <c r="E822" i="1" s="1"/>
  <c r="H822" i="1" s="1"/>
  <c r="D2677" i="1"/>
  <c r="E2677" i="1" s="1"/>
  <c r="H2677" i="1" s="1"/>
  <c r="D544" i="1"/>
  <c r="E544" i="1"/>
  <c r="H544" i="1" s="1"/>
  <c r="D627" i="1"/>
  <c r="E627" i="1" s="1"/>
  <c r="H627" i="1" s="1"/>
  <c r="D2721" i="1"/>
  <c r="E2721" i="1"/>
  <c r="H2721" i="1" s="1"/>
  <c r="D2110" i="1"/>
  <c r="E2110" i="1" s="1"/>
  <c r="H2110" i="1" s="1"/>
  <c r="D973" i="1"/>
  <c r="E973" i="1" s="1"/>
  <c r="H973" i="1" s="1"/>
  <c r="D3007" i="1"/>
  <c r="E3007" i="1" s="1"/>
  <c r="H3007" i="1" s="1"/>
  <c r="D1351" i="1"/>
  <c r="E1351" i="1" s="1"/>
  <c r="H1351" i="1" s="1"/>
  <c r="D168" i="1"/>
  <c r="E168" i="1" s="1"/>
  <c r="H168" i="1" s="1"/>
  <c r="D188" i="1"/>
  <c r="E188" i="1" s="1"/>
  <c r="H188" i="1" s="1"/>
  <c r="D2462" i="1"/>
  <c r="E2462" i="1" s="1"/>
  <c r="H2462" i="1" s="1"/>
  <c r="D73" i="1"/>
  <c r="E73" i="1"/>
  <c r="H73" i="1" s="1"/>
  <c r="D528" i="1"/>
  <c r="E528" i="1" s="1"/>
  <c r="H528" i="1" s="1"/>
  <c r="D966" i="1"/>
  <c r="E966" i="1" s="1"/>
  <c r="H966" i="1" s="1"/>
  <c r="D517" i="1"/>
  <c r="E517" i="1" s="1"/>
  <c r="H517" i="1" s="1"/>
  <c r="D1009" i="1"/>
  <c r="E1009" i="1" s="1"/>
  <c r="H1009" i="1" s="1"/>
  <c r="D830" i="1"/>
  <c r="E830" i="1" s="1"/>
  <c r="H830" i="1" s="1"/>
  <c r="D1121" i="1"/>
  <c r="E1121" i="1"/>
  <c r="H1121" i="1" s="1"/>
  <c r="D1051" i="1"/>
  <c r="E1051" i="1" s="1"/>
  <c r="H1051" i="1" s="1"/>
  <c r="D904" i="1"/>
  <c r="E904" i="1"/>
  <c r="H904" i="1" s="1"/>
  <c r="D3226" i="1"/>
  <c r="E3226" i="1" s="1"/>
  <c r="H3226" i="1" s="1"/>
  <c r="D766" i="1"/>
  <c r="E766" i="1" s="1"/>
  <c r="H766" i="1" s="1"/>
  <c r="D430" i="1"/>
  <c r="E430" i="1" s="1"/>
  <c r="H430" i="1" s="1"/>
  <c r="D2844" i="1"/>
  <c r="E2844" i="1"/>
  <c r="H2844" i="1" s="1"/>
  <c r="D2592" i="1"/>
  <c r="E2592" i="1" s="1"/>
  <c r="H2592" i="1" s="1"/>
  <c r="D317" i="1"/>
  <c r="E317" i="1" s="1"/>
  <c r="H317" i="1" s="1"/>
  <c r="D3164" i="1"/>
  <c r="E3164" i="1" s="1"/>
  <c r="H3164" i="1" s="1"/>
  <c r="D1518" i="1"/>
  <c r="E1518" i="1" s="1"/>
  <c r="H1518" i="1" s="1"/>
  <c r="D3040" i="1"/>
  <c r="E3040" i="1" s="1"/>
  <c r="H3040" i="1" s="1"/>
  <c r="D531" i="1"/>
  <c r="E531" i="1" s="1"/>
  <c r="H531" i="1" s="1"/>
  <c r="D2796" i="1"/>
  <c r="E2796" i="1" s="1"/>
  <c r="H2796" i="1" s="1"/>
  <c r="D572" i="1"/>
  <c r="E572" i="1"/>
  <c r="H572" i="1" s="1"/>
  <c r="D910" i="1"/>
  <c r="E910" i="1" s="1"/>
  <c r="H910" i="1" s="1"/>
  <c r="D1622" i="1"/>
  <c r="E1622" i="1" s="1"/>
  <c r="H1622" i="1" s="1"/>
  <c r="D2155" i="1"/>
  <c r="E2155" i="1" s="1"/>
  <c r="H2155" i="1" s="1"/>
  <c r="D186" i="1"/>
  <c r="E186" i="1" s="1"/>
  <c r="H186" i="1" s="1"/>
  <c r="D2069" i="1"/>
  <c r="E2069" i="1" s="1"/>
  <c r="H2069" i="1" s="1"/>
  <c r="D298" i="1"/>
  <c r="E298" i="1" s="1"/>
  <c r="H298" i="1" s="1"/>
  <c r="D554" i="1"/>
  <c r="E554" i="1" s="1"/>
  <c r="H554" i="1" s="1"/>
  <c r="D483" i="1"/>
  <c r="E483" i="1"/>
  <c r="H483" i="1" s="1"/>
  <c r="D1623" i="1"/>
  <c r="E1623" i="1" s="1"/>
  <c r="H1623" i="1" s="1"/>
  <c r="D1324" i="1"/>
  <c r="E1324" i="1" s="1"/>
  <c r="H1324" i="1" s="1"/>
  <c r="D1484" i="1"/>
  <c r="E1484" i="1" s="1"/>
  <c r="H1484" i="1" s="1"/>
  <c r="D1231" i="1"/>
  <c r="E1231" i="1" s="1"/>
  <c r="H1231" i="1" s="1"/>
  <c r="D1413" i="1"/>
  <c r="E1413" i="1" s="1"/>
  <c r="H1413" i="1" s="1"/>
  <c r="D2302" i="1"/>
  <c r="E2302" i="1" s="1"/>
  <c r="H2302" i="1" s="1"/>
  <c r="D99" i="1"/>
  <c r="E99" i="1" s="1"/>
  <c r="H99" i="1" s="1"/>
  <c r="D295" i="1"/>
  <c r="E295" i="1"/>
  <c r="H295" i="1" s="1"/>
  <c r="D2496" i="1"/>
  <c r="E2496" i="1" s="1"/>
  <c r="H2496" i="1" s="1"/>
  <c r="D1613" i="1"/>
  <c r="E1613" i="1" s="1"/>
  <c r="H1613" i="1" s="1"/>
  <c r="D365" i="1"/>
  <c r="E365" i="1" s="1"/>
  <c r="H365" i="1" s="1"/>
  <c r="D2571" i="1"/>
  <c r="E2571" i="1"/>
  <c r="H2571" i="1" s="1"/>
  <c r="D2458" i="1"/>
  <c r="E2458" i="1" s="1"/>
  <c r="H2458" i="1" s="1"/>
  <c r="D2440" i="1"/>
  <c r="E2440" i="1" s="1"/>
  <c r="H2440" i="1" s="1"/>
  <c r="D482" i="1"/>
  <c r="E482" i="1" s="1"/>
  <c r="H482" i="1" s="1"/>
  <c r="D2712" i="1"/>
  <c r="E2712" i="1" s="1"/>
  <c r="H2712" i="1" s="1"/>
  <c r="D1810" i="1"/>
  <c r="E1810" i="1" s="1"/>
  <c r="H1810" i="1" s="1"/>
  <c r="D1563" i="1"/>
  <c r="E1563" i="1" s="1"/>
  <c r="H1563" i="1" s="1"/>
  <c r="D2586" i="1"/>
  <c r="E2586" i="1" s="1"/>
  <c r="H2586" i="1" s="1"/>
  <c r="D321" i="1"/>
  <c r="E321" i="1" s="1"/>
  <c r="H321" i="1" s="1"/>
  <c r="D169" i="1"/>
  <c r="E169" i="1" s="1"/>
  <c r="H169" i="1" s="1"/>
  <c r="D738" i="1"/>
  <c r="E738" i="1" s="1"/>
  <c r="H738" i="1" s="1"/>
  <c r="D116" i="1"/>
  <c r="E116" i="1" s="1"/>
  <c r="H116" i="1" s="1"/>
  <c r="D299" i="1"/>
  <c r="E299" i="1"/>
  <c r="H299" i="1" s="1"/>
  <c r="D2888" i="1"/>
  <c r="E2888" i="1" s="1"/>
  <c r="H2888" i="1" s="1"/>
  <c r="D1865" i="1"/>
  <c r="E1865" i="1" s="1"/>
  <c r="H1865" i="1" s="1"/>
  <c r="D1894" i="1"/>
  <c r="E1894" i="1" s="1"/>
  <c r="H1894" i="1" s="1"/>
  <c r="D1015" i="1"/>
  <c r="E1015" i="1"/>
  <c r="H1015" i="1" s="1"/>
  <c r="D3110" i="1"/>
  <c r="E3110" i="1" s="1"/>
  <c r="H3110" i="1" s="1"/>
  <c r="D1087" i="1"/>
  <c r="E1087" i="1" s="1"/>
  <c r="H1087" i="1" s="1"/>
  <c r="D1155" i="1"/>
  <c r="E1155" i="1" s="1"/>
  <c r="H1155" i="1" s="1"/>
  <c r="D642" i="1"/>
  <c r="E642" i="1"/>
  <c r="H642" i="1" s="1"/>
  <c r="D1725" i="1"/>
  <c r="E1725" i="1" s="1"/>
  <c r="H1725" i="1" s="1"/>
  <c r="D750" i="1"/>
  <c r="E750" i="1" s="1"/>
  <c r="H750" i="1" s="1"/>
  <c r="D604" i="1"/>
  <c r="E604" i="1" s="1"/>
  <c r="H604" i="1" s="1"/>
  <c r="D1771" i="1"/>
  <c r="E1771" i="1" s="1"/>
  <c r="H1771" i="1" s="1"/>
  <c r="D2168" i="1"/>
  <c r="E2168" i="1" s="1"/>
  <c r="H2168" i="1" s="1"/>
  <c r="D451" i="1"/>
  <c r="E451" i="1" s="1"/>
  <c r="H451" i="1" s="1"/>
  <c r="D982" i="1"/>
  <c r="E982" i="1" s="1"/>
  <c r="H982" i="1" s="1"/>
  <c r="D2838" i="1"/>
  <c r="E2838" i="1" s="1"/>
  <c r="H2838" i="1" s="1"/>
  <c r="D184" i="1"/>
  <c r="E184" i="1" s="1"/>
  <c r="H184" i="1" s="1"/>
  <c r="D176" i="1"/>
  <c r="E176" i="1" s="1"/>
  <c r="H176" i="1" s="1"/>
  <c r="D3156" i="1"/>
  <c r="E3156" i="1" s="1"/>
  <c r="H3156" i="1" s="1"/>
  <c r="D2024" i="1"/>
  <c r="E2024" i="1"/>
  <c r="H2024" i="1" s="1"/>
  <c r="D2232" i="1"/>
  <c r="E2232" i="1" s="1"/>
  <c r="H2232" i="1" s="1"/>
  <c r="D454" i="1"/>
  <c r="E454" i="1" s="1"/>
  <c r="H454" i="1" s="1"/>
  <c r="D1093" i="1"/>
  <c r="E1093" i="1" s="1"/>
  <c r="H1093" i="1" s="1"/>
  <c r="D141" i="1"/>
  <c r="E141" i="1"/>
  <c r="H141" i="1" s="1"/>
  <c r="D2568" i="1"/>
  <c r="E2568" i="1" s="1"/>
  <c r="H2568" i="1" s="1"/>
  <c r="D784" i="1"/>
  <c r="E784" i="1" s="1"/>
  <c r="H784" i="1" s="1"/>
  <c r="D2380" i="1"/>
  <c r="E2380" i="1" s="1"/>
  <c r="H2380" i="1" s="1"/>
  <c r="D292" i="1"/>
  <c r="E292" i="1" s="1"/>
  <c r="H292" i="1" s="1"/>
  <c r="D2082" i="1"/>
  <c r="E2082" i="1" s="1"/>
  <c r="H2082" i="1" s="1"/>
  <c r="D785" i="1"/>
  <c r="E785" i="1" s="1"/>
  <c r="H785" i="1" s="1"/>
  <c r="D696" i="1"/>
  <c r="E696" i="1" s="1"/>
  <c r="H696" i="1" s="1"/>
  <c r="D2794" i="1"/>
  <c r="E2794" i="1"/>
  <c r="H2794" i="1" s="1"/>
  <c r="D1066" i="1"/>
  <c r="E1066" i="1" s="1"/>
  <c r="H1066" i="1" s="1"/>
  <c r="D1506" i="1"/>
  <c r="E1506" i="1" s="1"/>
  <c r="H1506" i="1" s="1"/>
  <c r="D2850" i="1"/>
  <c r="E2850" i="1" s="1"/>
  <c r="H2850" i="1" s="1"/>
  <c r="D3045" i="1"/>
  <c r="E3045" i="1" s="1"/>
  <c r="H3045" i="1" s="1"/>
  <c r="D2588" i="1"/>
  <c r="E2588" i="1" s="1"/>
  <c r="H2588" i="1" s="1"/>
  <c r="D488" i="1"/>
  <c r="E488" i="1" s="1"/>
  <c r="H488" i="1" s="1"/>
  <c r="D339" i="1"/>
  <c r="E339" i="1" s="1"/>
  <c r="H339" i="1" s="1"/>
  <c r="D1712" i="1"/>
  <c r="E1712" i="1"/>
  <c r="H1712" i="1" s="1"/>
  <c r="D139" i="1"/>
  <c r="E139" i="1" s="1"/>
  <c r="H139" i="1" s="1"/>
  <c r="D2990" i="1"/>
  <c r="E2990" i="1" s="1"/>
  <c r="H2990" i="1" s="1"/>
  <c r="D2153" i="1"/>
  <c r="E2153" i="1" s="1"/>
  <c r="H2153" i="1" s="1"/>
  <c r="D2255" i="1"/>
  <c r="E2255" i="1" s="1"/>
  <c r="H2255" i="1" s="1"/>
  <c r="D2669" i="1"/>
  <c r="E2669" i="1" s="1"/>
  <c r="H2669" i="1" s="1"/>
  <c r="D1949" i="1"/>
  <c r="E1949" i="1" s="1"/>
  <c r="H1949" i="1" s="1"/>
  <c r="D979" i="1"/>
  <c r="E979" i="1" s="1"/>
  <c r="H979" i="1" s="1"/>
  <c r="D2894" i="1"/>
  <c r="E2894" i="1"/>
  <c r="H2894" i="1" s="1"/>
  <c r="D1889" i="1"/>
  <c r="E1889" i="1" s="1"/>
  <c r="H1889" i="1" s="1"/>
  <c r="D218" i="1"/>
  <c r="E218" i="1" s="1"/>
  <c r="H218" i="1" s="1"/>
  <c r="D390" i="1"/>
  <c r="E390" i="1" s="1"/>
  <c r="H390" i="1" s="1"/>
  <c r="D1046" i="1"/>
  <c r="E1046" i="1"/>
  <c r="H1046" i="1" s="1"/>
  <c r="D438" i="1"/>
  <c r="E438" i="1" s="1"/>
  <c r="H438" i="1" s="1"/>
  <c r="D3101" i="1"/>
  <c r="E3101" i="1" s="1"/>
  <c r="H3101" i="1" s="1"/>
  <c r="D3151" i="1"/>
  <c r="E3151" i="1" s="1"/>
  <c r="H3151" i="1" s="1"/>
  <c r="D1875" i="1"/>
  <c r="E1875" i="1" s="1"/>
  <c r="H1875" i="1" s="1"/>
  <c r="D1036" i="1"/>
  <c r="E1036" i="1" s="1"/>
  <c r="H1036" i="1" s="1"/>
  <c r="D1598" i="1"/>
  <c r="E1598" i="1" s="1"/>
  <c r="H1598" i="1" s="1"/>
  <c r="D3141" i="1"/>
  <c r="E3141" i="1" s="1"/>
  <c r="H3141" i="1" s="1"/>
  <c r="D1424" i="1"/>
  <c r="E1424" i="1" s="1"/>
  <c r="H1424" i="1" s="1"/>
  <c r="D2027" i="1"/>
  <c r="E2027" i="1" s="1"/>
  <c r="H2027" i="1" s="1"/>
  <c r="D1957" i="1"/>
  <c r="E1957" i="1" s="1"/>
  <c r="H1957" i="1" s="1"/>
  <c r="D795" i="1"/>
  <c r="E795" i="1" s="1"/>
  <c r="H795" i="1" s="1"/>
  <c r="D1254" i="1"/>
  <c r="E1254" i="1"/>
  <c r="H1254" i="1" s="1"/>
  <c r="D1705" i="1"/>
  <c r="E1705" i="1" s="1"/>
  <c r="H1705" i="1" s="1"/>
  <c r="D2061" i="1"/>
  <c r="E2061" i="1" s="1"/>
  <c r="H2061" i="1" s="1"/>
  <c r="D1829" i="1"/>
  <c r="E1829" i="1" s="1"/>
  <c r="H1829" i="1" s="1"/>
  <c r="D1867" i="1"/>
  <c r="E1867" i="1"/>
  <c r="H1867" i="1" s="1"/>
  <c r="D13" i="1"/>
  <c r="E13" i="1" s="1"/>
  <c r="H13" i="1" s="1"/>
  <c r="D1147" i="1"/>
  <c r="E1147" i="1" s="1"/>
  <c r="H1147" i="1" s="1"/>
  <c r="D1718" i="1"/>
  <c r="E1718" i="1" s="1"/>
  <c r="H1718" i="1" s="1"/>
  <c r="D922" i="1"/>
  <c r="E922" i="1"/>
  <c r="H922" i="1" s="1"/>
  <c r="D665" i="1"/>
  <c r="E665" i="1"/>
  <c r="H665" i="1" s="1"/>
  <c r="D719" i="1"/>
  <c r="E719" i="1" s="1"/>
  <c r="H719" i="1" s="1"/>
  <c r="D1194" i="1"/>
  <c r="E1194" i="1" s="1"/>
  <c r="H1194" i="1" s="1"/>
  <c r="D546" i="1"/>
  <c r="E546" i="1" s="1"/>
  <c r="H546" i="1" s="1"/>
  <c r="D1063" i="1"/>
  <c r="E1063" i="1"/>
  <c r="H1063" i="1"/>
  <c r="D98" i="1"/>
  <c r="E98" i="1" s="1"/>
  <c r="H98" i="1" s="1"/>
  <c r="D273" i="1"/>
  <c r="E273" i="1" s="1"/>
  <c r="H273" i="1" s="1"/>
  <c r="D1863" i="1"/>
  <c r="E1863" i="1"/>
  <c r="H1863" i="1" s="1"/>
  <c r="D1308" i="1"/>
  <c r="E1308" i="1"/>
  <c r="H1308" i="1"/>
  <c r="D2472" i="1"/>
  <c r="E2472" i="1" s="1"/>
  <c r="H2472" i="1" s="1"/>
  <c r="D2874" i="1"/>
  <c r="E2874" i="1" s="1"/>
  <c r="H2874" i="1" s="1"/>
  <c r="D1914" i="1"/>
  <c r="E1914" i="1"/>
  <c r="H1914" i="1" s="1"/>
  <c r="D2365" i="1"/>
  <c r="E2365" i="1" s="1"/>
  <c r="H2365" i="1" s="1"/>
  <c r="D542" i="1"/>
  <c r="E542" i="1" s="1"/>
  <c r="H542" i="1" s="1"/>
  <c r="D419" i="1"/>
  <c r="E419" i="1" s="1"/>
  <c r="H419" i="1" s="1"/>
  <c r="D255" i="1"/>
  <c r="E255" i="1"/>
  <c r="H255" i="1" s="1"/>
  <c r="D2389" i="1"/>
  <c r="E2389" i="1"/>
  <c r="H2389" i="1" s="1"/>
  <c r="D2431" i="1"/>
  <c r="E2431" i="1" s="1"/>
  <c r="H2431" i="1" s="1"/>
  <c r="D2245" i="1"/>
  <c r="E2245" i="1" s="1"/>
  <c r="H2245" i="1" s="1"/>
  <c r="D2508" i="1"/>
  <c r="E2508" i="1" s="1"/>
  <c r="H2508" i="1" s="1"/>
  <c r="D1208" i="1"/>
  <c r="E1208" i="1"/>
  <c r="H1208" i="1"/>
  <c r="D1007" i="1"/>
  <c r="E1007" i="1" s="1"/>
  <c r="H1007" i="1" s="1"/>
  <c r="D1338" i="1"/>
  <c r="E1338" i="1" s="1"/>
  <c r="H1338" i="1" s="1"/>
  <c r="D3032" i="1"/>
  <c r="E3032" i="1"/>
  <c r="H3032" i="1" s="1"/>
  <c r="D580" i="1"/>
  <c r="E580" i="1"/>
  <c r="H580" i="1"/>
  <c r="D467" i="1"/>
  <c r="E467" i="1" s="1"/>
  <c r="H467" i="1" s="1"/>
  <c r="D1101" i="1"/>
  <c r="E1101" i="1" s="1"/>
  <c r="H1101" i="1" s="1"/>
  <c r="D1542" i="1"/>
  <c r="E1542" i="1"/>
  <c r="H1542" i="1" s="1"/>
  <c r="D638" i="1"/>
  <c r="E638" i="1" s="1"/>
  <c r="H638" i="1" s="1"/>
  <c r="D1422" i="1"/>
  <c r="E1422" i="1" s="1"/>
  <c r="H1422" i="1" s="1"/>
  <c r="D1494" i="1"/>
  <c r="E1494" i="1" s="1"/>
  <c r="H1494" i="1" s="1"/>
  <c r="D2292" i="1"/>
  <c r="E2292" i="1"/>
  <c r="H2292" i="1" s="1"/>
  <c r="D3205" i="1"/>
  <c r="E3205" i="1"/>
  <c r="H3205" i="1" s="1"/>
  <c r="D1849" i="1"/>
  <c r="E1849" i="1" s="1"/>
  <c r="H1849" i="1" s="1"/>
  <c r="D1969" i="1"/>
  <c r="E1969" i="1" s="1"/>
  <c r="H1969" i="1" s="1"/>
  <c r="D2217" i="1"/>
  <c r="E2217" i="1" s="1"/>
  <c r="H2217" i="1" s="1"/>
  <c r="D2257" i="1"/>
  <c r="E2257" i="1"/>
  <c r="H2257" i="1"/>
  <c r="D429" i="1"/>
  <c r="E429" i="1" s="1"/>
  <c r="H429" i="1" s="1"/>
  <c r="D2403" i="1"/>
  <c r="E2403" i="1" s="1"/>
  <c r="H2403" i="1" s="1"/>
  <c r="D2043" i="1"/>
  <c r="E2043" i="1"/>
  <c r="H2043" i="1" s="1"/>
  <c r="D2083" i="1"/>
  <c r="E2083" i="1"/>
  <c r="H2083" i="1"/>
  <c r="D1195" i="1"/>
  <c r="E1195" i="1" s="1"/>
  <c r="H1195" i="1" s="1"/>
  <c r="D378" i="1"/>
  <c r="E378" i="1" s="1"/>
  <c r="H378" i="1" s="1"/>
  <c r="D936" i="1"/>
  <c r="E936" i="1"/>
  <c r="H936" i="1" s="1"/>
  <c r="D2053" i="1"/>
  <c r="E2053" i="1" s="1"/>
  <c r="H2053" i="1" s="1"/>
  <c r="D1859" i="1"/>
  <c r="E1859" i="1" s="1"/>
  <c r="H1859" i="1" s="1"/>
  <c r="D641" i="1"/>
  <c r="E641" i="1" s="1"/>
  <c r="H641" i="1" s="1"/>
  <c r="D1474" i="1"/>
  <c r="E1474" i="1"/>
  <c r="H1474" i="1" s="1"/>
  <c r="D2205" i="1"/>
  <c r="E2205" i="1"/>
  <c r="H2205" i="1" s="1"/>
  <c r="D2921" i="1"/>
  <c r="E2921" i="1" s="1"/>
  <c r="H2921" i="1" s="1"/>
  <c r="D603" i="1"/>
  <c r="E603" i="1" s="1"/>
  <c r="H603" i="1" s="1"/>
  <c r="D985" i="1"/>
  <c r="E985" i="1" s="1"/>
  <c r="H985" i="1" s="1"/>
  <c r="D2943" i="1"/>
  <c r="E2943" i="1"/>
  <c r="H2943" i="1"/>
  <c r="D2808" i="1"/>
  <c r="E2808" i="1" s="1"/>
  <c r="H2808" i="1" s="1"/>
  <c r="D1106" i="1"/>
  <c r="E1106" i="1" s="1"/>
  <c r="H1106" i="1" s="1"/>
  <c r="D1469" i="1"/>
  <c r="E1469" i="1"/>
  <c r="H1469" i="1" s="1"/>
  <c r="D717" i="1"/>
  <c r="E717" i="1"/>
  <c r="H717" i="1"/>
  <c r="D1970" i="1"/>
  <c r="E1970" i="1" s="1"/>
  <c r="H1970" i="1" s="1"/>
  <c r="D2695" i="1"/>
  <c r="E2695" i="1" s="1"/>
  <c r="H2695" i="1" s="1"/>
  <c r="D2101" i="1"/>
  <c r="E2101" i="1"/>
  <c r="H2101" i="1" s="1"/>
  <c r="D1726" i="1"/>
  <c r="E1726" i="1" s="1"/>
  <c r="H1726" i="1" s="1"/>
  <c r="D2004" i="1"/>
  <c r="E2004" i="1" s="1"/>
  <c r="H2004" i="1" s="1"/>
  <c r="D2264" i="1"/>
  <c r="E2264" i="1" s="1"/>
  <c r="H2264" i="1" s="1"/>
  <c r="D1068" i="1"/>
  <c r="E1068" i="1"/>
  <c r="H1068" i="1" s="1"/>
  <c r="D2237" i="1"/>
  <c r="E2237" i="1"/>
  <c r="H2237" i="1" s="1"/>
  <c r="D2026" i="1"/>
  <c r="E2026" i="1" s="1"/>
  <c r="H2026" i="1" s="1"/>
  <c r="D2965" i="1"/>
  <c r="E2965" i="1" s="1"/>
  <c r="H2965" i="1" s="1"/>
  <c r="D126" i="1"/>
  <c r="E126" i="1" s="1"/>
  <c r="H126" i="1" s="1"/>
  <c r="D212" i="1"/>
  <c r="E212" i="1"/>
  <c r="H212" i="1"/>
  <c r="D2393" i="1"/>
  <c r="E2393" i="1" s="1"/>
  <c r="H2393" i="1" s="1"/>
  <c r="D2818" i="1"/>
  <c r="E2818" i="1" s="1"/>
  <c r="H2818" i="1" s="1"/>
  <c r="D2297" i="1"/>
  <c r="E2297" i="1"/>
  <c r="H2297" i="1" s="1"/>
  <c r="D1319" i="1"/>
  <c r="E1319" i="1"/>
  <c r="H1319" i="1"/>
  <c r="D1262" i="1"/>
  <c r="E1262" i="1" s="1"/>
  <c r="H1262" i="1" s="1"/>
  <c r="D1052" i="1"/>
  <c r="E1052" i="1" s="1"/>
  <c r="H1052" i="1" s="1"/>
  <c r="D1943" i="1"/>
  <c r="E1943" i="1"/>
  <c r="H1943" i="1" s="1"/>
  <c r="D296" i="1"/>
  <c r="E296" i="1" s="1"/>
  <c r="H296" i="1" s="1"/>
  <c r="D197" i="1"/>
  <c r="E197" i="1" s="1"/>
  <c r="H197" i="1" s="1"/>
  <c r="D1023" i="1"/>
  <c r="E1023" i="1" s="1"/>
  <c r="H1023" i="1" s="1"/>
  <c r="D3222" i="1"/>
  <c r="E3222" i="1"/>
  <c r="H3222" i="1" s="1"/>
  <c r="D1871" i="1"/>
  <c r="E1871" i="1"/>
  <c r="H1871" i="1" s="1"/>
  <c r="D1687" i="1"/>
  <c r="E1687" i="1" s="1"/>
  <c r="H1687" i="1" s="1"/>
  <c r="D1404" i="1"/>
  <c r="E1404" i="1" s="1"/>
  <c r="H1404" i="1" s="1"/>
  <c r="D1574" i="1"/>
  <c r="E1574" i="1" s="1"/>
  <c r="H1574" i="1" s="1"/>
  <c r="D790" i="1"/>
  <c r="E790" i="1"/>
  <c r="H790" i="1"/>
  <c r="D417" i="1"/>
  <c r="E417" i="1" s="1"/>
  <c r="H417" i="1" s="1"/>
  <c r="D3048" i="1"/>
  <c r="E3048" i="1" s="1"/>
  <c r="H3048" i="1" s="1"/>
  <c r="D1683" i="1"/>
  <c r="E1683" i="1"/>
  <c r="H1683" i="1" s="1"/>
  <c r="D1832" i="1"/>
  <c r="E1832" i="1"/>
  <c r="H1832" i="1"/>
  <c r="D2173" i="1"/>
  <c r="E2173" i="1" s="1"/>
  <c r="H2173" i="1" s="1"/>
  <c r="D2045" i="1"/>
  <c r="E2045" i="1" s="1"/>
  <c r="H2045" i="1" s="1"/>
  <c r="D445" i="1"/>
  <c r="E445" i="1"/>
  <c r="H445" i="1" s="1"/>
  <c r="D1402" i="1"/>
  <c r="E1402" i="1" s="1"/>
  <c r="H1402" i="1" s="1"/>
  <c r="D1984" i="1"/>
  <c r="E1984" i="1" s="1"/>
  <c r="H1984" i="1" s="1"/>
  <c r="D59" i="1"/>
  <c r="E59" i="1" s="1"/>
  <c r="H59" i="1" s="1"/>
  <c r="D2977" i="1"/>
  <c r="E2977" i="1"/>
  <c r="H2977" i="1" s="1"/>
  <c r="D39" i="1"/>
  <c r="E39" i="1"/>
  <c r="H39" i="1" s="1"/>
  <c r="D2409" i="1"/>
  <c r="E2409" i="1" s="1"/>
  <c r="H2409" i="1" s="1"/>
  <c r="D2739" i="1"/>
  <c r="E2739" i="1" s="1"/>
  <c r="H2739" i="1" s="1"/>
  <c r="D745" i="1"/>
  <c r="E745" i="1" s="1"/>
  <c r="H745" i="1" s="1"/>
  <c r="D2597" i="1"/>
  <c r="E2597" i="1"/>
  <c r="H2597" i="1"/>
  <c r="D530" i="1"/>
  <c r="E530" i="1" s="1"/>
  <c r="H530" i="1" s="1"/>
  <c r="D1555" i="1"/>
  <c r="E1555" i="1" s="1"/>
  <c r="H1555" i="1" s="1"/>
  <c r="D961" i="1"/>
  <c r="E961" i="1"/>
  <c r="H961" i="1" s="1"/>
  <c r="D2949" i="1"/>
  <c r="E2949" i="1"/>
  <c r="H2949" i="1"/>
  <c r="D2115" i="1"/>
  <c r="E2115" i="1" s="1"/>
  <c r="H2115" i="1" s="1"/>
  <c r="D2163" i="1"/>
  <c r="E2163" i="1" s="1"/>
  <c r="H2163" i="1" s="1"/>
  <c r="D1310" i="1"/>
  <c r="E1310" i="1"/>
  <c r="H1310" i="1" s="1"/>
  <c r="D1556" i="1"/>
  <c r="E1556" i="1" s="1"/>
  <c r="H1556" i="1" s="1"/>
  <c r="D907" i="1"/>
  <c r="E907" i="1" s="1"/>
  <c r="H907" i="1" s="1"/>
  <c r="D1356" i="1"/>
  <c r="E1356" i="1" s="1"/>
  <c r="H1356" i="1" s="1"/>
  <c r="D2729" i="1"/>
  <c r="E2729" i="1"/>
  <c r="H2729" i="1" s="1"/>
  <c r="D1303" i="1"/>
  <c r="E1303" i="1"/>
  <c r="H1303" i="1" s="1"/>
  <c r="D864" i="1"/>
  <c r="E864" i="1" s="1"/>
  <c r="H864" i="1" s="1"/>
  <c r="D1001" i="1"/>
  <c r="E1001" i="1" s="1"/>
  <c r="H1001" i="1" s="1"/>
  <c r="D2688" i="1"/>
  <c r="E2688" i="1" s="1"/>
  <c r="H2688" i="1" s="1"/>
  <c r="D2370" i="1"/>
  <c r="E2370" i="1"/>
  <c r="H2370" i="1"/>
  <c r="D1566" i="1"/>
  <c r="E1566" i="1" s="1"/>
  <c r="H1566" i="1" s="1"/>
  <c r="D617" i="1"/>
  <c r="E617" i="1" s="1"/>
  <c r="H617" i="1" s="1"/>
  <c r="D788" i="1"/>
  <c r="E788" i="1"/>
  <c r="H788" i="1" s="1"/>
  <c r="D1647" i="1"/>
  <c r="E1647" i="1"/>
  <c r="H1647" i="1"/>
  <c r="D2552" i="1"/>
  <c r="E2552" i="1" s="1"/>
  <c r="H2552" i="1" s="1"/>
  <c r="D2655" i="1"/>
  <c r="E2655" i="1" s="1"/>
  <c r="H2655" i="1" s="1"/>
  <c r="D2246" i="1"/>
  <c r="E2246" i="1"/>
  <c r="H2246" i="1" s="1"/>
  <c r="D2261" i="1"/>
  <c r="E2261" i="1" s="1"/>
  <c r="H2261" i="1" s="1"/>
  <c r="D959" i="1"/>
  <c r="E959" i="1" s="1"/>
  <c r="H959" i="1" s="1"/>
  <c r="D2956" i="1"/>
  <c r="E2956" i="1" s="1"/>
  <c r="H2956" i="1" s="1"/>
  <c r="D916" i="1"/>
  <c r="E916" i="1"/>
  <c r="H916" i="1" s="1"/>
  <c r="D3215" i="1"/>
  <c r="E3215" i="1"/>
  <c r="H3215" i="1" s="1"/>
  <c r="D1293" i="1"/>
  <c r="E1293" i="1" s="1"/>
  <c r="H1293" i="1" s="1"/>
  <c r="D1312" i="1"/>
  <c r="E1312" i="1" s="1"/>
  <c r="H1312" i="1" s="1"/>
  <c r="D2704" i="1"/>
  <c r="E2704" i="1" s="1"/>
  <c r="H2704" i="1" s="1"/>
  <c r="D1545" i="1"/>
  <c r="E1545" i="1"/>
  <c r="H1545" i="1"/>
  <c r="D469" i="1"/>
  <c r="E469" i="1" s="1"/>
  <c r="H469" i="1" s="1"/>
  <c r="D844" i="1"/>
  <c r="E844" i="1" s="1"/>
  <c r="H844" i="1" s="1"/>
  <c r="D2535" i="1"/>
  <c r="E2535" i="1"/>
  <c r="H2535" i="1" s="1"/>
  <c r="D2272" i="1"/>
  <c r="E2272" i="1"/>
  <c r="H2272" i="1"/>
  <c r="D1117" i="1"/>
  <c r="E1117" i="1" s="1"/>
  <c r="H1117" i="1" s="1"/>
  <c r="D2963" i="1"/>
  <c r="E2963" i="1" s="1"/>
  <c r="H2963" i="1" s="1"/>
  <c r="D1010" i="1"/>
  <c r="E1010" i="1"/>
  <c r="H1010" i="1" s="1"/>
  <c r="D2348" i="1"/>
  <c r="E2348" i="1" s="1"/>
  <c r="H2348" i="1" s="1"/>
  <c r="D2178" i="1"/>
  <c r="E2178" i="1" s="1"/>
  <c r="H2178" i="1" s="1"/>
  <c r="D1883" i="1"/>
  <c r="E1883" i="1" s="1"/>
  <c r="H1883" i="1" s="1"/>
  <c r="D79" i="1"/>
  <c r="E79" i="1"/>
  <c r="H79" i="1" s="1"/>
  <c r="D1199" i="1"/>
  <c r="E1199" i="1"/>
  <c r="H1199" i="1" s="1"/>
  <c r="D620" i="1"/>
  <c r="E620" i="1" s="1"/>
  <c r="H620" i="1" s="1"/>
  <c r="D534" i="1"/>
  <c r="E534" i="1" s="1"/>
  <c r="H534" i="1" s="1"/>
  <c r="D71" i="1"/>
  <c r="E71" i="1" s="1"/>
  <c r="H71" i="1" s="1"/>
  <c r="D382" i="1"/>
  <c r="E382" i="1"/>
  <c r="H382" i="1"/>
  <c r="D3046" i="1"/>
  <c r="E3046" i="1" s="1"/>
  <c r="H3046" i="1" s="1"/>
  <c r="D3047" i="1"/>
  <c r="E3047" i="1" s="1"/>
  <c r="H3047" i="1" s="1"/>
  <c r="D1103" i="1"/>
  <c r="E1103" i="1"/>
  <c r="H1103" i="1" s="1"/>
  <c r="D1379" i="1"/>
  <c r="E1379" i="1"/>
  <c r="H1379" i="1"/>
  <c r="D462" i="1"/>
  <c r="E462" i="1" s="1"/>
  <c r="H462" i="1" s="1"/>
  <c r="D414" i="1"/>
  <c r="E414" i="1" s="1"/>
  <c r="H414" i="1" s="1"/>
  <c r="D498" i="1"/>
  <c r="E498" i="1"/>
  <c r="H498" i="1" s="1"/>
  <c r="D53" i="1"/>
  <c r="E53" i="1" s="1"/>
  <c r="H53" i="1" s="1"/>
  <c r="D2091" i="1"/>
  <c r="E2091" i="1" s="1"/>
  <c r="H2091" i="1" s="1"/>
  <c r="D655" i="1"/>
  <c r="E655" i="1" s="1"/>
  <c r="H655" i="1" s="1"/>
  <c r="D3041" i="1"/>
  <c r="E3041" i="1"/>
  <c r="H3041" i="1" s="1"/>
  <c r="D304" i="1"/>
  <c r="E304" i="1"/>
  <c r="H304" i="1" s="1"/>
  <c r="D464" i="1"/>
  <c r="E464" i="1" s="1"/>
  <c r="H464" i="1" s="1"/>
  <c r="D2312" i="1"/>
  <c r="E2312" i="1" s="1"/>
  <c r="H2312" i="1" s="1"/>
  <c r="D1977" i="1"/>
  <c r="E1977" i="1" s="1"/>
  <c r="H1977" i="1" s="1"/>
  <c r="D2125" i="1"/>
  <c r="E2125" i="1"/>
  <c r="H2125" i="1"/>
  <c r="D3127" i="1"/>
  <c r="E3127" i="1" s="1"/>
  <c r="H3127" i="1" s="1"/>
  <c r="D651" i="1"/>
  <c r="E651" i="1" s="1"/>
  <c r="H651" i="1" s="1"/>
  <c r="D2887" i="1"/>
  <c r="E2887" i="1"/>
  <c r="H2887" i="1" s="1"/>
  <c r="D249" i="1"/>
  <c r="E249" i="1"/>
  <c r="H249" i="1"/>
  <c r="D927" i="1"/>
  <c r="E927" i="1" s="1"/>
  <c r="H927" i="1" s="1"/>
  <c r="D2171" i="1"/>
  <c r="E2171" i="1" s="1"/>
  <c r="H2171" i="1" s="1"/>
  <c r="D2192" i="1"/>
  <c r="E2192" i="1"/>
  <c r="H2192" i="1" s="1"/>
  <c r="D1348" i="1"/>
  <c r="E1348" i="1" s="1"/>
  <c r="H1348" i="1" s="1"/>
  <c r="D1823" i="1"/>
  <c r="E1823" i="1" s="1"/>
  <c r="H1823" i="1" s="1"/>
  <c r="D262" i="1"/>
  <c r="E262" i="1" s="1"/>
  <c r="H262" i="1" s="1"/>
  <c r="D2750" i="1"/>
  <c r="E2750" i="1"/>
  <c r="H2750" i="1" s="1"/>
  <c r="D2102" i="1"/>
  <c r="E2102" i="1"/>
  <c r="H2102" i="1" s="1"/>
  <c r="D2878" i="1"/>
  <c r="E2878" i="1" s="1"/>
  <c r="H2878" i="1" s="1"/>
  <c r="D579" i="1"/>
  <c r="E579" i="1" s="1"/>
  <c r="H579" i="1" s="1"/>
  <c r="D2822" i="1"/>
  <c r="E2822" i="1" s="1"/>
  <c r="H2822" i="1" s="1"/>
  <c r="D585" i="1"/>
  <c r="E585" i="1"/>
  <c r="H585" i="1"/>
  <c r="D1299" i="1"/>
  <c r="E1299" i="1" s="1"/>
  <c r="H1299" i="1" s="1"/>
  <c r="D32" i="1"/>
  <c r="E32" i="1" s="1"/>
  <c r="H32" i="1" s="1"/>
  <c r="D2323" i="1"/>
  <c r="E2323" i="1"/>
  <c r="H2323" i="1" s="1"/>
  <c r="D2383" i="1"/>
  <c r="E2383" i="1"/>
  <c r="H2383" i="1"/>
  <c r="D1666" i="1"/>
  <c r="E1666" i="1" s="1"/>
  <c r="H1666" i="1" s="1"/>
  <c r="D1704" i="1"/>
  <c r="E1704" i="1" s="1"/>
  <c r="H1704" i="1" s="1"/>
  <c r="D1584" i="1"/>
  <c r="E1584" i="1"/>
  <c r="H1584" i="1" s="1"/>
  <c r="D1632" i="1"/>
  <c r="E1632" i="1" s="1"/>
  <c r="H1632" i="1" s="1"/>
  <c r="D447" i="1"/>
  <c r="E447" i="1" s="1"/>
  <c r="H447" i="1" s="1"/>
  <c r="D147" i="1"/>
  <c r="E147" i="1" s="1"/>
  <c r="H147" i="1" s="1"/>
  <c r="D2864" i="1"/>
  <c r="E2864" i="1"/>
  <c r="H2864" i="1" s="1"/>
  <c r="D172" i="1"/>
  <c r="E172" i="1"/>
  <c r="H172" i="1" s="1"/>
  <c r="D2581" i="1"/>
  <c r="E2581" i="1" s="1"/>
  <c r="H2581" i="1" s="1"/>
  <c r="D2449" i="1"/>
  <c r="E2449" i="1" s="1"/>
  <c r="H2449" i="1" s="1"/>
  <c r="D1276" i="1"/>
  <c r="E1276" i="1" s="1"/>
  <c r="H1276" i="1" s="1"/>
  <c r="D3188" i="1"/>
  <c r="E3188" i="1"/>
  <c r="H3188" i="1"/>
  <c r="D1429" i="1"/>
  <c r="E1429" i="1" s="1"/>
  <c r="H1429" i="1" s="1"/>
  <c r="D20" i="1"/>
  <c r="E20" i="1" s="1"/>
  <c r="H20" i="1" s="1"/>
  <c r="D1439" i="1"/>
  <c r="E1439" i="1"/>
  <c r="H1439" i="1" s="1"/>
  <c r="D108" i="1"/>
  <c r="E108" i="1"/>
  <c r="H108" i="1"/>
  <c r="D214" i="1"/>
  <c r="E214" i="1" s="1"/>
  <c r="H214" i="1" s="1"/>
  <c r="D1858" i="1"/>
  <c r="E1858" i="1" s="1"/>
  <c r="H1858" i="1" s="1"/>
  <c r="D1174" i="1"/>
  <c r="E1174" i="1"/>
  <c r="H1174" i="1" s="1"/>
  <c r="D1326" i="1"/>
  <c r="E1326" i="1" s="1"/>
  <c r="H1326" i="1" s="1"/>
  <c r="D1454" i="1"/>
  <c r="E1454" i="1" s="1"/>
  <c r="H1454" i="1" s="1"/>
  <c r="D42" i="1"/>
  <c r="E42" i="1" s="1"/>
  <c r="H42" i="1" s="1"/>
  <c r="D3213" i="1"/>
  <c r="E3213" i="1"/>
  <c r="H3213" i="1" s="1"/>
  <c r="D998" i="1"/>
  <c r="E998" i="1"/>
  <c r="H998" i="1" s="1"/>
  <c r="D901" i="1"/>
  <c r="E901" i="1" s="1"/>
  <c r="H901" i="1" s="1"/>
  <c r="D842" i="1"/>
  <c r="E842" i="1" s="1"/>
  <c r="H842" i="1" s="1"/>
  <c r="D540" i="1"/>
  <c r="E540" i="1" s="1"/>
  <c r="H540" i="1" s="1"/>
  <c r="D3233" i="1"/>
  <c r="E3233" i="1"/>
  <c r="H3233" i="1"/>
  <c r="D113" i="1"/>
  <c r="E113" i="1" s="1"/>
  <c r="H113" i="1" s="1"/>
  <c r="D2839" i="1"/>
  <c r="E2839" i="1" s="1"/>
  <c r="H2839" i="1" s="1"/>
  <c r="D937" i="1"/>
  <c r="E937" i="1"/>
  <c r="H937" i="1" s="1"/>
  <c r="D2332" i="1"/>
  <c r="E2332" i="1"/>
  <c r="H2332" i="1"/>
  <c r="D2152" i="1"/>
  <c r="E2152" i="1" s="1"/>
  <c r="H2152" i="1" s="1"/>
  <c r="D104" i="1"/>
  <c r="E104" i="1" s="1"/>
  <c r="H104" i="1" s="1"/>
  <c r="D1642" i="1"/>
  <c r="E1642" i="1"/>
  <c r="H1642" i="1" s="1"/>
  <c r="D1732" i="1"/>
  <c r="E1732" i="1" s="1"/>
  <c r="H1732" i="1" s="1"/>
  <c r="D1368" i="1"/>
  <c r="E1368" i="1" s="1"/>
  <c r="H1368" i="1" s="1"/>
  <c r="D2912" i="1"/>
  <c r="E2912" i="1" s="1"/>
  <c r="H2912" i="1" s="1"/>
  <c r="D1040" i="1"/>
  <c r="E1040" i="1"/>
  <c r="H1040" i="1" s="1"/>
  <c r="D885" i="1"/>
  <c r="E885" i="1"/>
  <c r="H885" i="1" s="1"/>
  <c r="D1133" i="1"/>
  <c r="E1133" i="1" s="1"/>
  <c r="H1133" i="1" s="1"/>
  <c r="D1113" i="1"/>
  <c r="E1113" i="1" s="1"/>
  <c r="H1113" i="1" s="1"/>
  <c r="D545" i="1"/>
  <c r="E545" i="1" s="1"/>
  <c r="H545" i="1" s="1"/>
  <c r="D495" i="1"/>
  <c r="E495" i="1"/>
  <c r="H495" i="1"/>
  <c r="D2701" i="1"/>
  <c r="E2701" i="1" s="1"/>
  <c r="H2701" i="1" s="1"/>
  <c r="D2314" i="1"/>
  <c r="E2314" i="1" s="1"/>
  <c r="H2314" i="1" s="1"/>
  <c r="D1108" i="1"/>
  <c r="E1108" i="1"/>
  <c r="H1108" i="1" s="1"/>
  <c r="D2030" i="1"/>
  <c r="E2030" i="1"/>
  <c r="H2030" i="1"/>
  <c r="D1237" i="1"/>
  <c r="E1237" i="1" s="1"/>
  <c r="H1237" i="1" s="1"/>
  <c r="D3002" i="1"/>
  <c r="E3002" i="1" s="1"/>
  <c r="H3002" i="1" s="1"/>
  <c r="D1069" i="1"/>
  <c r="E1069" i="1"/>
  <c r="H1069" i="1" s="1"/>
  <c r="D1340" i="1"/>
  <c r="E1340" i="1" s="1"/>
  <c r="H1340" i="1" s="1"/>
  <c r="D443" i="1"/>
  <c r="E443" i="1" s="1"/>
  <c r="H443" i="1" s="1"/>
  <c r="D764" i="1"/>
  <c r="E764" i="1" s="1"/>
  <c r="H764" i="1" s="1"/>
  <c r="D2922" i="1"/>
  <c r="E2922" i="1"/>
  <c r="H2922" i="1" s="1"/>
  <c r="D3111" i="1"/>
  <c r="E3111" i="1"/>
  <c r="H3111" i="1" s="1"/>
  <c r="D1503" i="1"/>
  <c r="E1503" i="1" s="1"/>
  <c r="H1503" i="1" s="1"/>
  <c r="D1904" i="1"/>
  <c r="E1904" i="1" s="1"/>
  <c r="H1904" i="1" s="1"/>
  <c r="D897" i="1"/>
  <c r="E897" i="1" s="1"/>
  <c r="H897" i="1" s="1"/>
  <c r="D581" i="1"/>
  <c r="E581" i="1"/>
  <c r="H581" i="1" s="1"/>
  <c r="D1246" i="1"/>
  <c r="E1246" i="1" s="1"/>
  <c r="H1246" i="1" s="1"/>
  <c r="D523" i="1"/>
  <c r="E523" i="1" s="1"/>
  <c r="H523" i="1" s="1"/>
  <c r="D1342" i="1"/>
  <c r="E1342" i="1" s="1"/>
  <c r="H1342" i="1" s="1"/>
  <c r="D1045" i="1"/>
  <c r="E1045" i="1"/>
  <c r="H1045" i="1" s="1"/>
  <c r="D431" i="1"/>
  <c r="E431" i="1" s="1"/>
  <c r="H431" i="1" s="1"/>
  <c r="D3202" i="1"/>
  <c r="E3202" i="1" s="1"/>
  <c r="H3202" i="1" s="1"/>
  <c r="D2703" i="1"/>
  <c r="E2703" i="1" s="1"/>
  <c r="H2703" i="1" s="1"/>
  <c r="D2649" i="1"/>
  <c r="E2649" i="1" s="1"/>
  <c r="H2649" i="1" s="1"/>
  <c r="D66" i="1"/>
  <c r="E66" i="1" s="1"/>
  <c r="H66" i="1" s="1"/>
  <c r="D2225" i="1"/>
  <c r="E2225" i="1" s="1"/>
  <c r="H2225" i="1" s="1"/>
  <c r="D38" i="1"/>
  <c r="E38" i="1"/>
  <c r="H38" i="1" s="1"/>
  <c r="D29" i="1"/>
  <c r="E29" i="1"/>
  <c r="H29" i="1" s="1"/>
  <c r="D1862" i="1"/>
  <c r="E1862" i="1" s="1"/>
  <c r="H1862" i="1" s="1"/>
  <c r="D693" i="1"/>
  <c r="E693" i="1" s="1"/>
  <c r="H693" i="1" s="1"/>
  <c r="D2236" i="1"/>
  <c r="E2236" i="1" s="1"/>
  <c r="H2236" i="1" s="1"/>
  <c r="D1250" i="1"/>
  <c r="E1250" i="1" s="1"/>
  <c r="H1250" i="1" s="1"/>
  <c r="D1322" i="1"/>
  <c r="E1322" i="1" s="1"/>
  <c r="H1322" i="1" s="1"/>
  <c r="D1188" i="1"/>
  <c r="E1188" i="1" s="1"/>
  <c r="H1188" i="1" s="1"/>
  <c r="D2113" i="1"/>
  <c r="E2113" i="1" s="1"/>
  <c r="H2113" i="1" s="1"/>
  <c r="D1410" i="1"/>
  <c r="E1410" i="1" s="1"/>
  <c r="H1410" i="1" s="1"/>
  <c r="D2608" i="1"/>
  <c r="E2608" i="1" s="1"/>
  <c r="H2608" i="1" s="1"/>
  <c r="D1112" i="1"/>
  <c r="E1112" i="1" s="1"/>
  <c r="H1112" i="1" s="1"/>
  <c r="D556" i="1"/>
  <c r="E556" i="1" s="1"/>
  <c r="H556" i="1" s="1"/>
  <c r="D1734" i="1"/>
  <c r="E1734" i="1" s="1"/>
  <c r="H1734" i="1"/>
  <c r="D1720" i="1"/>
  <c r="E1720" i="1" s="1"/>
  <c r="H1720" i="1" s="1"/>
  <c r="D1059" i="1"/>
  <c r="E1059" i="1" s="1"/>
  <c r="H1059" i="1" s="1"/>
  <c r="D722" i="1"/>
  <c r="E722" i="1"/>
  <c r="H722" i="1" s="1"/>
  <c r="D1288" i="1"/>
  <c r="E1288" i="1" s="1"/>
  <c r="H1288" i="1" s="1"/>
  <c r="D1285" i="1"/>
  <c r="E1285" i="1" s="1"/>
  <c r="H1285" i="1" s="1"/>
  <c r="D588" i="1"/>
  <c r="E588" i="1" s="1"/>
  <c r="H588" i="1" s="1"/>
  <c r="D948" i="1"/>
  <c r="E948" i="1" s="1"/>
  <c r="H948" i="1" s="1"/>
  <c r="D3149" i="1"/>
  <c r="E3149" i="1"/>
  <c r="H3149" i="1" s="1"/>
  <c r="D271" i="1"/>
  <c r="E271" i="1" s="1"/>
  <c r="H271" i="1" s="1"/>
  <c r="D3079" i="1"/>
  <c r="E3079" i="1" s="1"/>
  <c r="H3079" i="1" s="1"/>
  <c r="D56" i="1"/>
  <c r="E56" i="1" s="1"/>
  <c r="H56" i="1" s="1"/>
  <c r="D97" i="1"/>
  <c r="E97" i="1" s="1"/>
  <c r="H97" i="1" s="1"/>
  <c r="D305" i="1"/>
  <c r="E305" i="1" s="1"/>
  <c r="H305" i="1" s="1"/>
  <c r="D1567" i="1"/>
  <c r="E1567" i="1" s="1"/>
  <c r="H1567" i="1" s="1"/>
  <c r="D2120" i="1"/>
  <c r="E2120" i="1"/>
  <c r="H2120" i="1" s="1"/>
  <c r="D724" i="1"/>
  <c r="E724" i="1" s="1"/>
  <c r="H724" i="1" s="1"/>
  <c r="D3057" i="1"/>
  <c r="E3057" i="1" s="1"/>
  <c r="H3057" i="1" s="1"/>
  <c r="D1462" i="1"/>
  <c r="E1462" i="1" s="1"/>
  <c r="H1462" i="1" s="1"/>
  <c r="D3234" i="1"/>
  <c r="E3234" i="1"/>
  <c r="H3234" i="1" s="1"/>
  <c r="D972" i="1"/>
  <c r="E972" i="1" s="1"/>
  <c r="H972" i="1" s="1"/>
  <c r="D1526" i="1"/>
  <c r="E1526" i="1" s="1"/>
  <c r="H1526" i="1" s="1"/>
  <c r="D2388" i="1"/>
  <c r="E2388" i="1" s="1"/>
  <c r="H2388" i="1" s="1"/>
  <c r="D2018" i="1"/>
  <c r="E2018" i="1" s="1"/>
  <c r="H2018" i="1" s="1"/>
  <c r="D889" i="1"/>
  <c r="E889" i="1" s="1"/>
  <c r="H889" i="1" s="1"/>
  <c r="D633" i="1"/>
  <c r="E633" i="1" s="1"/>
  <c r="H633" i="1" s="1"/>
  <c r="D1677" i="1"/>
  <c r="E1677" i="1" s="1"/>
  <c r="H1677" i="1" s="1"/>
  <c r="D2988" i="1"/>
  <c r="E2988" i="1" s="1"/>
  <c r="H2988" i="1" s="1"/>
  <c r="D398" i="1"/>
  <c r="E398" i="1"/>
  <c r="H398" i="1"/>
  <c r="D2321" i="1"/>
  <c r="E2321" i="1" s="1"/>
  <c r="H2321" i="1" s="1"/>
  <c r="D2172" i="1"/>
  <c r="E2172" i="1" s="1"/>
  <c r="H2172" i="1" s="1"/>
  <c r="D742" i="1"/>
  <c r="E742" i="1"/>
  <c r="H742" i="1" s="1"/>
  <c r="D2935" i="1"/>
  <c r="E2935" i="1" s="1"/>
  <c r="H2935" i="1" s="1"/>
  <c r="D958" i="1"/>
  <c r="E958" i="1" s="1"/>
  <c r="H958" i="1" s="1"/>
  <c r="D1168" i="1"/>
  <c r="E1168" i="1" s="1"/>
  <c r="H1168" i="1" s="1"/>
  <c r="D1678" i="1"/>
  <c r="E1678" i="1"/>
  <c r="H1678" i="1" s="1"/>
  <c r="D1521" i="1"/>
  <c r="E1521" i="1" s="1"/>
  <c r="H1521" i="1" s="1"/>
  <c r="D872" i="1"/>
  <c r="E872" i="1" s="1"/>
  <c r="H872" i="1" s="1"/>
  <c r="D1129" i="1"/>
  <c r="E1129" i="1" s="1"/>
  <c r="H1129" i="1" s="1"/>
  <c r="D791" i="1"/>
  <c r="E791" i="1" s="1"/>
  <c r="H791" i="1" s="1"/>
  <c r="D1561" i="1"/>
  <c r="E1561" i="1"/>
  <c r="H1561" i="1" s="1"/>
  <c r="D4" i="1"/>
  <c r="E4" i="1" s="1"/>
  <c r="H4" i="1" s="1"/>
  <c r="D1330" i="1"/>
  <c r="E1330" i="1" s="1"/>
  <c r="H1330" i="1" s="1"/>
  <c r="D1339" i="1"/>
  <c r="E1339" i="1" s="1"/>
  <c r="H1339" i="1" s="1"/>
  <c r="D1279" i="1"/>
  <c r="E1279" i="1"/>
  <c r="H1279" i="1"/>
  <c r="D967" i="1"/>
  <c r="E967" i="1" s="1"/>
  <c r="H967" i="1" s="1"/>
  <c r="D2591" i="1"/>
  <c r="E2591" i="1" s="1"/>
  <c r="H2591" i="1" s="1"/>
  <c r="D761" i="1"/>
  <c r="E761" i="1"/>
  <c r="H761" i="1" s="1"/>
  <c r="D1388" i="1"/>
  <c r="E1388" i="1" s="1"/>
  <c r="H1388" i="1" s="1"/>
  <c r="D2334" i="1"/>
  <c r="E2334" i="1" s="1"/>
  <c r="H2334" i="1" s="1"/>
  <c r="D2105" i="1"/>
  <c r="E2105" i="1" s="1"/>
  <c r="H2105" i="1" s="1"/>
  <c r="D2399" i="1"/>
  <c r="E2399" i="1" s="1"/>
  <c r="H2399" i="1" s="1"/>
  <c r="D759" i="1"/>
  <c r="E759" i="1" s="1"/>
  <c r="H759" i="1" s="1"/>
  <c r="D308" i="1"/>
  <c r="E308" i="1" s="1"/>
  <c r="H308" i="1" s="1"/>
  <c r="D1790" i="1"/>
  <c r="E1790" i="1" s="1"/>
  <c r="H1790" i="1" s="1"/>
  <c r="D1167" i="1"/>
  <c r="E1167" i="1" s="1"/>
  <c r="H1167" i="1" s="1"/>
  <c r="D507" i="1"/>
  <c r="E507" i="1"/>
  <c r="H507" i="1" s="1"/>
  <c r="D2641" i="1"/>
  <c r="E2641" i="1" s="1"/>
  <c r="H2641" i="1" s="1"/>
  <c r="D2467" i="1"/>
  <c r="E2467" i="1" s="1"/>
  <c r="H2467" i="1" s="1"/>
  <c r="D1872" i="1"/>
  <c r="E1872" i="1" s="1"/>
  <c r="H1872" i="1" s="1"/>
  <c r="D3103" i="1"/>
  <c r="E3103" i="1"/>
  <c r="H3103" i="1" s="1"/>
  <c r="D448" i="1"/>
  <c r="E448" i="1" s="1"/>
  <c r="H448" i="1" s="1"/>
  <c r="D1630" i="1"/>
  <c r="E1630" i="1" s="1"/>
  <c r="H1630" i="1" s="1"/>
  <c r="D804" i="1"/>
  <c r="E804" i="1" s="1"/>
  <c r="H804" i="1" s="1"/>
  <c r="D650" i="1"/>
  <c r="E650" i="1" s="1"/>
  <c r="H650" i="1" s="1"/>
  <c r="D2052" i="1"/>
  <c r="E2052" i="1" s="1"/>
  <c r="H2052" i="1" s="1"/>
  <c r="D1906" i="1"/>
  <c r="E1906" i="1" s="1"/>
  <c r="H1906" i="1" s="1"/>
  <c r="D2162" i="1"/>
  <c r="E2162" i="1"/>
  <c r="H2162" i="1" s="1"/>
  <c r="D2947" i="1"/>
  <c r="E2947" i="1" s="1"/>
  <c r="H2947" i="1" s="1"/>
  <c r="D974" i="1"/>
  <c r="E974" i="1" s="1"/>
  <c r="H974" i="1" s="1"/>
  <c r="D490" i="1"/>
  <c r="E490" i="1" s="1"/>
  <c r="H490" i="1" s="1"/>
  <c r="D2957" i="1"/>
  <c r="E2957" i="1" s="1"/>
  <c r="H2957" i="1" s="1"/>
  <c r="D1768" i="1"/>
  <c r="E1768" i="1"/>
  <c r="H1768" i="1" s="1"/>
  <c r="D629" i="1"/>
  <c r="E629" i="1" s="1"/>
  <c r="H629" i="1" s="1"/>
  <c r="D659" i="1"/>
  <c r="E659" i="1" s="1"/>
  <c r="H659" i="1" s="1"/>
  <c r="D208" i="1"/>
  <c r="E208" i="1" s="1"/>
  <c r="H208" i="1" s="1"/>
  <c r="D241" i="1"/>
  <c r="E241" i="1" s="1"/>
  <c r="H241" i="1" s="1"/>
  <c r="D1265" i="1"/>
  <c r="E1265" i="1" s="1"/>
  <c r="H1265" i="1" s="1"/>
  <c r="D1228" i="1"/>
  <c r="E1228" i="1" s="1"/>
  <c r="H1228" i="1" s="1"/>
  <c r="D3013" i="1"/>
  <c r="E3013" i="1"/>
  <c r="H3013" i="1" s="1"/>
  <c r="D1830" i="1"/>
  <c r="E1830" i="1" s="1"/>
  <c r="H1830" i="1" s="1"/>
  <c r="D2993" i="1"/>
  <c r="E2993" i="1" s="1"/>
  <c r="H2993" i="1" s="1"/>
  <c r="D674" i="1"/>
  <c r="E674" i="1" s="1"/>
  <c r="H674" i="1" s="1"/>
  <c r="D929" i="1"/>
  <c r="E929" i="1"/>
  <c r="H929" i="1" s="1"/>
  <c r="D635" i="1"/>
  <c r="E635" i="1" s="1"/>
  <c r="H635" i="1" s="1"/>
  <c r="D955" i="1"/>
  <c r="E955" i="1" s="1"/>
  <c r="H955" i="1" s="1"/>
  <c r="D46" i="1"/>
  <c r="E46" i="1" s="1"/>
  <c r="H46" i="1" s="1"/>
  <c r="D3" i="1"/>
  <c r="E3" i="1" s="1"/>
  <c r="H3" i="1" s="1"/>
  <c r="D154" i="1"/>
  <c r="E154" i="1" s="1"/>
  <c r="H154" i="1" s="1"/>
  <c r="D120" i="1"/>
  <c r="E120" i="1" s="1"/>
  <c r="H120" i="1" s="1"/>
  <c r="D2344" i="1"/>
  <c r="E2344" i="1" s="1"/>
  <c r="H2344" i="1" s="1"/>
  <c r="D2182" i="1"/>
  <c r="E2182" i="1" s="1"/>
  <c r="H2182" i="1" s="1"/>
  <c r="D1789" i="1"/>
  <c r="E1789" i="1"/>
  <c r="H1789" i="1"/>
  <c r="D1881" i="1"/>
  <c r="E1881" i="1" s="1"/>
  <c r="H1881" i="1" s="1"/>
  <c r="D1377" i="1"/>
  <c r="E1377" i="1" s="1"/>
  <c r="H1377" i="1" s="1"/>
  <c r="D3166" i="1"/>
  <c r="E3166" i="1"/>
  <c r="H3166" i="1" s="1"/>
  <c r="D1401" i="1"/>
  <c r="E1401" i="1" s="1"/>
  <c r="H1401" i="1" s="1"/>
  <c r="D1343" i="1"/>
  <c r="E1343" i="1" s="1"/>
  <c r="H1343" i="1" s="1"/>
  <c r="D787" i="1"/>
  <c r="E787" i="1" s="1"/>
  <c r="H787" i="1" s="1"/>
  <c r="D465" i="1"/>
  <c r="E465" i="1"/>
  <c r="H465" i="1" s="1"/>
  <c r="D202" i="1"/>
  <c r="E202" i="1" s="1"/>
  <c r="H202" i="1" s="1"/>
  <c r="D773" i="1"/>
  <c r="E773" i="1" s="1"/>
  <c r="H773" i="1" s="1"/>
  <c r="D213" i="1"/>
  <c r="E213" i="1" s="1"/>
  <c r="H213" i="1" s="1"/>
  <c r="D1176" i="1"/>
  <c r="E1176" i="1" s="1"/>
  <c r="H1176" i="1" s="1"/>
  <c r="D1813" i="1"/>
  <c r="E1813" i="1"/>
  <c r="H1813" i="1" s="1"/>
  <c r="D1740" i="1"/>
  <c r="E1740" i="1" s="1"/>
  <c r="H1740" i="1" s="1"/>
  <c r="D1877" i="1"/>
  <c r="E1877" i="1" s="1"/>
  <c r="H1877" i="1" s="1"/>
  <c r="D130" i="1"/>
  <c r="E130" i="1" s="1"/>
  <c r="H130" i="1" s="1"/>
  <c r="D115" i="1"/>
  <c r="E115" i="1"/>
  <c r="H115" i="1"/>
  <c r="D352" i="1"/>
  <c r="E352" i="1" s="1"/>
  <c r="H352" i="1" s="1"/>
  <c r="D198" i="1"/>
  <c r="E198" i="1" s="1"/>
  <c r="H198" i="1" s="1"/>
  <c r="D2527" i="1"/>
  <c r="E2527" i="1"/>
  <c r="H2527" i="1" s="1"/>
  <c r="D381" i="1"/>
  <c r="E381" i="1" s="1"/>
  <c r="H381" i="1" s="1"/>
  <c r="D65" i="1"/>
  <c r="E65" i="1" s="1"/>
  <c r="H65" i="1" s="1"/>
  <c r="D1464" i="1"/>
  <c r="E1464" i="1" s="1"/>
  <c r="H1464" i="1" s="1"/>
  <c r="D1724" i="1"/>
  <c r="E1724" i="1" s="1"/>
  <c r="H1724" i="1" s="1"/>
  <c r="D149" i="1"/>
  <c r="E149" i="1" s="1"/>
  <c r="H149" i="1" s="1"/>
  <c r="D2919" i="1"/>
  <c r="E2919" i="1" s="1"/>
  <c r="H2919" i="1" s="1"/>
  <c r="D2447" i="1"/>
  <c r="E2447" i="1" s="1"/>
  <c r="H2447" i="1" s="1"/>
  <c r="D2058" i="1"/>
  <c r="E2058" i="1" s="1"/>
  <c r="H2058" i="1" s="1"/>
  <c r="D189" i="1"/>
  <c r="E189" i="1"/>
  <c r="H189" i="1" s="1"/>
  <c r="D718" i="1"/>
  <c r="E718" i="1" s="1"/>
  <c r="H718" i="1" s="1"/>
  <c r="D2296" i="1"/>
  <c r="E2296" i="1" s="1"/>
  <c r="H2296" i="1" s="1"/>
  <c r="D2050" i="1"/>
  <c r="E2050" i="1" s="1"/>
  <c r="H2050" i="1" s="1"/>
  <c r="D873" i="1"/>
  <c r="E873" i="1"/>
  <c r="H873" i="1" s="1"/>
  <c r="D1220" i="1"/>
  <c r="E1220" i="1" s="1"/>
  <c r="H1220" i="1" s="1"/>
  <c r="D2579" i="1"/>
  <c r="E2579" i="1" s="1"/>
  <c r="H2579" i="1" s="1"/>
  <c r="D2738" i="1"/>
  <c r="E2738" i="1" s="1"/>
  <c r="H2738" i="1" s="1"/>
  <c r="D2367" i="1"/>
  <c r="E2367" i="1" s="1"/>
  <c r="H2367" i="1" s="1"/>
  <c r="D2038" i="1"/>
  <c r="E2038" i="1" s="1"/>
  <c r="H2038" i="1" s="1"/>
  <c r="D1691" i="1"/>
  <c r="E1691" i="1" s="1"/>
  <c r="H1691" i="1" s="1"/>
  <c r="D1325" i="1"/>
  <c r="E1325" i="1" s="1"/>
  <c r="H1325" i="1" s="1"/>
  <c r="D818" i="1"/>
  <c r="E818" i="1"/>
  <c r="H818" i="1"/>
  <c r="D2359" i="1"/>
  <c r="E2359" i="1" s="1"/>
  <c r="H2359" i="1" s="1"/>
  <c r="D1248" i="1"/>
  <c r="E1248" i="1" s="1"/>
  <c r="H1248" i="1" s="1"/>
  <c r="D834" i="1"/>
  <c r="E834" i="1" s="1"/>
  <c r="H834" i="1" s="1"/>
  <c r="D1674" i="1"/>
  <c r="E1674" i="1" s="1"/>
  <c r="H1674" i="1" s="1"/>
  <c r="D1016" i="1"/>
  <c r="E1016" i="1"/>
  <c r="H1016" i="1"/>
  <c r="D19" i="1"/>
  <c r="E19" i="1" s="1"/>
  <c r="H19" i="1" s="1"/>
  <c r="D2522" i="1"/>
  <c r="E2522" i="1"/>
  <c r="H2522" i="1" s="1"/>
  <c r="D277" i="1"/>
  <c r="E277" i="1" s="1"/>
  <c r="H277" i="1" s="1"/>
  <c r="D1172" i="1"/>
  <c r="E1172" i="1"/>
  <c r="H1172" i="1" s="1"/>
  <c r="D1991" i="1"/>
  <c r="E1991" i="1" s="1"/>
  <c r="H1991" i="1" s="1"/>
  <c r="D210" i="1"/>
  <c r="E210" i="1" s="1"/>
  <c r="H210" i="1" s="1"/>
  <c r="D379" i="1"/>
  <c r="E379" i="1" s="1"/>
  <c r="H379" i="1" s="1"/>
  <c r="D2674" i="1"/>
  <c r="E2674" i="1" s="1"/>
  <c r="H2674" i="1" s="1"/>
  <c r="D663" i="1"/>
  <c r="E663" i="1" s="1"/>
  <c r="H663" i="1" s="1"/>
  <c r="D1085" i="1"/>
  <c r="E1085" i="1" s="1"/>
  <c r="H1085" i="1" s="1"/>
  <c r="D2846" i="1"/>
  <c r="E2846" i="1"/>
  <c r="H2846" i="1"/>
  <c r="D2475" i="1"/>
  <c r="E2475" i="1" s="1"/>
  <c r="H2475" i="1" s="1"/>
  <c r="D1089" i="1"/>
  <c r="E1089" i="1" s="1"/>
  <c r="H1089" i="1" s="1"/>
  <c r="D1263" i="1"/>
  <c r="E1263" i="1" s="1"/>
  <c r="H1263" i="1" s="1"/>
  <c r="D40" i="1"/>
  <c r="E40" i="1" s="1"/>
  <c r="H40" i="1" s="1"/>
  <c r="D2880" i="1"/>
  <c r="E2880" i="1"/>
  <c r="H2880" i="1"/>
  <c r="D35" i="1"/>
  <c r="E35" i="1" s="1"/>
  <c r="H35" i="1" s="1"/>
  <c r="D1564" i="1"/>
  <c r="E1564" i="1"/>
  <c r="H1564" i="1" s="1"/>
  <c r="D3209" i="1"/>
  <c r="E3209" i="1" s="1"/>
  <c r="H3209" i="1" s="1"/>
  <c r="D2073" i="1"/>
  <c r="E2073" i="1"/>
  <c r="H2073" i="1" s="1"/>
  <c r="D1728" i="1"/>
  <c r="E1728" i="1" s="1"/>
  <c r="H1728" i="1" s="1"/>
  <c r="D1151" i="1"/>
  <c r="E1151" i="1" s="1"/>
  <c r="H1151" i="1" s="1"/>
  <c r="D1357" i="1"/>
  <c r="E1357" i="1" s="1"/>
  <c r="H1357" i="1" s="1"/>
  <c r="D1432" i="1"/>
  <c r="E1432" i="1" s="1"/>
  <c r="H1432" i="1" s="1"/>
  <c r="D416" i="1"/>
  <c r="E416" i="1" s="1"/>
  <c r="H416" i="1" s="1"/>
  <c r="D269" i="1"/>
  <c r="E269" i="1" s="1"/>
  <c r="H269" i="1" s="1"/>
  <c r="D1571" i="1"/>
  <c r="E1571" i="1"/>
  <c r="H1571" i="1"/>
  <c r="D3236" i="1"/>
  <c r="E3236" i="1" s="1"/>
  <c r="H3236" i="1" s="1"/>
  <c r="D1479" i="1"/>
  <c r="E1479" i="1" s="1"/>
  <c r="H1479" i="1" s="1"/>
  <c r="D1660" i="1"/>
  <c r="E1660" i="1" s="1"/>
  <c r="H1660" i="1" s="1"/>
  <c r="D1816" i="1"/>
  <c r="E1816" i="1" s="1"/>
  <c r="H1816" i="1" s="1"/>
  <c r="D1459" i="1"/>
  <c r="E1459" i="1"/>
  <c r="H1459" i="1"/>
  <c r="D2037" i="1"/>
  <c r="E2037" i="1" s="1"/>
  <c r="H2037" i="1" s="1"/>
  <c r="D1745" i="1"/>
  <c r="E1745" i="1"/>
  <c r="H1745" i="1" s="1"/>
  <c r="D1268" i="1"/>
  <c r="E1268" i="1" s="1"/>
  <c r="H1268" i="1" s="1"/>
  <c r="D384" i="1"/>
  <c r="E384" i="1"/>
  <c r="H384" i="1" s="1"/>
  <c r="D1625" i="1"/>
  <c r="E1625" i="1" s="1"/>
  <c r="H1625" i="1" s="1"/>
  <c r="D1947" i="1"/>
  <c r="E1947" i="1" s="1"/>
  <c r="H1947" i="1" s="1"/>
  <c r="D1384" i="1"/>
  <c r="E1384" i="1" s="1"/>
  <c r="H1384" i="1" s="1"/>
  <c r="D1073" i="1"/>
  <c r="E1073" i="1" s="1"/>
  <c r="H1073" i="1" s="1"/>
  <c r="D1986" i="1"/>
  <c r="E1986" i="1" s="1"/>
  <c r="H1986" i="1" s="1"/>
  <c r="D1959" i="1"/>
  <c r="E1959" i="1" s="1"/>
  <c r="H1959" i="1" s="1"/>
  <c r="D2723" i="1"/>
  <c r="E2723" i="1"/>
  <c r="H2723" i="1"/>
  <c r="D393" i="1"/>
  <c r="E393" i="1" s="1"/>
  <c r="H393" i="1" s="1"/>
  <c r="D2358" i="1"/>
  <c r="E2358" i="1" s="1"/>
  <c r="H2358" i="1" s="1"/>
  <c r="D2946" i="1"/>
  <c r="E2946" i="1" s="1"/>
  <c r="H2946" i="1" s="1"/>
  <c r="D1321" i="1"/>
  <c r="E1321" i="1" s="1"/>
  <c r="H1321" i="1" s="1"/>
  <c r="D375" i="1"/>
  <c r="E375" i="1"/>
  <c r="H375" i="1"/>
  <c r="D2129" i="1"/>
  <c r="E2129" i="1" s="1"/>
  <c r="H2129" i="1" s="1"/>
  <c r="D2033" i="1"/>
  <c r="E2033" i="1"/>
  <c r="H2033" i="1" s="1"/>
  <c r="D281" i="1"/>
  <c r="E281" i="1" s="1"/>
  <c r="H281" i="1" s="1"/>
  <c r="D868" i="1"/>
  <c r="E868" i="1"/>
  <c r="H868" i="1" s="1"/>
  <c r="D1079" i="1"/>
  <c r="E1079" i="1" s="1"/>
  <c r="H1079" i="1" s="1"/>
  <c r="D1846" i="1"/>
  <c r="E1846" i="1" s="1"/>
  <c r="H1846" i="1" s="1"/>
  <c r="D1421" i="1"/>
  <c r="E1421" i="1" s="1"/>
  <c r="H1421" i="1" s="1"/>
  <c r="D1050" i="1"/>
  <c r="E1050" i="1"/>
  <c r="H1050" i="1"/>
  <c r="D1116" i="1"/>
  <c r="E1116" i="1" s="1"/>
  <c r="H1116" i="1" s="1"/>
  <c r="D1446" i="1"/>
  <c r="E1446" i="1"/>
  <c r="H1446" i="1" s="1"/>
  <c r="D2426" i="1"/>
  <c r="E2426" i="1" s="1"/>
  <c r="H2426" i="1" s="1"/>
  <c r="D1553" i="1"/>
  <c r="E1553" i="1"/>
  <c r="H1553" i="1"/>
  <c r="D2623" i="1"/>
  <c r="E2623" i="1" s="1"/>
  <c r="H2623" i="1" s="1"/>
  <c r="D1901" i="1"/>
  <c r="E1901" i="1" s="1"/>
  <c r="H1901" i="1" s="1"/>
  <c r="D1614" i="1"/>
  <c r="E1614" i="1"/>
  <c r="H1614" i="1" s="1"/>
  <c r="D196" i="1"/>
  <c r="E196" i="1" s="1"/>
  <c r="H196" i="1" s="1"/>
  <c r="D526" i="1"/>
  <c r="E526" i="1" s="1"/>
  <c r="H526" i="1" s="1"/>
  <c r="D672" i="1"/>
  <c r="E672" i="1" s="1"/>
  <c r="H672" i="1" s="1"/>
  <c r="D1741" i="1"/>
  <c r="E1741" i="1"/>
  <c r="H1741" i="1" s="1"/>
  <c r="D2514" i="1"/>
  <c r="E2514" i="1" s="1"/>
  <c r="H2514" i="1" s="1"/>
  <c r="D799" i="1"/>
  <c r="E799" i="1" s="1"/>
  <c r="H799" i="1" s="1"/>
  <c r="D1840" i="1"/>
  <c r="E1840" i="1" s="1"/>
  <c r="H1840" i="1" s="1"/>
  <c r="D2469" i="1"/>
  <c r="E2469" i="1"/>
  <c r="H2469" i="1" s="1"/>
  <c r="D1805" i="1"/>
  <c r="E1805" i="1" s="1"/>
  <c r="H1805" i="1" s="1"/>
  <c r="D628" i="1"/>
  <c r="E628" i="1" s="1"/>
  <c r="H628" i="1" s="1"/>
  <c r="D701" i="1"/>
  <c r="E701" i="1" s="1"/>
  <c r="H701" i="1" s="1"/>
  <c r="D406" i="1"/>
  <c r="E406" i="1"/>
  <c r="H406" i="1" s="1"/>
  <c r="D1549" i="1"/>
  <c r="E1549" i="1" s="1"/>
  <c r="H1549" i="1" s="1"/>
  <c r="D1570" i="1"/>
  <c r="E1570" i="1" s="1"/>
  <c r="H1570" i="1" s="1"/>
  <c r="D1210" i="1"/>
  <c r="E1210" i="1" s="1"/>
  <c r="H1210" i="1" s="1"/>
  <c r="D1179" i="1"/>
  <c r="E1179" i="1" s="1"/>
  <c r="H1179" i="1" s="1"/>
  <c r="D1869" i="1"/>
  <c r="E1869" i="1" s="1"/>
  <c r="H1869" i="1" s="1"/>
  <c r="D810" i="1"/>
  <c r="E810" i="1" s="1"/>
  <c r="H810" i="1" s="1"/>
  <c r="D1361" i="1"/>
  <c r="E1361" i="1" s="1"/>
  <c r="H1361" i="1" s="1"/>
  <c r="D1152" i="1"/>
  <c r="E1152" i="1" s="1"/>
  <c r="H1152" i="1" s="1"/>
  <c r="D1095" i="1"/>
  <c r="E1095" i="1"/>
  <c r="H1095" i="1" s="1"/>
  <c r="D1433" i="1"/>
  <c r="E1433" i="1" s="1"/>
  <c r="H1433" i="1" s="1"/>
  <c r="D1393" i="1"/>
  <c r="E1393" i="1" s="1"/>
  <c r="H1393" i="1" s="1"/>
  <c r="D533" i="1"/>
  <c r="E533" i="1" s="1"/>
  <c r="H533" i="1" s="1"/>
  <c r="D357" i="1"/>
  <c r="E357" i="1"/>
  <c r="H357" i="1" s="1"/>
  <c r="D685" i="1"/>
  <c r="E685" i="1" s="1"/>
  <c r="H685" i="1" s="1"/>
  <c r="D2158" i="1"/>
  <c r="E2158" i="1" s="1"/>
  <c r="H2158" i="1" s="1"/>
  <c r="D1982" i="1"/>
  <c r="E1982" i="1"/>
  <c r="H1982" i="1" s="1"/>
  <c r="D2593" i="1"/>
  <c r="E2593" i="1" s="1"/>
  <c r="H2593" i="1" s="1"/>
  <c r="D2401" i="1"/>
  <c r="E2401" i="1" s="1"/>
  <c r="H2401" i="1" s="1"/>
  <c r="D525" i="1"/>
  <c r="E525" i="1" s="1"/>
  <c r="H525" i="1" s="1"/>
  <c r="D1346" i="1"/>
  <c r="E1346" i="1" s="1"/>
  <c r="H1346" i="1" s="1"/>
  <c r="D928" i="1"/>
  <c r="E928" i="1" s="1"/>
  <c r="H928" i="1" s="1"/>
  <c r="D324" i="1"/>
  <c r="E324" i="1" s="1"/>
  <c r="H324" i="1"/>
  <c r="D1554" i="1"/>
  <c r="E1554" i="1" s="1"/>
  <c r="H1554" i="1" s="1"/>
  <c r="D2541" i="1"/>
  <c r="E2541" i="1" s="1"/>
  <c r="H2541" i="1" s="1"/>
  <c r="D3130" i="1"/>
  <c r="E3130" i="1"/>
  <c r="H3130" i="1" s="1"/>
  <c r="D3104" i="1"/>
  <c r="E3104" i="1" s="1"/>
  <c r="H3104" i="1" s="1"/>
  <c r="D227" i="1"/>
  <c r="E227" i="1"/>
  <c r="H227" i="1" s="1"/>
  <c r="D2211" i="1"/>
  <c r="E2211" i="1" s="1"/>
  <c r="H2211" i="1" s="1"/>
  <c r="D282" i="1"/>
  <c r="E282" i="1" s="1"/>
  <c r="H282" i="1" s="1"/>
  <c r="D220" i="1"/>
  <c r="E220" i="1" s="1"/>
  <c r="H220" i="1" s="1"/>
  <c r="D137" i="1"/>
  <c r="E137" i="1" s="1"/>
  <c r="H137" i="1" s="1"/>
  <c r="D26" i="1"/>
  <c r="E26" i="1" s="1"/>
  <c r="H26" i="1" s="1"/>
  <c r="D194" i="1"/>
  <c r="E194" i="1" s="1"/>
  <c r="H194" i="1" s="1"/>
  <c r="D144" i="1"/>
  <c r="E144" i="1" s="1"/>
  <c r="H144" i="1" s="1"/>
  <c r="D78" i="1"/>
  <c r="E78" i="1" s="1"/>
  <c r="H78" i="1" s="1"/>
  <c r="D602" i="1"/>
  <c r="E602" i="1" s="1"/>
  <c r="H602" i="1" s="1"/>
  <c r="D676" i="1"/>
  <c r="E676" i="1" s="1"/>
  <c r="H676" i="1" s="1"/>
  <c r="D493" i="1"/>
  <c r="E493" i="1" s="1"/>
  <c r="H493" i="1"/>
  <c r="D2960" i="1"/>
  <c r="E2960" i="1" s="1"/>
  <c r="H2960" i="1" s="1"/>
  <c r="D2698" i="1"/>
  <c r="E2698" i="1" s="1"/>
  <c r="H2698" i="1" s="1"/>
  <c r="D1663" i="1"/>
  <c r="E1663" i="1"/>
  <c r="H1663" i="1" s="1"/>
  <c r="D2114" i="1"/>
  <c r="E2114" i="1" s="1"/>
  <c r="H2114" i="1" s="1"/>
  <c r="D940" i="1"/>
  <c r="E940" i="1"/>
  <c r="H940" i="1" s="1"/>
  <c r="D1453" i="1"/>
  <c r="E1453" i="1" s="1"/>
  <c r="H1453" i="1" s="1"/>
  <c r="D879" i="1"/>
  <c r="E879" i="1"/>
  <c r="H879" i="1" s="1"/>
  <c r="D703" i="1"/>
  <c r="E703" i="1" s="1"/>
  <c r="H703" i="1" s="1"/>
  <c r="D291" i="1"/>
  <c r="E291" i="1" s="1"/>
  <c r="H291" i="1" s="1"/>
  <c r="D1923" i="1"/>
  <c r="E1923" i="1"/>
  <c r="H1923" i="1" s="1"/>
  <c r="D1535" i="1"/>
  <c r="E1535" i="1"/>
  <c r="H1535" i="1" s="1"/>
  <c r="D323" i="1"/>
  <c r="E323" i="1" s="1"/>
  <c r="H323" i="1" s="1"/>
  <c r="D1637" i="1"/>
  <c r="E1637" i="1"/>
  <c r="H1637" i="1" s="1"/>
  <c r="D155" i="1"/>
  <c r="E155" i="1" s="1"/>
  <c r="H155" i="1" s="1"/>
  <c r="D1387" i="1"/>
  <c r="E1387" i="1" s="1"/>
  <c r="H1387" i="1" s="1"/>
  <c r="D320" i="1"/>
  <c r="E320" i="1"/>
  <c r="H320" i="1" s="1"/>
  <c r="D1006" i="1"/>
  <c r="E1006" i="1" s="1"/>
  <c r="H1006" i="1" s="1"/>
  <c r="D2744" i="1"/>
  <c r="E2744" i="1" s="1"/>
  <c r="H2744" i="1" s="1"/>
  <c r="D400" i="1"/>
  <c r="E400" i="1" s="1"/>
  <c r="H400" i="1" s="1"/>
  <c r="D1885" i="1"/>
  <c r="E1885" i="1" s="1"/>
  <c r="H1885" i="1" s="1"/>
  <c r="D1509" i="1"/>
  <c r="E1509" i="1"/>
  <c r="H1509" i="1" s="1"/>
  <c r="D586" i="1"/>
  <c r="E586" i="1" s="1"/>
  <c r="H586" i="1" s="1"/>
  <c r="D2987" i="1"/>
  <c r="E2987" i="1" s="1"/>
  <c r="H2987" i="1" s="1"/>
  <c r="D1838" i="1"/>
  <c r="E1838" i="1" s="1"/>
  <c r="H1838" i="1" s="1"/>
  <c r="D1143" i="1"/>
  <c r="E1143" i="1"/>
  <c r="H1143" i="1"/>
  <c r="D1743" i="1"/>
  <c r="E1743" i="1" s="1"/>
  <c r="H1743" i="1" s="1"/>
  <c r="D11" i="1"/>
  <c r="E11" i="1" s="1"/>
  <c r="H11" i="1" s="1"/>
  <c r="D1025" i="1"/>
  <c r="E1025" i="1"/>
  <c r="H1025" i="1" s="1"/>
  <c r="D1891" i="1"/>
  <c r="E1891" i="1" s="1"/>
  <c r="H1891" i="1" s="1"/>
  <c r="D1461" i="1"/>
  <c r="E1461" i="1" s="1"/>
  <c r="H1461" i="1" s="1"/>
  <c r="D2428" i="1"/>
  <c r="E2428" i="1" s="1"/>
  <c r="H2428" i="1" s="1"/>
  <c r="D1604" i="1"/>
  <c r="E1604" i="1" s="1"/>
  <c r="H1604" i="1" s="1"/>
  <c r="D590" i="1"/>
  <c r="E590" i="1"/>
  <c r="H590" i="1"/>
  <c r="D1389" i="1"/>
  <c r="E1389" i="1" s="1"/>
  <c r="H1389" i="1" s="1"/>
  <c r="D1818" i="1"/>
  <c r="E1818" i="1"/>
  <c r="H1818" i="1" s="1"/>
  <c r="D2093" i="1"/>
  <c r="E2093" i="1" s="1"/>
  <c r="H2093" i="1" s="1"/>
  <c r="D2087" i="1"/>
  <c r="E2087" i="1"/>
  <c r="H2087" i="1" s="1"/>
  <c r="D245" i="1"/>
  <c r="E245" i="1" s="1"/>
  <c r="H245" i="1" s="1"/>
  <c r="D1989" i="1"/>
  <c r="E1989" i="1" s="1"/>
  <c r="H1989" i="1" s="1"/>
  <c r="D1834" i="1"/>
  <c r="E1834" i="1" s="1"/>
  <c r="H1834" i="1" s="1"/>
  <c r="D286" i="1"/>
  <c r="E286" i="1" s="1"/>
  <c r="H286" i="1" s="1"/>
  <c r="D1668" i="1"/>
  <c r="E1668" i="1" s="1"/>
  <c r="H1668" i="1" s="1"/>
  <c r="D134" i="1"/>
  <c r="E134" i="1" s="1"/>
  <c r="H134" i="1" s="1"/>
  <c r="D1758" i="1"/>
  <c r="E1758" i="1"/>
  <c r="H1758" i="1"/>
  <c r="D708" i="1"/>
  <c r="E708" i="1" s="1"/>
  <c r="H708" i="1" s="1"/>
  <c r="D348" i="1"/>
  <c r="E348" i="1" s="1"/>
  <c r="H348" i="1" s="1"/>
  <c r="D1645" i="1"/>
  <c r="E1645" i="1" s="1"/>
  <c r="H1645" i="1" s="1"/>
  <c r="D1478" i="1"/>
  <c r="E1478" i="1" s="1"/>
  <c r="H1478" i="1" s="1"/>
  <c r="D2618" i="1"/>
  <c r="E2618" i="1"/>
  <c r="H2618" i="1"/>
  <c r="D503" i="1"/>
  <c r="E503" i="1" s="1"/>
  <c r="H503" i="1" s="1"/>
  <c r="D571" i="1"/>
  <c r="E571" i="1"/>
  <c r="H571" i="1" s="1"/>
  <c r="D1081" i="1"/>
  <c r="E1081" i="1" s="1"/>
  <c r="H1081" i="1" s="1"/>
  <c r="D9" i="1"/>
  <c r="E9" i="1"/>
  <c r="H9" i="1" s="1"/>
  <c r="D2858" i="1"/>
  <c r="E2858" i="1" s="1"/>
  <c r="H2858" i="1" s="1"/>
  <c r="D423" i="1"/>
  <c r="E423" i="1" s="1"/>
  <c r="H423" i="1" s="1"/>
  <c r="C13" i="5" l="1"/>
  <c r="C14" i="5" s="1"/>
  <c r="C12" i="5"/>
  <c r="D13" i="5"/>
  <c r="F13" i="5"/>
  <c r="G13" i="5"/>
  <c r="F12" i="5"/>
  <c r="G12" i="5"/>
</calcChain>
</file>

<file path=xl/sharedStrings.xml><?xml version="1.0" encoding="utf-8"?>
<sst xmlns="http://schemas.openxmlformats.org/spreadsheetml/2006/main" count="79" uniqueCount="44">
  <si>
    <t>persnr</t>
  </si>
  <si>
    <t>ybirth</t>
  </si>
  <si>
    <t>yedu</t>
  </si>
  <si>
    <t>income</t>
  </si>
  <si>
    <t>alter</t>
  </si>
  <si>
    <t>erfahrung</t>
  </si>
  <si>
    <t>ANOVA</t>
  </si>
  <si>
    <t>Regression</t>
  </si>
  <si>
    <t>Intercept</t>
  </si>
  <si>
    <t>log_erfahrung</t>
  </si>
  <si>
    <t>log_yedu</t>
  </si>
  <si>
    <t>log_einkommen</t>
  </si>
  <si>
    <t>Aufgabe 7.2</t>
  </si>
  <si>
    <t>Alter</t>
  </si>
  <si>
    <t>Bildung</t>
  </si>
  <si>
    <t>Koeffizienten</t>
  </si>
  <si>
    <t>Aus Angabe:</t>
  </si>
  <si>
    <t>zu Berechnen</t>
  </si>
  <si>
    <t>Erfahrung</t>
  </si>
  <si>
    <t>Erwartetes Einkommen (log)</t>
  </si>
  <si>
    <t>Logs</t>
  </si>
  <si>
    <t>AUSGABE: ZUSAMMENFASSUNG</t>
  </si>
  <si>
    <t>Regressions-Statistik</t>
  </si>
  <si>
    <t>Multipler Korrelationskoeffizient</t>
  </si>
  <si>
    <t>Bestimmtheitsmaß</t>
  </si>
  <si>
    <t>Adjustiertes Bestimmtheitsmaß</t>
  </si>
  <si>
    <t>Standardfehler</t>
  </si>
  <si>
    <t>Beobachtungen</t>
  </si>
  <si>
    <t>Residue</t>
  </si>
  <si>
    <t>Gesamt</t>
  </si>
  <si>
    <t>Schnittpunkt</t>
  </si>
  <si>
    <t>Freiheitsgrade (df)</t>
  </si>
  <si>
    <t>Quadratsummen (SS)</t>
  </si>
  <si>
    <t>Mittlere Quadratsumme (MS)</t>
  </si>
  <si>
    <t>Prüfgröße (F)</t>
  </si>
  <si>
    <t>F krit</t>
  </si>
  <si>
    <t>t-Statistik</t>
  </si>
  <si>
    <t>P-Wert</t>
  </si>
  <si>
    <t>Untere 95%</t>
  </si>
  <si>
    <t>Obere 95%</t>
  </si>
  <si>
    <t>(log-Einkommen in Niveaus umgerechnet)</t>
  </si>
  <si>
    <t>Erwartetes Einkommen (Niveau)</t>
  </si>
  <si>
    <t>Niveau</t>
  </si>
  <si>
    <t>Differenz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</si>
</sst>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0" fillId="3" borderId="0" xfId="0" applyFill="1"/>
    <xf numFmtId="0" fontId="0" fillId="3" borderId="0" xfId="0" applyFill="1" applyBorder="1" applyAlignment="1"/>
    <xf numFmtId="0" fontId="0" fillId="3" borderId="1" xfId="0" applyFill="1" applyBorder="1" applyAlignment="1"/>
    <xf numFmtId="0" fontId="0" fillId="4" borderId="0" xfId="0" applyFill="1"/>
    <xf numFmtId="0" fontId="0" fillId="4" borderId="0" xfId="0" applyFill="1" applyBorder="1" applyAlignment="1"/>
    <xf numFmtId="0" fontId="0" fillId="5" borderId="0" xfId="0" applyFill="1"/>
    <xf numFmtId="0" fontId="0" fillId="5" borderId="0" xfId="0" applyFill="1" applyBorder="1" applyAlignment="1"/>
    <xf numFmtId="0" fontId="0" fillId="6" borderId="0" xfId="0" applyFill="1"/>
    <xf numFmtId="0" fontId="0" fillId="7" borderId="0" xfId="0" applyFill="1" applyBorder="1" applyAlignment="1"/>
    <xf numFmtId="0" fontId="0" fillId="7" borderId="0" xfId="0" applyFill="1"/>
    <xf numFmtId="0" fontId="0" fillId="7" borderId="1" xfId="0" applyFill="1" applyBorder="1" applyAlignment="1"/>
    <xf numFmtId="1" fontId="0" fillId="0" borderId="0" xfId="0" applyNumberFormat="1" applyBorder="1"/>
    <xf numFmtId="1" fontId="0" fillId="0" borderId="0" xfId="0" applyNumberFormat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eutral" xfId="1" builtinId="28" customBuilti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12"/>
  <sheetViews>
    <sheetView tabSelected="1" topLeftCell="D1" workbookViewId="0">
      <selection activeCell="J1" sqref="J1"/>
    </sheetView>
  </sheetViews>
  <sheetFormatPr baseColWidth="10" defaultRowHeight="15" x14ac:dyDescent="0.25"/>
  <cols>
    <col min="1" max="10" width="8.7109375" customWidth="1"/>
    <col min="11" max="14" width="8.7109375"/>
    <col min="15" max="256" width="8.7109375" customWidth="1"/>
  </cols>
  <sheetData>
    <row r="1" spans="1:20" x14ac:dyDescent="0.25">
      <c r="A1" t="s">
        <v>0</v>
      </c>
      <c r="B1" t="s">
        <v>3</v>
      </c>
      <c r="C1" t="s">
        <v>1</v>
      </c>
      <c r="D1" t="s">
        <v>4</v>
      </c>
      <c r="E1" t="s">
        <v>5</v>
      </c>
      <c r="F1" t="s">
        <v>2</v>
      </c>
      <c r="G1" t="s">
        <v>11</v>
      </c>
      <c r="H1" t="s">
        <v>9</v>
      </c>
      <c r="I1" t="s">
        <v>10</v>
      </c>
      <c r="J1" s="17"/>
    </row>
    <row r="2" spans="1:20" x14ac:dyDescent="0.25">
      <c r="A2" s="16">
        <v>3620001</v>
      </c>
      <c r="B2">
        <v>30405</v>
      </c>
      <c r="C2">
        <v>1922</v>
      </c>
      <c r="D2">
        <f t="shared" ref="D2:D65" si="0">2009-C2</f>
        <v>87</v>
      </c>
      <c r="E2">
        <f t="shared" ref="E2:E65" si="1">D2-F2-6</f>
        <v>68</v>
      </c>
      <c r="F2">
        <v>13</v>
      </c>
      <c r="G2">
        <f t="shared" ref="G2:G65" si="2">LN(B2)</f>
        <v>10.322362347554209</v>
      </c>
      <c r="H2">
        <f t="shared" ref="H2:H65" si="3">LN(E2)</f>
        <v>4.219507705176107</v>
      </c>
      <c r="I2">
        <f t="shared" ref="I2:I65" si="4">LN(F2)</f>
        <v>2.5649493574615367</v>
      </c>
      <c r="J2" s="17"/>
      <c r="K2" s="16"/>
      <c r="L2" s="16"/>
      <c r="M2" s="16"/>
      <c r="N2" s="16"/>
      <c r="O2" s="17"/>
      <c r="Q2" s="16"/>
      <c r="R2" s="16"/>
      <c r="S2" s="16"/>
      <c r="T2" s="16"/>
    </row>
    <row r="3" spans="1:20" x14ac:dyDescent="0.25">
      <c r="A3" s="16">
        <v>9561702</v>
      </c>
      <c r="B3">
        <v>4821</v>
      </c>
      <c r="C3">
        <v>1929</v>
      </c>
      <c r="D3">
        <f t="shared" si="0"/>
        <v>80</v>
      </c>
      <c r="E3">
        <f t="shared" si="1"/>
        <v>65</v>
      </c>
      <c r="F3">
        <v>9</v>
      </c>
      <c r="G3">
        <f t="shared" si="2"/>
        <v>8.4807366544056215</v>
      </c>
      <c r="H3">
        <f t="shared" si="3"/>
        <v>4.1743872698956368</v>
      </c>
      <c r="I3">
        <f t="shared" si="4"/>
        <v>2.1972245773362196</v>
      </c>
      <c r="J3" s="17"/>
      <c r="K3" s="16"/>
      <c r="L3" s="16"/>
      <c r="M3" s="16"/>
      <c r="N3" s="16"/>
      <c r="O3" s="17"/>
      <c r="Q3" s="16"/>
      <c r="R3" s="16"/>
      <c r="S3" s="16"/>
      <c r="T3" s="16"/>
    </row>
    <row r="4" spans="1:20" x14ac:dyDescent="0.25">
      <c r="A4" s="16">
        <v>9319102</v>
      </c>
      <c r="B4">
        <v>4712</v>
      </c>
      <c r="C4">
        <v>1930</v>
      </c>
      <c r="D4">
        <f t="shared" si="0"/>
        <v>79</v>
      </c>
      <c r="E4">
        <f t="shared" si="1"/>
        <v>64</v>
      </c>
      <c r="F4">
        <v>9</v>
      </c>
      <c r="G4">
        <f t="shared" si="2"/>
        <v>8.4578677253314218</v>
      </c>
      <c r="H4">
        <f t="shared" si="3"/>
        <v>4.1588830833596715</v>
      </c>
      <c r="I4">
        <f t="shared" si="4"/>
        <v>2.1972245773362196</v>
      </c>
      <c r="J4" s="17"/>
      <c r="K4" s="16"/>
      <c r="L4" s="16"/>
      <c r="M4" s="16"/>
      <c r="N4" s="16"/>
      <c r="O4" s="17"/>
      <c r="Q4" s="16"/>
      <c r="R4" s="16"/>
      <c r="S4" s="16"/>
      <c r="T4" s="16"/>
    </row>
    <row r="5" spans="1:20" x14ac:dyDescent="0.25">
      <c r="A5" s="16">
        <v>5690402</v>
      </c>
      <c r="B5">
        <v>2825</v>
      </c>
      <c r="C5">
        <v>1930</v>
      </c>
      <c r="D5">
        <f t="shared" si="0"/>
        <v>79</v>
      </c>
      <c r="E5">
        <f t="shared" si="1"/>
        <v>63</v>
      </c>
      <c r="F5">
        <v>10</v>
      </c>
      <c r="G5">
        <f t="shared" si="2"/>
        <v>7.9462636435805409</v>
      </c>
      <c r="H5">
        <f t="shared" si="3"/>
        <v>4.1431347263915326</v>
      </c>
      <c r="I5">
        <f t="shared" si="4"/>
        <v>2.3025850929940459</v>
      </c>
      <c r="J5" s="17"/>
      <c r="K5" s="16"/>
      <c r="L5" s="16"/>
      <c r="M5" s="16"/>
      <c r="N5" s="16"/>
      <c r="O5" s="17"/>
      <c r="Q5" s="16"/>
      <c r="R5" s="16"/>
      <c r="S5" s="16"/>
      <c r="T5" s="16"/>
    </row>
    <row r="6" spans="1:20" x14ac:dyDescent="0.25">
      <c r="A6" s="16">
        <v>5551701</v>
      </c>
      <c r="B6">
        <v>1307</v>
      </c>
      <c r="C6">
        <v>1930</v>
      </c>
      <c r="D6">
        <f t="shared" si="0"/>
        <v>79</v>
      </c>
      <c r="E6">
        <f t="shared" si="1"/>
        <v>62</v>
      </c>
      <c r="F6">
        <v>11</v>
      </c>
      <c r="G6">
        <f t="shared" si="2"/>
        <v>7.1754897136242217</v>
      </c>
      <c r="H6">
        <f t="shared" si="3"/>
        <v>4.1271343850450917</v>
      </c>
      <c r="I6">
        <f t="shared" si="4"/>
        <v>2.3978952727983707</v>
      </c>
      <c r="J6" s="17"/>
      <c r="K6" s="16"/>
      <c r="L6" s="16"/>
      <c r="M6" s="16"/>
      <c r="N6" s="16"/>
      <c r="O6" s="17"/>
      <c r="Q6" s="16"/>
      <c r="R6" s="16"/>
      <c r="S6" s="16"/>
      <c r="T6" s="16"/>
    </row>
    <row r="7" spans="1:20" x14ac:dyDescent="0.25">
      <c r="A7" s="16">
        <v>523005</v>
      </c>
      <c r="B7">
        <v>1385</v>
      </c>
      <c r="C7">
        <v>1931</v>
      </c>
      <c r="D7">
        <f t="shared" si="0"/>
        <v>78</v>
      </c>
      <c r="E7">
        <f t="shared" si="1"/>
        <v>62</v>
      </c>
      <c r="F7">
        <v>10</v>
      </c>
      <c r="G7">
        <f t="shared" si="2"/>
        <v>7.233455418621439</v>
      </c>
      <c r="H7">
        <f t="shared" si="3"/>
        <v>4.1271343850450917</v>
      </c>
      <c r="I7">
        <f t="shared" si="4"/>
        <v>2.3025850929940459</v>
      </c>
      <c r="J7" s="17"/>
      <c r="K7" s="16"/>
      <c r="L7" s="16"/>
      <c r="M7" s="16"/>
      <c r="N7" s="16"/>
      <c r="O7" s="17"/>
      <c r="Q7" s="16"/>
      <c r="R7" s="16"/>
      <c r="S7" s="16"/>
      <c r="T7" s="16"/>
    </row>
    <row r="8" spans="1:20" x14ac:dyDescent="0.25">
      <c r="A8" s="16">
        <v>160903</v>
      </c>
      <c r="B8">
        <v>936</v>
      </c>
      <c r="C8">
        <v>1934</v>
      </c>
      <c r="D8">
        <f t="shared" si="0"/>
        <v>75</v>
      </c>
      <c r="E8">
        <f t="shared" si="1"/>
        <v>59</v>
      </c>
      <c r="F8">
        <v>10</v>
      </c>
      <c r="G8">
        <f t="shared" si="2"/>
        <v>6.8416154764775916</v>
      </c>
      <c r="H8">
        <f t="shared" si="3"/>
        <v>4.0775374439057197</v>
      </c>
      <c r="I8">
        <f t="shared" si="4"/>
        <v>2.3025850929940459</v>
      </c>
      <c r="J8" s="17"/>
      <c r="K8" s="16"/>
      <c r="L8" s="16"/>
      <c r="M8" s="16"/>
      <c r="N8" s="16"/>
      <c r="O8" s="17"/>
      <c r="Q8" s="16"/>
      <c r="R8" s="16"/>
      <c r="S8" s="16"/>
      <c r="T8" s="16"/>
    </row>
    <row r="9" spans="1:20" x14ac:dyDescent="0.25">
      <c r="A9" s="16">
        <v>11116001</v>
      </c>
      <c r="B9">
        <v>1310</v>
      </c>
      <c r="C9">
        <v>1937</v>
      </c>
      <c r="D9">
        <f t="shared" si="0"/>
        <v>72</v>
      </c>
      <c r="E9">
        <f t="shared" si="1"/>
        <v>57</v>
      </c>
      <c r="F9">
        <v>9</v>
      </c>
      <c r="G9">
        <f t="shared" si="2"/>
        <v>7.1777824161951971</v>
      </c>
      <c r="H9">
        <f t="shared" si="3"/>
        <v>4.0430512678345503</v>
      </c>
      <c r="I9">
        <f t="shared" si="4"/>
        <v>2.1972245773362196</v>
      </c>
      <c r="J9" s="17"/>
      <c r="K9" s="16"/>
      <c r="L9" s="16"/>
      <c r="M9" s="16"/>
      <c r="N9" s="16"/>
      <c r="O9" s="17"/>
      <c r="Q9" s="16"/>
      <c r="R9" s="16"/>
      <c r="S9" s="16"/>
      <c r="T9" s="16"/>
    </row>
    <row r="10" spans="1:20" x14ac:dyDescent="0.25">
      <c r="A10" s="16">
        <v>6191102</v>
      </c>
      <c r="B10">
        <v>3856</v>
      </c>
      <c r="C10">
        <v>1936</v>
      </c>
      <c r="D10">
        <f t="shared" si="0"/>
        <v>73</v>
      </c>
      <c r="E10">
        <f t="shared" si="1"/>
        <v>57</v>
      </c>
      <c r="F10">
        <v>10</v>
      </c>
      <c r="G10">
        <f t="shared" si="2"/>
        <v>8.2573856557304364</v>
      </c>
      <c r="H10">
        <f t="shared" si="3"/>
        <v>4.0430512678345503</v>
      </c>
      <c r="I10">
        <f t="shared" si="4"/>
        <v>2.3025850929940459</v>
      </c>
      <c r="J10" s="17"/>
      <c r="K10" s="16"/>
      <c r="L10" s="16"/>
      <c r="M10" s="16"/>
      <c r="N10" s="16"/>
      <c r="O10" s="17"/>
      <c r="Q10" s="16"/>
      <c r="R10" s="16"/>
      <c r="S10" s="16"/>
      <c r="T10" s="16"/>
    </row>
    <row r="11" spans="1:20" x14ac:dyDescent="0.25">
      <c r="A11" s="16">
        <v>10861201</v>
      </c>
      <c r="B11">
        <v>4662</v>
      </c>
      <c r="C11">
        <v>1936</v>
      </c>
      <c r="D11">
        <f t="shared" si="0"/>
        <v>73</v>
      </c>
      <c r="E11">
        <f t="shared" si="1"/>
        <v>57</v>
      </c>
      <c r="F11">
        <v>10</v>
      </c>
      <c r="G11">
        <f t="shared" si="2"/>
        <v>8.4471998195957028</v>
      </c>
      <c r="H11">
        <f t="shared" si="3"/>
        <v>4.0430512678345503</v>
      </c>
      <c r="I11">
        <f t="shared" si="4"/>
        <v>2.3025850929940459</v>
      </c>
      <c r="J11" s="17"/>
      <c r="K11" s="16"/>
      <c r="L11" s="16"/>
      <c r="M11" s="16"/>
      <c r="N11" s="16"/>
      <c r="O11" s="17"/>
      <c r="Q11" s="16"/>
      <c r="R11" s="16"/>
      <c r="S11" s="16"/>
      <c r="T11" s="16"/>
    </row>
    <row r="12" spans="1:20" x14ac:dyDescent="0.25">
      <c r="A12" s="16">
        <v>4255002</v>
      </c>
      <c r="B12">
        <v>1587</v>
      </c>
      <c r="C12">
        <v>1937</v>
      </c>
      <c r="D12">
        <f t="shared" si="0"/>
        <v>72</v>
      </c>
      <c r="E12">
        <f t="shared" si="1"/>
        <v>56</v>
      </c>
      <c r="F12">
        <v>10</v>
      </c>
      <c r="G12">
        <f t="shared" si="2"/>
        <v>7.3696007205264094</v>
      </c>
      <c r="H12">
        <f t="shared" si="3"/>
        <v>4.0253516907351496</v>
      </c>
      <c r="I12">
        <f t="shared" si="4"/>
        <v>2.3025850929940459</v>
      </c>
      <c r="J12" s="17"/>
      <c r="K12" s="16"/>
      <c r="L12" s="16"/>
      <c r="M12" s="16"/>
      <c r="N12" s="16"/>
      <c r="O12" s="17"/>
      <c r="Q12" s="16"/>
      <c r="R12" s="16"/>
      <c r="S12" s="16"/>
      <c r="T12" s="16"/>
    </row>
    <row r="13" spans="1:20" x14ac:dyDescent="0.25">
      <c r="A13" s="16">
        <v>7816501</v>
      </c>
      <c r="B13">
        <v>1721</v>
      </c>
      <c r="C13">
        <v>1937</v>
      </c>
      <c r="D13">
        <f t="shared" si="0"/>
        <v>72</v>
      </c>
      <c r="E13">
        <f t="shared" si="1"/>
        <v>56</v>
      </c>
      <c r="F13">
        <v>10</v>
      </c>
      <c r="G13">
        <f t="shared" si="2"/>
        <v>7.4506607962115394</v>
      </c>
      <c r="H13">
        <f t="shared" si="3"/>
        <v>4.0253516907351496</v>
      </c>
      <c r="I13">
        <f t="shared" si="4"/>
        <v>2.3025850929940459</v>
      </c>
      <c r="J13" s="17"/>
      <c r="K13" s="16"/>
      <c r="L13" s="16"/>
      <c r="M13" s="16"/>
      <c r="N13" s="16"/>
      <c r="O13" s="17"/>
      <c r="Q13" s="16"/>
      <c r="R13" s="16"/>
      <c r="S13" s="16"/>
      <c r="T13" s="16"/>
    </row>
    <row r="14" spans="1:20" x14ac:dyDescent="0.25">
      <c r="A14" s="16">
        <v>4815702</v>
      </c>
      <c r="B14">
        <v>3744</v>
      </c>
      <c r="C14">
        <v>1936</v>
      </c>
      <c r="D14">
        <f t="shared" si="0"/>
        <v>73</v>
      </c>
      <c r="E14">
        <f t="shared" si="1"/>
        <v>56</v>
      </c>
      <c r="F14">
        <v>11</v>
      </c>
      <c r="G14">
        <f t="shared" si="2"/>
        <v>8.2279098375974833</v>
      </c>
      <c r="H14">
        <f t="shared" si="3"/>
        <v>4.0253516907351496</v>
      </c>
      <c r="I14">
        <f t="shared" si="4"/>
        <v>2.3978952727983707</v>
      </c>
      <c r="J14" s="17"/>
      <c r="K14" s="16"/>
      <c r="L14" s="16"/>
      <c r="M14" s="16"/>
      <c r="N14" s="16"/>
      <c r="O14" s="17"/>
      <c r="Q14" s="16"/>
      <c r="R14" s="16"/>
      <c r="S14" s="16"/>
      <c r="T14" s="16"/>
    </row>
    <row r="15" spans="1:20" x14ac:dyDescent="0.25">
      <c r="A15" s="16">
        <v>6880501</v>
      </c>
      <c r="B15">
        <v>4549</v>
      </c>
      <c r="C15">
        <v>1936</v>
      </c>
      <c r="D15">
        <f t="shared" si="0"/>
        <v>73</v>
      </c>
      <c r="E15">
        <f t="shared" si="1"/>
        <v>56</v>
      </c>
      <c r="F15">
        <v>11</v>
      </c>
      <c r="G15">
        <f t="shared" si="2"/>
        <v>8.4226627075700033</v>
      </c>
      <c r="H15">
        <f t="shared" si="3"/>
        <v>4.0253516907351496</v>
      </c>
      <c r="I15">
        <f t="shared" si="4"/>
        <v>2.3978952727983707</v>
      </c>
      <c r="J15" s="17"/>
    </row>
    <row r="16" spans="1:20" x14ac:dyDescent="0.25">
      <c r="A16" s="16">
        <v>95802</v>
      </c>
      <c r="B16">
        <v>4724</v>
      </c>
      <c r="C16">
        <v>1936</v>
      </c>
      <c r="D16">
        <f t="shared" si="0"/>
        <v>73</v>
      </c>
      <c r="E16">
        <f t="shared" si="1"/>
        <v>56</v>
      </c>
      <c r="F16">
        <v>11</v>
      </c>
      <c r="G16">
        <f t="shared" si="2"/>
        <v>8.460411177317253</v>
      </c>
      <c r="H16">
        <f t="shared" si="3"/>
        <v>4.0253516907351496</v>
      </c>
      <c r="I16">
        <f t="shared" si="4"/>
        <v>2.3978952727983707</v>
      </c>
      <c r="J16" s="17"/>
    </row>
    <row r="17" spans="1:10" x14ac:dyDescent="0.25">
      <c r="A17" s="16">
        <v>3766302</v>
      </c>
      <c r="B17">
        <v>6253</v>
      </c>
      <c r="C17">
        <v>1937</v>
      </c>
      <c r="D17">
        <f t="shared" si="0"/>
        <v>72</v>
      </c>
      <c r="E17">
        <f t="shared" si="1"/>
        <v>56</v>
      </c>
      <c r="F17">
        <v>10</v>
      </c>
      <c r="G17">
        <f t="shared" si="2"/>
        <v>8.7408166275672983</v>
      </c>
      <c r="H17">
        <f t="shared" si="3"/>
        <v>4.0253516907351496</v>
      </c>
      <c r="I17">
        <f t="shared" si="4"/>
        <v>2.3025850929940459</v>
      </c>
      <c r="J17" s="17"/>
    </row>
    <row r="18" spans="1:10" x14ac:dyDescent="0.25">
      <c r="A18" s="16">
        <v>3779402</v>
      </c>
      <c r="B18">
        <v>31394</v>
      </c>
      <c r="C18">
        <v>1937</v>
      </c>
      <c r="D18">
        <f t="shared" si="0"/>
        <v>72</v>
      </c>
      <c r="E18">
        <f t="shared" si="1"/>
        <v>56</v>
      </c>
      <c r="F18">
        <v>10</v>
      </c>
      <c r="G18">
        <f t="shared" si="2"/>
        <v>10.354372070835153</v>
      </c>
      <c r="H18">
        <f t="shared" si="3"/>
        <v>4.0253516907351496</v>
      </c>
      <c r="I18">
        <f t="shared" si="4"/>
        <v>2.3025850929940459</v>
      </c>
      <c r="J18" s="17"/>
    </row>
    <row r="19" spans="1:10" x14ac:dyDescent="0.25">
      <c r="A19" s="16">
        <v>9879702</v>
      </c>
      <c r="B19">
        <v>4172</v>
      </c>
      <c r="C19">
        <v>1937</v>
      </c>
      <c r="D19">
        <f t="shared" si="0"/>
        <v>72</v>
      </c>
      <c r="E19">
        <f t="shared" si="1"/>
        <v>55</v>
      </c>
      <c r="F19">
        <v>11</v>
      </c>
      <c r="G19">
        <f t="shared" si="2"/>
        <v>8.3361508161206626</v>
      </c>
      <c r="H19">
        <f t="shared" si="3"/>
        <v>4.0073331852324712</v>
      </c>
      <c r="I19">
        <f t="shared" si="4"/>
        <v>2.3978952727983707</v>
      </c>
      <c r="J19" s="17"/>
    </row>
    <row r="20" spans="1:10" x14ac:dyDescent="0.25">
      <c r="A20" s="16">
        <v>8735001</v>
      </c>
      <c r="B20">
        <v>4730</v>
      </c>
      <c r="C20">
        <v>1938</v>
      </c>
      <c r="D20">
        <f t="shared" si="0"/>
        <v>71</v>
      </c>
      <c r="E20">
        <f t="shared" si="1"/>
        <v>55</v>
      </c>
      <c r="F20">
        <v>10</v>
      </c>
      <c r="G20">
        <f t="shared" si="2"/>
        <v>8.4616804814859794</v>
      </c>
      <c r="H20">
        <f t="shared" si="3"/>
        <v>4.0073331852324712</v>
      </c>
      <c r="I20">
        <f t="shared" si="4"/>
        <v>2.3025850929940459</v>
      </c>
      <c r="J20" s="17"/>
    </row>
    <row r="21" spans="1:10" x14ac:dyDescent="0.25">
      <c r="A21" s="16">
        <v>4426501</v>
      </c>
      <c r="B21">
        <v>14600</v>
      </c>
      <c r="C21">
        <v>1938</v>
      </c>
      <c r="D21">
        <f t="shared" si="0"/>
        <v>71</v>
      </c>
      <c r="E21">
        <f t="shared" si="1"/>
        <v>55</v>
      </c>
      <c r="F21">
        <v>10</v>
      </c>
      <c r="G21">
        <f t="shared" si="2"/>
        <v>9.5887768076964282</v>
      </c>
      <c r="H21">
        <f t="shared" si="3"/>
        <v>4.0073331852324712</v>
      </c>
      <c r="I21">
        <f t="shared" si="4"/>
        <v>2.3025850929940459</v>
      </c>
      <c r="J21" s="17"/>
    </row>
    <row r="22" spans="1:10" x14ac:dyDescent="0.25">
      <c r="A22" s="16">
        <v>6200701</v>
      </c>
      <c r="B22">
        <v>2229</v>
      </c>
      <c r="C22">
        <v>1939</v>
      </c>
      <c r="D22">
        <f t="shared" si="0"/>
        <v>70</v>
      </c>
      <c r="E22">
        <f t="shared" si="1"/>
        <v>54</v>
      </c>
      <c r="F22">
        <v>10</v>
      </c>
      <c r="G22">
        <f t="shared" si="2"/>
        <v>7.7093083333858692</v>
      </c>
      <c r="H22">
        <f t="shared" si="3"/>
        <v>3.9889840465642745</v>
      </c>
      <c r="I22">
        <f t="shared" si="4"/>
        <v>2.3025850929940459</v>
      </c>
      <c r="J22" s="17"/>
    </row>
    <row r="23" spans="1:10" x14ac:dyDescent="0.25">
      <c r="A23" s="16">
        <v>505005</v>
      </c>
      <c r="B23">
        <v>2291</v>
      </c>
      <c r="C23">
        <v>1939</v>
      </c>
      <c r="D23">
        <f t="shared" si="0"/>
        <v>70</v>
      </c>
      <c r="E23">
        <f t="shared" si="1"/>
        <v>54</v>
      </c>
      <c r="F23">
        <v>10</v>
      </c>
      <c r="G23">
        <f t="shared" si="2"/>
        <v>7.7367436824534952</v>
      </c>
      <c r="H23">
        <f t="shared" si="3"/>
        <v>3.9889840465642745</v>
      </c>
      <c r="I23">
        <f t="shared" si="4"/>
        <v>2.3025850929940459</v>
      </c>
      <c r="J23" s="17"/>
    </row>
    <row r="24" spans="1:10" x14ac:dyDescent="0.25">
      <c r="A24" s="16">
        <v>2883003</v>
      </c>
      <c r="B24">
        <v>3607</v>
      </c>
      <c r="C24">
        <v>1939</v>
      </c>
      <c r="D24">
        <f t="shared" si="0"/>
        <v>70</v>
      </c>
      <c r="E24">
        <f t="shared" si="1"/>
        <v>54</v>
      </c>
      <c r="F24">
        <v>10</v>
      </c>
      <c r="G24">
        <f t="shared" si="2"/>
        <v>8.1906316809035395</v>
      </c>
      <c r="H24">
        <f t="shared" si="3"/>
        <v>3.9889840465642745</v>
      </c>
      <c r="I24">
        <f t="shared" si="4"/>
        <v>2.3025850929940459</v>
      </c>
      <c r="J24" s="17"/>
    </row>
    <row r="25" spans="1:10" x14ac:dyDescent="0.25">
      <c r="A25" s="16">
        <v>3570802</v>
      </c>
      <c r="B25">
        <v>6082</v>
      </c>
      <c r="C25">
        <v>1940</v>
      </c>
      <c r="D25">
        <f t="shared" si="0"/>
        <v>69</v>
      </c>
      <c r="E25">
        <f t="shared" si="1"/>
        <v>54</v>
      </c>
      <c r="F25">
        <v>9</v>
      </c>
      <c r="G25">
        <f t="shared" si="2"/>
        <v>8.7130888682373104</v>
      </c>
      <c r="H25">
        <f t="shared" si="3"/>
        <v>3.9889840465642745</v>
      </c>
      <c r="I25">
        <f t="shared" si="4"/>
        <v>2.1972245773362196</v>
      </c>
      <c r="J25" s="17"/>
    </row>
    <row r="26" spans="1:10" x14ac:dyDescent="0.25">
      <c r="A26" s="16">
        <v>10581101</v>
      </c>
      <c r="B26">
        <v>23994</v>
      </c>
      <c r="C26">
        <v>1940</v>
      </c>
      <c r="D26">
        <f t="shared" si="0"/>
        <v>69</v>
      </c>
      <c r="E26">
        <f t="shared" si="1"/>
        <v>54</v>
      </c>
      <c r="F26">
        <v>9</v>
      </c>
      <c r="G26">
        <f t="shared" si="2"/>
        <v>10.085559078074873</v>
      </c>
      <c r="H26">
        <f t="shared" si="3"/>
        <v>3.9889840465642745</v>
      </c>
      <c r="I26">
        <f t="shared" si="4"/>
        <v>2.1972245773362196</v>
      </c>
      <c r="J26" s="17"/>
    </row>
    <row r="27" spans="1:10" x14ac:dyDescent="0.25">
      <c r="A27" s="16">
        <v>830401</v>
      </c>
      <c r="B27">
        <v>827</v>
      </c>
      <c r="C27">
        <v>1940</v>
      </c>
      <c r="D27">
        <f t="shared" si="0"/>
        <v>69</v>
      </c>
      <c r="E27">
        <f t="shared" si="1"/>
        <v>53</v>
      </c>
      <c r="F27">
        <v>10</v>
      </c>
      <c r="G27">
        <f t="shared" si="2"/>
        <v>6.7178046950236912</v>
      </c>
      <c r="H27">
        <f t="shared" si="3"/>
        <v>3.970291913552122</v>
      </c>
      <c r="I27">
        <f t="shared" si="4"/>
        <v>2.3025850929940459</v>
      </c>
      <c r="J27" s="17"/>
    </row>
    <row r="28" spans="1:10" x14ac:dyDescent="0.25">
      <c r="A28" s="16">
        <v>6800101</v>
      </c>
      <c r="B28">
        <v>1784</v>
      </c>
      <c r="C28">
        <v>1941</v>
      </c>
      <c r="D28">
        <f t="shared" si="0"/>
        <v>68</v>
      </c>
      <c r="E28">
        <f t="shared" si="1"/>
        <v>53</v>
      </c>
      <c r="F28">
        <v>9</v>
      </c>
      <c r="G28">
        <f t="shared" si="2"/>
        <v>7.486613313139955</v>
      </c>
      <c r="H28">
        <f t="shared" si="3"/>
        <v>3.970291913552122</v>
      </c>
      <c r="I28">
        <f t="shared" si="4"/>
        <v>2.1972245773362196</v>
      </c>
      <c r="J28" s="17"/>
    </row>
    <row r="29" spans="1:10" x14ac:dyDescent="0.25">
      <c r="A29" s="16">
        <v>9009601</v>
      </c>
      <c r="B29">
        <v>1833</v>
      </c>
      <c r="C29">
        <v>1940</v>
      </c>
      <c r="D29">
        <f t="shared" si="0"/>
        <v>69</v>
      </c>
      <c r="E29">
        <f t="shared" si="1"/>
        <v>53</v>
      </c>
      <c r="F29">
        <v>10</v>
      </c>
      <c r="G29">
        <f t="shared" si="2"/>
        <v>7.5137092478397047</v>
      </c>
      <c r="H29">
        <f t="shared" si="3"/>
        <v>3.970291913552122</v>
      </c>
      <c r="I29">
        <f t="shared" si="4"/>
        <v>2.3025850929940459</v>
      </c>
      <c r="J29" s="17"/>
    </row>
    <row r="30" spans="1:10" x14ac:dyDescent="0.25">
      <c r="A30" s="16">
        <v>877404</v>
      </c>
      <c r="B30">
        <v>2688</v>
      </c>
      <c r="C30">
        <v>1940</v>
      </c>
      <c r="D30">
        <f t="shared" si="0"/>
        <v>69</v>
      </c>
      <c r="E30">
        <f t="shared" si="1"/>
        <v>53</v>
      </c>
      <c r="F30">
        <v>10</v>
      </c>
      <c r="G30">
        <f t="shared" si="2"/>
        <v>7.8965527016430404</v>
      </c>
      <c r="H30">
        <f t="shared" si="3"/>
        <v>3.970291913552122</v>
      </c>
      <c r="I30">
        <f t="shared" si="4"/>
        <v>2.3025850929940459</v>
      </c>
      <c r="J30" s="17"/>
    </row>
    <row r="31" spans="1:10" x14ac:dyDescent="0.25">
      <c r="A31" s="16">
        <v>3599401</v>
      </c>
      <c r="B31">
        <v>4137</v>
      </c>
      <c r="C31">
        <v>1941</v>
      </c>
      <c r="D31">
        <f t="shared" si="0"/>
        <v>68</v>
      </c>
      <c r="E31">
        <f t="shared" si="1"/>
        <v>53</v>
      </c>
      <c r="F31">
        <v>9</v>
      </c>
      <c r="G31">
        <f t="shared" si="2"/>
        <v>8.3277261664614119</v>
      </c>
      <c r="H31">
        <f t="shared" si="3"/>
        <v>3.970291913552122</v>
      </c>
      <c r="I31">
        <f t="shared" si="4"/>
        <v>2.1972245773362196</v>
      </c>
      <c r="J31" s="17"/>
    </row>
    <row r="32" spans="1:10" x14ac:dyDescent="0.25">
      <c r="A32" s="16">
        <v>8690302</v>
      </c>
      <c r="B32">
        <v>6259</v>
      </c>
      <c r="C32">
        <v>1940</v>
      </c>
      <c r="D32">
        <f t="shared" si="0"/>
        <v>69</v>
      </c>
      <c r="E32">
        <f t="shared" si="1"/>
        <v>53</v>
      </c>
      <c r="F32">
        <v>10</v>
      </c>
      <c r="G32">
        <f t="shared" si="2"/>
        <v>8.7417757069247006</v>
      </c>
      <c r="H32">
        <f t="shared" si="3"/>
        <v>3.970291913552122</v>
      </c>
      <c r="I32">
        <f t="shared" si="4"/>
        <v>2.3025850929940459</v>
      </c>
      <c r="J32" s="17"/>
    </row>
    <row r="33" spans="1:10" x14ac:dyDescent="0.25">
      <c r="A33" s="16">
        <v>3019301</v>
      </c>
      <c r="B33">
        <v>7084</v>
      </c>
      <c r="C33">
        <v>1937</v>
      </c>
      <c r="D33">
        <f t="shared" si="0"/>
        <v>72</v>
      </c>
      <c r="E33">
        <f t="shared" si="1"/>
        <v>53</v>
      </c>
      <c r="F33">
        <v>13</v>
      </c>
      <c r="G33">
        <f t="shared" si="2"/>
        <v>8.8655939989027246</v>
      </c>
      <c r="H33">
        <f t="shared" si="3"/>
        <v>3.970291913552122</v>
      </c>
      <c r="I33">
        <f t="shared" si="4"/>
        <v>2.5649493574615367</v>
      </c>
      <c r="J33" s="17"/>
    </row>
    <row r="34" spans="1:10" x14ac:dyDescent="0.25">
      <c r="A34" s="16">
        <v>4426502</v>
      </c>
      <c r="B34">
        <v>21534</v>
      </c>
      <c r="C34">
        <v>1940</v>
      </c>
      <c r="D34">
        <f t="shared" si="0"/>
        <v>69</v>
      </c>
      <c r="E34">
        <f t="shared" si="1"/>
        <v>53</v>
      </c>
      <c r="F34">
        <v>10</v>
      </c>
      <c r="G34">
        <f t="shared" si="2"/>
        <v>9.977388360375663</v>
      </c>
      <c r="H34">
        <f t="shared" si="3"/>
        <v>3.970291913552122</v>
      </c>
      <c r="I34">
        <f t="shared" si="4"/>
        <v>2.3025850929940459</v>
      </c>
      <c r="J34" s="17"/>
    </row>
    <row r="35" spans="1:10" x14ac:dyDescent="0.25">
      <c r="A35" s="16">
        <v>9981403</v>
      </c>
      <c r="B35">
        <v>610</v>
      </c>
      <c r="C35">
        <v>1941</v>
      </c>
      <c r="D35">
        <f t="shared" si="0"/>
        <v>68</v>
      </c>
      <c r="E35">
        <f t="shared" si="1"/>
        <v>52</v>
      </c>
      <c r="F35">
        <v>10</v>
      </c>
      <c r="G35">
        <f t="shared" si="2"/>
        <v>6.4134589571673573</v>
      </c>
      <c r="H35">
        <f t="shared" si="3"/>
        <v>3.9512437185814275</v>
      </c>
      <c r="I35">
        <f t="shared" si="4"/>
        <v>2.3025850929940459</v>
      </c>
      <c r="J35" s="17"/>
    </row>
    <row r="36" spans="1:10" x14ac:dyDescent="0.25">
      <c r="A36" s="16">
        <v>241101</v>
      </c>
      <c r="B36">
        <v>2535</v>
      </c>
      <c r="C36">
        <v>1942</v>
      </c>
      <c r="D36">
        <f t="shared" si="0"/>
        <v>67</v>
      </c>
      <c r="E36">
        <f t="shared" si="1"/>
        <v>52</v>
      </c>
      <c r="F36">
        <v>9</v>
      </c>
      <c r="G36">
        <f t="shared" si="2"/>
        <v>7.8379489160252831</v>
      </c>
      <c r="H36">
        <f t="shared" si="3"/>
        <v>3.9512437185814275</v>
      </c>
      <c r="I36">
        <f t="shared" si="4"/>
        <v>2.1972245773362196</v>
      </c>
      <c r="J36" s="17"/>
    </row>
    <row r="37" spans="1:10" x14ac:dyDescent="0.25">
      <c r="A37" s="16">
        <v>1864801</v>
      </c>
      <c r="B37">
        <v>3591</v>
      </c>
      <c r="C37">
        <v>1939</v>
      </c>
      <c r="D37">
        <f t="shared" si="0"/>
        <v>70</v>
      </c>
      <c r="E37">
        <f t="shared" si="1"/>
        <v>52</v>
      </c>
      <c r="F37">
        <v>12</v>
      </c>
      <c r="G37">
        <f t="shared" si="2"/>
        <v>8.1861859942260828</v>
      </c>
      <c r="H37">
        <f t="shared" si="3"/>
        <v>3.9512437185814275</v>
      </c>
      <c r="I37">
        <f t="shared" si="4"/>
        <v>2.4849066497880004</v>
      </c>
      <c r="J37" s="17"/>
    </row>
    <row r="38" spans="1:10" x14ac:dyDescent="0.25">
      <c r="A38" s="16">
        <v>8999301</v>
      </c>
      <c r="B38">
        <v>4853</v>
      </c>
      <c r="C38">
        <v>1940</v>
      </c>
      <c r="D38">
        <f t="shared" si="0"/>
        <v>69</v>
      </c>
      <c r="E38">
        <f t="shared" si="1"/>
        <v>52</v>
      </c>
      <c r="F38">
        <v>11</v>
      </c>
      <c r="G38">
        <f t="shared" si="2"/>
        <v>8.4873523494052154</v>
      </c>
      <c r="H38">
        <f t="shared" si="3"/>
        <v>3.9512437185814275</v>
      </c>
      <c r="I38">
        <f t="shared" si="4"/>
        <v>2.3978952727983707</v>
      </c>
      <c r="J38" s="17"/>
    </row>
    <row r="39" spans="1:10" x14ac:dyDescent="0.25">
      <c r="A39" s="16">
        <v>8250702</v>
      </c>
      <c r="B39">
        <v>84018</v>
      </c>
      <c r="C39">
        <v>1933</v>
      </c>
      <c r="D39">
        <f t="shared" si="0"/>
        <v>76</v>
      </c>
      <c r="E39">
        <f t="shared" si="1"/>
        <v>52</v>
      </c>
      <c r="F39">
        <v>18</v>
      </c>
      <c r="G39">
        <f t="shared" si="2"/>
        <v>11.338786340583832</v>
      </c>
      <c r="H39">
        <f t="shared" si="3"/>
        <v>3.9512437185814275</v>
      </c>
      <c r="I39">
        <f t="shared" si="4"/>
        <v>2.8903717578961645</v>
      </c>
      <c r="J39" s="17"/>
    </row>
    <row r="40" spans="1:10" x14ac:dyDescent="0.25">
      <c r="A40" s="16">
        <v>9981401</v>
      </c>
      <c r="B40">
        <v>548</v>
      </c>
      <c r="C40">
        <v>1942</v>
      </c>
      <c r="D40">
        <f t="shared" si="0"/>
        <v>67</v>
      </c>
      <c r="E40">
        <f t="shared" si="1"/>
        <v>51</v>
      </c>
      <c r="F40">
        <v>10</v>
      </c>
      <c r="G40">
        <f t="shared" si="2"/>
        <v>6.3062752869480159</v>
      </c>
      <c r="H40">
        <f t="shared" si="3"/>
        <v>3.9318256327243257</v>
      </c>
      <c r="I40">
        <f t="shared" si="4"/>
        <v>2.3025850929940459</v>
      </c>
      <c r="J40" s="17"/>
    </row>
    <row r="41" spans="1:10" x14ac:dyDescent="0.25">
      <c r="A41" s="16">
        <v>290702</v>
      </c>
      <c r="B41">
        <v>780</v>
      </c>
      <c r="C41">
        <v>1940</v>
      </c>
      <c r="D41">
        <f t="shared" si="0"/>
        <v>69</v>
      </c>
      <c r="E41">
        <f t="shared" si="1"/>
        <v>51</v>
      </c>
      <c r="F41">
        <v>12</v>
      </c>
      <c r="G41">
        <f t="shared" si="2"/>
        <v>6.6592939196836376</v>
      </c>
      <c r="H41">
        <f t="shared" si="3"/>
        <v>3.9318256327243257</v>
      </c>
      <c r="I41">
        <f t="shared" si="4"/>
        <v>2.4849066497880004</v>
      </c>
      <c r="J41" s="17"/>
    </row>
    <row r="42" spans="1:10" x14ac:dyDescent="0.25">
      <c r="A42" s="16">
        <v>8755201</v>
      </c>
      <c r="B42">
        <v>1735</v>
      </c>
      <c r="C42">
        <v>1942</v>
      </c>
      <c r="D42">
        <f t="shared" si="0"/>
        <v>67</v>
      </c>
      <c r="E42">
        <f t="shared" si="1"/>
        <v>51</v>
      </c>
      <c r="F42">
        <v>10</v>
      </c>
      <c r="G42">
        <f t="shared" si="2"/>
        <v>7.4587626923809598</v>
      </c>
      <c r="H42">
        <f t="shared" si="3"/>
        <v>3.9318256327243257</v>
      </c>
      <c r="I42">
        <f t="shared" si="4"/>
        <v>2.3025850929940459</v>
      </c>
      <c r="J42" s="17"/>
    </row>
    <row r="43" spans="1:10" x14ac:dyDescent="0.25">
      <c r="A43" s="16">
        <v>5423602</v>
      </c>
      <c r="B43">
        <v>1969</v>
      </c>
      <c r="C43">
        <v>1940</v>
      </c>
      <c r="D43">
        <f t="shared" si="0"/>
        <v>69</v>
      </c>
      <c r="E43">
        <f t="shared" si="1"/>
        <v>51</v>
      </c>
      <c r="F43">
        <v>12</v>
      </c>
      <c r="G43">
        <f t="shared" si="2"/>
        <v>7.5852810786391256</v>
      </c>
      <c r="H43">
        <f t="shared" si="3"/>
        <v>3.9318256327243257</v>
      </c>
      <c r="I43">
        <f t="shared" si="4"/>
        <v>2.4849066497880004</v>
      </c>
      <c r="J43" s="17"/>
    </row>
    <row r="44" spans="1:10" x14ac:dyDescent="0.25">
      <c r="A44" s="16">
        <v>4815703</v>
      </c>
      <c r="B44">
        <v>3535</v>
      </c>
      <c r="C44">
        <v>1942</v>
      </c>
      <c r="D44">
        <f t="shared" si="0"/>
        <v>67</v>
      </c>
      <c r="E44">
        <f t="shared" si="1"/>
        <v>51</v>
      </c>
      <c r="F44">
        <v>10</v>
      </c>
      <c r="G44">
        <f t="shared" si="2"/>
        <v>8.1704685783306736</v>
      </c>
      <c r="H44">
        <f t="shared" si="3"/>
        <v>3.9318256327243257</v>
      </c>
      <c r="I44">
        <f t="shared" si="4"/>
        <v>2.3025850929940459</v>
      </c>
      <c r="J44" s="17"/>
    </row>
    <row r="45" spans="1:10" x14ac:dyDescent="0.25">
      <c r="A45" s="16">
        <v>1990701</v>
      </c>
      <c r="B45">
        <v>3907</v>
      </c>
      <c r="C45">
        <v>1942</v>
      </c>
      <c r="D45">
        <f t="shared" si="0"/>
        <v>67</v>
      </c>
      <c r="E45">
        <f t="shared" si="1"/>
        <v>51</v>
      </c>
      <c r="F45">
        <v>10</v>
      </c>
      <c r="G45">
        <f t="shared" si="2"/>
        <v>8.2705250950550706</v>
      </c>
      <c r="H45">
        <f t="shared" si="3"/>
        <v>3.9318256327243257</v>
      </c>
      <c r="I45">
        <f t="shared" si="4"/>
        <v>2.3025850929940459</v>
      </c>
      <c r="J45" s="17"/>
    </row>
    <row r="46" spans="1:10" x14ac:dyDescent="0.25">
      <c r="A46" s="16">
        <v>9561701</v>
      </c>
      <c r="B46">
        <v>4809</v>
      </c>
      <c r="C46">
        <v>1943</v>
      </c>
      <c r="D46">
        <f t="shared" si="0"/>
        <v>66</v>
      </c>
      <c r="E46">
        <f t="shared" si="1"/>
        <v>51</v>
      </c>
      <c r="F46">
        <v>9</v>
      </c>
      <c r="G46">
        <f t="shared" si="2"/>
        <v>8.4782444412776634</v>
      </c>
      <c r="H46">
        <f t="shared" si="3"/>
        <v>3.9318256327243257</v>
      </c>
      <c r="I46">
        <f t="shared" si="4"/>
        <v>2.1972245773362196</v>
      </c>
      <c r="J46" s="17"/>
    </row>
    <row r="47" spans="1:10" x14ac:dyDescent="0.25">
      <c r="A47" s="16">
        <v>5190001</v>
      </c>
      <c r="B47">
        <v>8184</v>
      </c>
      <c r="C47">
        <v>1942</v>
      </c>
      <c r="D47">
        <f t="shared" si="0"/>
        <v>67</v>
      </c>
      <c r="E47">
        <f t="shared" si="1"/>
        <v>51</v>
      </c>
      <c r="F47">
        <v>10</v>
      </c>
      <c r="G47">
        <f t="shared" si="2"/>
        <v>9.0099363076314631</v>
      </c>
      <c r="H47">
        <f t="shared" si="3"/>
        <v>3.9318256327243257</v>
      </c>
      <c r="I47">
        <f t="shared" si="4"/>
        <v>2.3025850929940459</v>
      </c>
      <c r="J47" s="17"/>
    </row>
    <row r="48" spans="1:10" x14ac:dyDescent="0.25">
      <c r="A48" s="16">
        <v>2675003</v>
      </c>
      <c r="B48">
        <v>10128</v>
      </c>
      <c r="C48">
        <v>1943</v>
      </c>
      <c r="D48">
        <f t="shared" si="0"/>
        <v>66</v>
      </c>
      <c r="E48">
        <f t="shared" si="1"/>
        <v>51</v>
      </c>
      <c r="F48">
        <v>9</v>
      </c>
      <c r="G48">
        <f t="shared" si="2"/>
        <v>9.2230591443839582</v>
      </c>
      <c r="H48">
        <f t="shared" si="3"/>
        <v>3.9318256327243257</v>
      </c>
      <c r="I48">
        <f t="shared" si="4"/>
        <v>2.1972245773362196</v>
      </c>
      <c r="J48" s="17"/>
    </row>
    <row r="49" spans="1:10" x14ac:dyDescent="0.25">
      <c r="A49" s="16">
        <v>344202</v>
      </c>
      <c r="B49">
        <v>11358</v>
      </c>
      <c r="C49">
        <v>1941</v>
      </c>
      <c r="D49">
        <f t="shared" si="0"/>
        <v>68</v>
      </c>
      <c r="E49">
        <f t="shared" si="1"/>
        <v>51</v>
      </c>
      <c r="F49">
        <v>11</v>
      </c>
      <c r="G49">
        <f t="shared" si="2"/>
        <v>9.3376776204373773</v>
      </c>
      <c r="H49">
        <f t="shared" si="3"/>
        <v>3.9318256327243257</v>
      </c>
      <c r="I49">
        <f t="shared" si="4"/>
        <v>2.3978952727983707</v>
      </c>
      <c r="J49" s="17"/>
    </row>
    <row r="50" spans="1:10" x14ac:dyDescent="0.25">
      <c r="A50" s="16">
        <v>6529201</v>
      </c>
      <c r="B50">
        <v>12087</v>
      </c>
      <c r="C50">
        <v>1939</v>
      </c>
      <c r="D50">
        <f t="shared" si="0"/>
        <v>70</v>
      </c>
      <c r="E50">
        <f t="shared" si="1"/>
        <v>51</v>
      </c>
      <c r="F50">
        <v>13</v>
      </c>
      <c r="G50">
        <f t="shared" si="2"/>
        <v>9.3998857738594577</v>
      </c>
      <c r="H50">
        <f t="shared" si="3"/>
        <v>3.9318256327243257</v>
      </c>
      <c r="I50">
        <f t="shared" si="4"/>
        <v>2.5649493574615367</v>
      </c>
      <c r="J50" s="17"/>
    </row>
    <row r="51" spans="1:10" x14ac:dyDescent="0.25">
      <c r="A51" s="16">
        <v>18203</v>
      </c>
      <c r="B51">
        <v>25514</v>
      </c>
      <c r="C51">
        <v>1942</v>
      </c>
      <c r="D51">
        <f t="shared" si="0"/>
        <v>67</v>
      </c>
      <c r="E51">
        <f t="shared" si="1"/>
        <v>51</v>
      </c>
      <c r="F51">
        <v>10</v>
      </c>
      <c r="G51">
        <f t="shared" si="2"/>
        <v>10.146982600098235</v>
      </c>
      <c r="H51">
        <f t="shared" si="3"/>
        <v>3.9318256327243257</v>
      </c>
      <c r="I51">
        <f t="shared" si="4"/>
        <v>2.3025850929940459</v>
      </c>
      <c r="J51" s="17"/>
    </row>
    <row r="52" spans="1:10" x14ac:dyDescent="0.25">
      <c r="A52" s="16">
        <v>2511402</v>
      </c>
      <c r="B52">
        <v>25564</v>
      </c>
      <c r="C52">
        <v>1943</v>
      </c>
      <c r="D52">
        <f t="shared" si="0"/>
        <v>66</v>
      </c>
      <c r="E52">
        <f t="shared" si="1"/>
        <v>51</v>
      </c>
      <c r="F52">
        <v>9</v>
      </c>
      <c r="G52">
        <f t="shared" si="2"/>
        <v>10.148940390770173</v>
      </c>
      <c r="H52">
        <f t="shared" si="3"/>
        <v>3.9318256327243257</v>
      </c>
      <c r="I52">
        <f t="shared" si="4"/>
        <v>2.1972245773362196</v>
      </c>
      <c r="J52" s="17"/>
    </row>
    <row r="53" spans="1:10" x14ac:dyDescent="0.25">
      <c r="A53" s="16">
        <v>8525901</v>
      </c>
      <c r="B53">
        <v>33660</v>
      </c>
      <c r="C53">
        <v>1939</v>
      </c>
      <c r="D53">
        <f t="shared" si="0"/>
        <v>70</v>
      </c>
      <c r="E53">
        <f t="shared" si="1"/>
        <v>51</v>
      </c>
      <c r="F53">
        <v>13</v>
      </c>
      <c r="G53">
        <f t="shared" si="2"/>
        <v>10.424065467744796</v>
      </c>
      <c r="H53">
        <f t="shared" si="3"/>
        <v>3.9318256327243257</v>
      </c>
      <c r="I53">
        <f t="shared" si="4"/>
        <v>2.5649493574615367</v>
      </c>
      <c r="J53" s="17"/>
    </row>
    <row r="54" spans="1:10" x14ac:dyDescent="0.25">
      <c r="A54" s="16">
        <v>6974501</v>
      </c>
      <c r="B54">
        <v>1011</v>
      </c>
      <c r="C54">
        <v>1941</v>
      </c>
      <c r="D54">
        <f t="shared" si="0"/>
        <v>68</v>
      </c>
      <c r="E54">
        <f t="shared" si="1"/>
        <v>50</v>
      </c>
      <c r="F54">
        <v>12</v>
      </c>
      <c r="G54">
        <f t="shared" si="2"/>
        <v>6.9186952190204716</v>
      </c>
      <c r="H54">
        <f t="shared" si="3"/>
        <v>3.912023005428146</v>
      </c>
      <c r="I54">
        <f t="shared" si="4"/>
        <v>2.4849066497880004</v>
      </c>
      <c r="J54" s="17"/>
    </row>
    <row r="55" spans="1:10" x14ac:dyDescent="0.25">
      <c r="A55" s="16">
        <v>7205301</v>
      </c>
      <c r="B55">
        <v>1846</v>
      </c>
      <c r="C55">
        <v>1938</v>
      </c>
      <c r="D55">
        <f t="shared" si="0"/>
        <v>71</v>
      </c>
      <c r="E55">
        <f t="shared" si="1"/>
        <v>50</v>
      </c>
      <c r="F55">
        <v>15</v>
      </c>
      <c r="G55">
        <f t="shared" si="2"/>
        <v>7.5207764150627971</v>
      </c>
      <c r="H55">
        <f t="shared" si="3"/>
        <v>3.912023005428146</v>
      </c>
      <c r="I55">
        <f t="shared" si="4"/>
        <v>2.7080502011022101</v>
      </c>
      <c r="J55" s="17"/>
    </row>
    <row r="56" spans="1:10" x14ac:dyDescent="0.25">
      <c r="A56" s="16">
        <v>9159301</v>
      </c>
      <c r="B56">
        <v>3854</v>
      </c>
      <c r="C56">
        <v>1943</v>
      </c>
      <c r="D56">
        <f t="shared" si="0"/>
        <v>66</v>
      </c>
      <c r="E56">
        <f t="shared" si="1"/>
        <v>50</v>
      </c>
      <c r="F56">
        <v>10</v>
      </c>
      <c r="G56">
        <f t="shared" si="2"/>
        <v>8.2568668489743118</v>
      </c>
      <c r="H56">
        <f t="shared" si="3"/>
        <v>3.912023005428146</v>
      </c>
      <c r="I56">
        <f t="shared" si="4"/>
        <v>2.3025850929940459</v>
      </c>
      <c r="J56" s="17"/>
    </row>
    <row r="57" spans="1:10" x14ac:dyDescent="0.25">
      <c r="A57" s="16">
        <v>3820801</v>
      </c>
      <c r="B57">
        <v>4132</v>
      </c>
      <c r="C57">
        <v>1941</v>
      </c>
      <c r="D57">
        <f t="shared" si="0"/>
        <v>68</v>
      </c>
      <c r="E57">
        <f t="shared" si="1"/>
        <v>50</v>
      </c>
      <c r="F57">
        <v>12</v>
      </c>
      <c r="G57">
        <f t="shared" si="2"/>
        <v>8.3265168302395285</v>
      </c>
      <c r="H57">
        <f t="shared" si="3"/>
        <v>3.912023005428146</v>
      </c>
      <c r="I57">
        <f t="shared" si="4"/>
        <v>2.4849066497880004</v>
      </c>
      <c r="J57" s="17"/>
    </row>
    <row r="58" spans="1:10" x14ac:dyDescent="0.25">
      <c r="A58" s="16">
        <v>4663901</v>
      </c>
      <c r="B58">
        <v>5696</v>
      </c>
      <c r="C58">
        <v>1935</v>
      </c>
      <c r="D58">
        <f t="shared" si="0"/>
        <v>74</v>
      </c>
      <c r="E58">
        <f t="shared" si="1"/>
        <v>50</v>
      </c>
      <c r="F58">
        <v>18</v>
      </c>
      <c r="G58">
        <f t="shared" si="2"/>
        <v>8.647519453091812</v>
      </c>
      <c r="H58">
        <f t="shared" si="3"/>
        <v>3.912023005428146</v>
      </c>
      <c r="I58">
        <f t="shared" si="4"/>
        <v>2.8903717578961645</v>
      </c>
      <c r="J58" s="17"/>
    </row>
    <row r="59" spans="1:10" x14ac:dyDescent="0.25">
      <c r="A59" s="16">
        <v>8247101</v>
      </c>
      <c r="B59">
        <v>8293</v>
      </c>
      <c r="C59">
        <v>1943</v>
      </c>
      <c r="D59">
        <f t="shared" si="0"/>
        <v>66</v>
      </c>
      <c r="E59">
        <f t="shared" si="1"/>
        <v>50</v>
      </c>
      <c r="F59">
        <v>10</v>
      </c>
      <c r="G59">
        <f t="shared" si="2"/>
        <v>9.0231670644512043</v>
      </c>
      <c r="H59">
        <f t="shared" si="3"/>
        <v>3.912023005428146</v>
      </c>
      <c r="I59">
        <f t="shared" si="4"/>
        <v>2.3025850929940459</v>
      </c>
      <c r="J59" s="17"/>
    </row>
    <row r="60" spans="1:10" x14ac:dyDescent="0.25">
      <c r="A60" s="16">
        <v>44501</v>
      </c>
      <c r="B60">
        <v>11940</v>
      </c>
      <c r="C60">
        <v>1943</v>
      </c>
      <c r="D60">
        <f t="shared" si="0"/>
        <v>66</v>
      </c>
      <c r="E60">
        <f t="shared" si="1"/>
        <v>50</v>
      </c>
      <c r="F60">
        <v>10</v>
      </c>
      <c r="G60">
        <f t="shared" si="2"/>
        <v>9.3876493869465936</v>
      </c>
      <c r="H60">
        <f t="shared" si="3"/>
        <v>3.912023005428146</v>
      </c>
      <c r="I60">
        <f t="shared" si="4"/>
        <v>2.3025850929940459</v>
      </c>
      <c r="J60" s="17"/>
    </row>
    <row r="61" spans="1:10" x14ac:dyDescent="0.25">
      <c r="A61" s="16">
        <v>3599402</v>
      </c>
      <c r="B61">
        <v>12207</v>
      </c>
      <c r="C61">
        <v>1944</v>
      </c>
      <c r="D61">
        <f t="shared" si="0"/>
        <v>65</v>
      </c>
      <c r="E61">
        <f t="shared" si="1"/>
        <v>50</v>
      </c>
      <c r="F61">
        <v>9</v>
      </c>
      <c r="G61">
        <f t="shared" si="2"/>
        <v>9.4097648366697992</v>
      </c>
      <c r="H61">
        <f t="shared" si="3"/>
        <v>3.912023005428146</v>
      </c>
      <c r="I61">
        <f t="shared" si="4"/>
        <v>2.1972245773362196</v>
      </c>
      <c r="J61" s="17"/>
    </row>
    <row r="62" spans="1:10" x14ac:dyDescent="0.25">
      <c r="A62" s="16">
        <v>5619804</v>
      </c>
      <c r="B62">
        <v>12252</v>
      </c>
      <c r="C62">
        <v>1942</v>
      </c>
      <c r="D62">
        <f t="shared" si="0"/>
        <v>67</v>
      </c>
      <c r="E62">
        <f t="shared" si="1"/>
        <v>50</v>
      </c>
      <c r="F62">
        <v>11</v>
      </c>
      <c r="G62">
        <f t="shared" si="2"/>
        <v>9.4134444679526652</v>
      </c>
      <c r="H62">
        <f t="shared" si="3"/>
        <v>3.912023005428146</v>
      </c>
      <c r="I62">
        <f t="shared" si="4"/>
        <v>2.3978952727983707</v>
      </c>
      <c r="J62" s="17"/>
    </row>
    <row r="63" spans="1:10" x14ac:dyDescent="0.25">
      <c r="A63" s="16">
        <v>1194602</v>
      </c>
      <c r="B63">
        <v>16047</v>
      </c>
      <c r="C63">
        <v>1944</v>
      </c>
      <c r="D63">
        <f t="shared" si="0"/>
        <v>65</v>
      </c>
      <c r="E63">
        <f t="shared" si="1"/>
        <v>50</v>
      </c>
      <c r="F63">
        <v>9</v>
      </c>
      <c r="G63">
        <f t="shared" si="2"/>
        <v>9.6832771951993593</v>
      </c>
      <c r="H63">
        <f t="shared" si="3"/>
        <v>3.912023005428146</v>
      </c>
      <c r="I63">
        <f t="shared" si="4"/>
        <v>2.1972245773362196</v>
      </c>
      <c r="J63" s="17"/>
    </row>
    <row r="64" spans="1:10" x14ac:dyDescent="0.25">
      <c r="A64" s="16">
        <v>5638602</v>
      </c>
      <c r="B64">
        <v>20369</v>
      </c>
      <c r="C64">
        <v>1942</v>
      </c>
      <c r="D64">
        <f t="shared" si="0"/>
        <v>67</v>
      </c>
      <c r="E64">
        <f t="shared" si="1"/>
        <v>50</v>
      </c>
      <c r="F64">
        <v>11</v>
      </c>
      <c r="G64">
        <f t="shared" si="2"/>
        <v>9.9217694162141399</v>
      </c>
      <c r="H64">
        <f t="shared" si="3"/>
        <v>3.912023005428146</v>
      </c>
      <c r="I64">
        <f t="shared" si="4"/>
        <v>2.3978952727983707</v>
      </c>
      <c r="J64" s="17"/>
    </row>
    <row r="65" spans="1:20" x14ac:dyDescent="0.25">
      <c r="A65" s="16">
        <v>9729501</v>
      </c>
      <c r="B65">
        <v>25119</v>
      </c>
      <c r="C65">
        <v>1943</v>
      </c>
      <c r="D65">
        <f t="shared" si="0"/>
        <v>66</v>
      </c>
      <c r="E65">
        <f t="shared" si="1"/>
        <v>50</v>
      </c>
      <c r="F65">
        <v>10</v>
      </c>
      <c r="G65">
        <f t="shared" si="2"/>
        <v>10.131379810872541</v>
      </c>
      <c r="H65">
        <f t="shared" si="3"/>
        <v>3.912023005428146</v>
      </c>
      <c r="I65">
        <f t="shared" si="4"/>
        <v>2.3025850929940459</v>
      </c>
      <c r="J65" s="17"/>
    </row>
    <row r="66" spans="1:20" x14ac:dyDescent="0.25">
      <c r="A66" s="16">
        <v>8989901</v>
      </c>
      <c r="B66">
        <v>31552</v>
      </c>
      <c r="C66">
        <v>1944</v>
      </c>
      <c r="D66">
        <f t="shared" ref="D66:D129" si="5">2009-C66</f>
        <v>65</v>
      </c>
      <c r="E66">
        <f t="shared" ref="E66:E129" si="6">D66-F66-6</f>
        <v>50</v>
      </c>
      <c r="F66">
        <v>9</v>
      </c>
      <c r="G66">
        <f t="shared" ref="G66:G129" si="7">LN(B66)</f>
        <v>10.359392257402362</v>
      </c>
      <c r="H66">
        <f t="shared" ref="H66:H129" si="8">LN(E66)</f>
        <v>3.912023005428146</v>
      </c>
      <c r="I66">
        <f t="shared" ref="I66:I129" si="9">LN(F66)</f>
        <v>2.1972245773362196</v>
      </c>
      <c r="J66" s="17"/>
    </row>
    <row r="67" spans="1:20" x14ac:dyDescent="0.25">
      <c r="A67" s="16">
        <v>5024802</v>
      </c>
      <c r="B67">
        <v>37289</v>
      </c>
      <c r="C67">
        <v>1941</v>
      </c>
      <c r="D67">
        <f t="shared" si="5"/>
        <v>68</v>
      </c>
      <c r="E67">
        <f t="shared" si="6"/>
        <v>50</v>
      </c>
      <c r="F67">
        <v>12</v>
      </c>
      <c r="G67">
        <f t="shared" si="7"/>
        <v>10.526453655972313</v>
      </c>
      <c r="H67">
        <f t="shared" si="8"/>
        <v>3.912023005428146</v>
      </c>
      <c r="I67">
        <f t="shared" si="9"/>
        <v>2.4849066497880004</v>
      </c>
      <c r="J67" s="17"/>
    </row>
    <row r="68" spans="1:20" x14ac:dyDescent="0.25">
      <c r="A68" s="16">
        <v>7225102</v>
      </c>
      <c r="B68">
        <v>37755</v>
      </c>
      <c r="C68">
        <v>1938</v>
      </c>
      <c r="D68">
        <f t="shared" si="5"/>
        <v>71</v>
      </c>
      <c r="E68">
        <f t="shared" si="6"/>
        <v>50</v>
      </c>
      <c r="F68">
        <v>15</v>
      </c>
      <c r="G68">
        <f t="shared" si="7"/>
        <v>10.538873196237526</v>
      </c>
      <c r="H68">
        <f t="shared" si="8"/>
        <v>3.912023005428146</v>
      </c>
      <c r="I68">
        <f t="shared" si="9"/>
        <v>2.7080502011022101</v>
      </c>
      <c r="J68" s="17"/>
      <c r="K68" s="16"/>
      <c r="L68" s="16"/>
      <c r="M68" s="16"/>
      <c r="N68" s="16"/>
      <c r="O68" s="17"/>
      <c r="Q68" s="16"/>
      <c r="R68" s="16"/>
      <c r="S68" s="16"/>
      <c r="T68" s="16"/>
    </row>
    <row r="69" spans="1:20" x14ac:dyDescent="0.25">
      <c r="A69" s="16">
        <v>4374102</v>
      </c>
      <c r="B69">
        <v>428572</v>
      </c>
      <c r="C69">
        <v>1935</v>
      </c>
      <c r="D69">
        <f t="shared" si="5"/>
        <v>74</v>
      </c>
      <c r="E69">
        <f t="shared" si="6"/>
        <v>50</v>
      </c>
      <c r="F69">
        <v>18</v>
      </c>
      <c r="G69">
        <f t="shared" si="7"/>
        <v>12.968214030909515</v>
      </c>
      <c r="H69">
        <f t="shared" si="8"/>
        <v>3.912023005428146</v>
      </c>
      <c r="I69">
        <f t="shared" si="9"/>
        <v>2.8903717578961645</v>
      </c>
      <c r="J69" s="17"/>
      <c r="K69" s="16"/>
      <c r="L69" s="16"/>
      <c r="M69" s="16"/>
      <c r="N69" s="16"/>
      <c r="O69" s="17"/>
      <c r="Q69" s="16"/>
      <c r="R69" s="16"/>
      <c r="S69" s="16"/>
      <c r="T69" s="16"/>
    </row>
    <row r="70" spans="1:20" x14ac:dyDescent="0.25">
      <c r="A70" s="16">
        <v>4691701</v>
      </c>
      <c r="B70">
        <v>3485</v>
      </c>
      <c r="C70">
        <v>1943</v>
      </c>
      <c r="D70">
        <f t="shared" si="5"/>
        <v>66</v>
      </c>
      <c r="E70">
        <f t="shared" si="6"/>
        <v>49</v>
      </c>
      <c r="F70">
        <v>11</v>
      </c>
      <c r="G70">
        <f t="shared" si="7"/>
        <v>8.1562233231946237</v>
      </c>
      <c r="H70">
        <f t="shared" si="8"/>
        <v>3.8918202981106265</v>
      </c>
      <c r="I70">
        <f t="shared" si="9"/>
        <v>2.3978952727983707</v>
      </c>
      <c r="J70" s="17"/>
      <c r="K70" s="16"/>
      <c r="L70" s="16"/>
      <c r="M70" s="16"/>
      <c r="N70" s="16"/>
      <c r="O70" s="17"/>
      <c r="Q70" s="16"/>
      <c r="R70" s="16"/>
      <c r="S70" s="16"/>
      <c r="T70" s="16"/>
    </row>
    <row r="71" spans="1:20" x14ac:dyDescent="0.25">
      <c r="A71" s="16">
        <v>8480804</v>
      </c>
      <c r="B71">
        <v>3531</v>
      </c>
      <c r="C71">
        <v>1944</v>
      </c>
      <c r="D71">
        <f t="shared" si="5"/>
        <v>65</v>
      </c>
      <c r="E71">
        <f t="shared" si="6"/>
        <v>49</v>
      </c>
      <c r="F71">
        <v>10</v>
      </c>
      <c r="G71">
        <f t="shared" si="7"/>
        <v>8.1693363959283865</v>
      </c>
      <c r="H71">
        <f t="shared" si="8"/>
        <v>3.8918202981106265</v>
      </c>
      <c r="I71">
        <f t="shared" si="9"/>
        <v>2.3025850929940459</v>
      </c>
      <c r="J71" s="17"/>
      <c r="K71" s="16"/>
      <c r="L71" s="16"/>
      <c r="M71" s="16"/>
      <c r="N71" s="16"/>
      <c r="O71" s="17"/>
      <c r="Q71" s="16"/>
      <c r="R71" s="16"/>
      <c r="S71" s="16"/>
      <c r="T71" s="16"/>
    </row>
    <row r="72" spans="1:20" x14ac:dyDescent="0.25">
      <c r="A72" s="16">
        <v>1564607</v>
      </c>
      <c r="B72">
        <v>4815</v>
      </c>
      <c r="C72">
        <v>1943</v>
      </c>
      <c r="D72">
        <f t="shared" si="5"/>
        <v>66</v>
      </c>
      <c r="E72">
        <f t="shared" si="6"/>
        <v>49</v>
      </c>
      <c r="F72">
        <v>11</v>
      </c>
      <c r="G72">
        <f t="shared" si="7"/>
        <v>8.4794913242322263</v>
      </c>
      <c r="H72">
        <f t="shared" si="8"/>
        <v>3.8918202981106265</v>
      </c>
      <c r="I72">
        <f t="shared" si="9"/>
        <v>2.3978952727983707</v>
      </c>
      <c r="J72" s="17"/>
      <c r="K72" s="16"/>
      <c r="L72" s="16"/>
      <c r="M72" s="16"/>
      <c r="N72" s="16"/>
      <c r="O72" s="17"/>
      <c r="Q72" s="16"/>
      <c r="R72" s="16"/>
      <c r="S72" s="16"/>
      <c r="T72" s="16"/>
    </row>
    <row r="73" spans="1:20" x14ac:dyDescent="0.25">
      <c r="A73" s="16">
        <v>7286102</v>
      </c>
      <c r="B73">
        <v>6020</v>
      </c>
      <c r="C73">
        <v>1944</v>
      </c>
      <c r="D73">
        <f t="shared" si="5"/>
        <v>65</v>
      </c>
      <c r="E73">
        <f t="shared" si="6"/>
        <v>49</v>
      </c>
      <c r="F73">
        <v>10</v>
      </c>
      <c r="G73">
        <f t="shared" si="7"/>
        <v>8.7028425383028676</v>
      </c>
      <c r="H73">
        <f t="shared" si="8"/>
        <v>3.8918202981106265</v>
      </c>
      <c r="I73">
        <f t="shared" si="9"/>
        <v>2.3025850929940459</v>
      </c>
      <c r="J73" s="17"/>
      <c r="K73" s="16"/>
      <c r="L73" s="16"/>
      <c r="M73" s="16"/>
      <c r="N73" s="16"/>
      <c r="O73" s="17"/>
      <c r="Q73" s="16"/>
      <c r="R73" s="16"/>
      <c r="S73" s="16"/>
      <c r="T73" s="16"/>
    </row>
    <row r="74" spans="1:20" x14ac:dyDescent="0.25">
      <c r="A74" s="16">
        <v>114602</v>
      </c>
      <c r="B74">
        <v>6343</v>
      </c>
      <c r="C74">
        <v>1944</v>
      </c>
      <c r="D74">
        <f t="shared" si="5"/>
        <v>65</v>
      </c>
      <c r="E74">
        <f t="shared" si="6"/>
        <v>49</v>
      </c>
      <c r="F74">
        <v>10</v>
      </c>
      <c r="G74">
        <f t="shared" si="7"/>
        <v>8.7551071216338965</v>
      </c>
      <c r="H74">
        <f t="shared" si="8"/>
        <v>3.8918202981106265</v>
      </c>
      <c r="I74">
        <f t="shared" si="9"/>
        <v>2.3025850929940459</v>
      </c>
      <c r="J74" s="17"/>
      <c r="K74" s="16"/>
      <c r="L74" s="16"/>
      <c r="M74" s="16"/>
      <c r="N74" s="16"/>
      <c r="O74" s="17"/>
      <c r="Q74" s="16"/>
      <c r="R74" s="16"/>
      <c r="S74" s="16"/>
      <c r="T74" s="16"/>
    </row>
    <row r="75" spans="1:20" x14ac:dyDescent="0.25">
      <c r="A75" s="16">
        <v>268002</v>
      </c>
      <c r="B75">
        <v>11248</v>
      </c>
      <c r="C75">
        <v>1941</v>
      </c>
      <c r="D75">
        <f t="shared" si="5"/>
        <v>68</v>
      </c>
      <c r="E75">
        <f t="shared" si="6"/>
        <v>49</v>
      </c>
      <c r="F75">
        <v>13</v>
      </c>
      <c r="G75">
        <f t="shared" si="7"/>
        <v>9.3279456140504458</v>
      </c>
      <c r="H75">
        <f t="shared" si="8"/>
        <v>3.8918202981106265</v>
      </c>
      <c r="I75">
        <f t="shared" si="9"/>
        <v>2.5649493574615367</v>
      </c>
      <c r="J75" s="17"/>
      <c r="K75" s="16"/>
      <c r="L75" s="16"/>
      <c r="M75" s="16"/>
      <c r="N75" s="16"/>
      <c r="O75" s="17"/>
      <c r="Q75" s="16"/>
      <c r="R75" s="16"/>
      <c r="S75" s="16"/>
      <c r="T75" s="16"/>
    </row>
    <row r="76" spans="1:20" x14ac:dyDescent="0.25">
      <c r="A76" s="16">
        <v>700002</v>
      </c>
      <c r="B76">
        <v>12393</v>
      </c>
      <c r="C76">
        <v>1945</v>
      </c>
      <c r="D76">
        <f t="shared" si="5"/>
        <v>64</v>
      </c>
      <c r="E76">
        <f t="shared" si="6"/>
        <v>49</v>
      </c>
      <c r="F76">
        <v>9</v>
      </c>
      <c r="G76">
        <f t="shared" si="7"/>
        <v>9.4248870760648735</v>
      </c>
      <c r="H76">
        <f t="shared" si="8"/>
        <v>3.8918202981106265</v>
      </c>
      <c r="I76">
        <f t="shared" si="9"/>
        <v>2.1972245773362196</v>
      </c>
      <c r="J76" s="17"/>
      <c r="K76" s="16"/>
      <c r="L76" s="16"/>
      <c r="M76" s="16"/>
      <c r="N76" s="16"/>
      <c r="O76" s="17"/>
      <c r="Q76" s="16"/>
      <c r="R76" s="16"/>
      <c r="S76" s="16"/>
      <c r="T76" s="16"/>
    </row>
    <row r="77" spans="1:20" x14ac:dyDescent="0.25">
      <c r="A77" s="16">
        <v>6359202</v>
      </c>
      <c r="B77">
        <v>14097</v>
      </c>
      <c r="C77">
        <v>1945</v>
      </c>
      <c r="D77">
        <f t="shared" si="5"/>
        <v>64</v>
      </c>
      <c r="E77">
        <f t="shared" si="6"/>
        <v>49</v>
      </c>
      <c r="F77">
        <v>9</v>
      </c>
      <c r="G77">
        <f t="shared" si="7"/>
        <v>9.553717287770926</v>
      </c>
      <c r="H77">
        <f t="shared" si="8"/>
        <v>3.8918202981106265</v>
      </c>
      <c r="I77">
        <f t="shared" si="9"/>
        <v>2.1972245773362196</v>
      </c>
      <c r="J77" s="17"/>
      <c r="K77" s="16"/>
      <c r="L77" s="16"/>
      <c r="M77" s="16"/>
      <c r="N77" s="16"/>
      <c r="O77" s="17"/>
      <c r="Q77" s="16"/>
      <c r="R77" s="16"/>
      <c r="S77" s="16"/>
      <c r="T77" s="16"/>
    </row>
    <row r="78" spans="1:20" x14ac:dyDescent="0.25">
      <c r="A78" s="16">
        <v>10599401</v>
      </c>
      <c r="B78">
        <v>18060</v>
      </c>
      <c r="C78">
        <v>1941</v>
      </c>
      <c r="D78">
        <f t="shared" si="5"/>
        <v>68</v>
      </c>
      <c r="E78">
        <f t="shared" si="6"/>
        <v>49</v>
      </c>
      <c r="F78">
        <v>13</v>
      </c>
      <c r="G78">
        <f t="shared" si="7"/>
        <v>9.8014548269709767</v>
      </c>
      <c r="H78">
        <f t="shared" si="8"/>
        <v>3.8918202981106265</v>
      </c>
      <c r="I78">
        <f t="shared" si="9"/>
        <v>2.5649493574615367</v>
      </c>
      <c r="J78" s="17"/>
      <c r="K78" s="16"/>
      <c r="L78" s="16"/>
      <c r="M78" s="16"/>
      <c r="N78" s="16"/>
      <c r="O78" s="17"/>
      <c r="Q78" s="16"/>
      <c r="R78" s="16"/>
      <c r="S78" s="16"/>
      <c r="T78" s="16"/>
    </row>
    <row r="79" spans="1:20" x14ac:dyDescent="0.25">
      <c r="A79" s="16">
        <v>8459701</v>
      </c>
      <c r="B79">
        <v>18522</v>
      </c>
      <c r="C79">
        <v>1942</v>
      </c>
      <c r="D79">
        <f t="shared" si="5"/>
        <v>67</v>
      </c>
      <c r="E79">
        <f t="shared" si="6"/>
        <v>49</v>
      </c>
      <c r="F79">
        <v>12</v>
      </c>
      <c r="G79">
        <f t="shared" si="7"/>
        <v>9.8267144937302149</v>
      </c>
      <c r="H79">
        <f t="shared" si="8"/>
        <v>3.8918202981106265</v>
      </c>
      <c r="I79">
        <f t="shared" si="9"/>
        <v>2.4849066497880004</v>
      </c>
      <c r="J79" s="17"/>
      <c r="K79" s="16"/>
      <c r="L79" s="16"/>
      <c r="M79" s="16"/>
      <c r="N79" s="16"/>
      <c r="O79" s="17"/>
      <c r="Q79" s="16"/>
      <c r="R79" s="16"/>
      <c r="S79" s="16"/>
      <c r="T79" s="16"/>
    </row>
    <row r="80" spans="1:20" x14ac:dyDescent="0.25">
      <c r="A80" s="16">
        <v>4504101</v>
      </c>
      <c r="B80">
        <v>29024</v>
      </c>
      <c r="C80">
        <v>1944</v>
      </c>
      <c r="D80">
        <f t="shared" si="5"/>
        <v>65</v>
      </c>
      <c r="E80">
        <f t="shared" si="6"/>
        <v>49</v>
      </c>
      <c r="F80">
        <v>10</v>
      </c>
      <c r="G80">
        <f t="shared" si="7"/>
        <v>10.275878352914862</v>
      </c>
      <c r="H80">
        <f t="shared" si="8"/>
        <v>3.8918202981106265</v>
      </c>
      <c r="I80">
        <f t="shared" si="9"/>
        <v>2.3025850929940459</v>
      </c>
      <c r="J80" s="17"/>
      <c r="K80" s="16"/>
      <c r="L80" s="16"/>
      <c r="M80" s="16"/>
      <c r="N80" s="16"/>
      <c r="O80" s="17"/>
      <c r="Q80" s="16"/>
      <c r="R80" s="16"/>
      <c r="S80" s="16"/>
      <c r="T80" s="16"/>
    </row>
    <row r="81" spans="1:20" x14ac:dyDescent="0.25">
      <c r="A81" s="16">
        <v>3664701</v>
      </c>
      <c r="B81">
        <v>38583</v>
      </c>
      <c r="C81">
        <v>1941</v>
      </c>
      <c r="D81">
        <f t="shared" si="5"/>
        <v>68</v>
      </c>
      <c r="E81">
        <f t="shared" si="6"/>
        <v>49</v>
      </c>
      <c r="F81">
        <v>13</v>
      </c>
      <c r="G81">
        <f t="shared" si="7"/>
        <v>10.560567043934196</v>
      </c>
      <c r="H81">
        <f t="shared" si="8"/>
        <v>3.8918202981106265</v>
      </c>
      <c r="I81">
        <f t="shared" si="9"/>
        <v>2.5649493574615367</v>
      </c>
      <c r="J81" s="17"/>
      <c r="K81" s="16"/>
      <c r="L81" s="16"/>
      <c r="M81" s="16"/>
      <c r="N81" s="16"/>
      <c r="O81" s="17"/>
      <c r="Q81" s="16"/>
      <c r="R81" s="16"/>
      <c r="S81" s="16"/>
      <c r="T81" s="16"/>
    </row>
    <row r="82" spans="1:20" x14ac:dyDescent="0.25">
      <c r="A82" s="16">
        <v>1840002</v>
      </c>
      <c r="B82">
        <v>39411</v>
      </c>
      <c r="C82">
        <v>1943</v>
      </c>
      <c r="D82">
        <f t="shared" si="5"/>
        <v>66</v>
      </c>
      <c r="E82">
        <f t="shared" si="6"/>
        <v>49</v>
      </c>
      <c r="F82">
        <v>11</v>
      </c>
      <c r="G82">
        <f t="shared" si="7"/>
        <v>10.581800244137618</v>
      </c>
      <c r="H82">
        <f t="shared" si="8"/>
        <v>3.8918202981106265</v>
      </c>
      <c r="I82">
        <f t="shared" si="9"/>
        <v>2.3978952727983707</v>
      </c>
      <c r="J82" s="17"/>
      <c r="K82" s="16"/>
      <c r="L82" s="16"/>
      <c r="M82" s="16"/>
      <c r="N82" s="16"/>
      <c r="O82" s="17"/>
      <c r="Q82" s="16"/>
      <c r="R82" s="16"/>
      <c r="S82" s="16"/>
      <c r="T82" s="16"/>
    </row>
    <row r="83" spans="1:20" x14ac:dyDescent="0.25">
      <c r="A83" s="16">
        <v>1461002</v>
      </c>
      <c r="B83">
        <v>42010</v>
      </c>
      <c r="C83">
        <v>1945</v>
      </c>
      <c r="D83">
        <f t="shared" si="5"/>
        <v>64</v>
      </c>
      <c r="E83">
        <f t="shared" si="6"/>
        <v>49</v>
      </c>
      <c r="F83">
        <v>9</v>
      </c>
      <c r="G83">
        <f t="shared" si="7"/>
        <v>10.645662964163428</v>
      </c>
      <c r="H83">
        <f t="shared" si="8"/>
        <v>3.8918202981106265</v>
      </c>
      <c r="I83">
        <f t="shared" si="9"/>
        <v>2.1972245773362196</v>
      </c>
      <c r="J83" s="17"/>
      <c r="K83" s="16"/>
      <c r="L83" s="16"/>
      <c r="M83" s="16"/>
      <c r="N83" s="16"/>
      <c r="O83" s="17"/>
      <c r="Q83" s="16"/>
      <c r="R83" s="16"/>
      <c r="S83" s="16"/>
      <c r="T83" s="16"/>
    </row>
    <row r="84" spans="1:20" x14ac:dyDescent="0.25">
      <c r="A84" s="16">
        <v>4850503</v>
      </c>
      <c r="B84">
        <v>1374</v>
      </c>
      <c r="C84">
        <v>1943</v>
      </c>
      <c r="D84">
        <f t="shared" si="5"/>
        <v>66</v>
      </c>
      <c r="E84">
        <f t="shared" si="6"/>
        <v>48</v>
      </c>
      <c r="F84">
        <v>12</v>
      </c>
      <c r="G84">
        <f t="shared" si="7"/>
        <v>7.2254814727822945</v>
      </c>
      <c r="H84">
        <f t="shared" si="8"/>
        <v>3.8712010109078911</v>
      </c>
      <c r="I84">
        <f t="shared" si="9"/>
        <v>2.4849066497880004</v>
      </c>
      <c r="J84" s="17"/>
      <c r="K84" s="16"/>
      <c r="L84" s="16"/>
      <c r="M84" s="16"/>
      <c r="N84" s="16"/>
      <c r="O84" s="17"/>
      <c r="Q84" s="16"/>
      <c r="R84" s="16"/>
      <c r="S84" s="16"/>
      <c r="T84" s="16"/>
    </row>
    <row r="85" spans="1:20" x14ac:dyDescent="0.25">
      <c r="A85" s="16">
        <v>2280601</v>
      </c>
      <c r="B85">
        <v>2861</v>
      </c>
      <c r="C85">
        <v>1942</v>
      </c>
      <c r="D85">
        <f t="shared" si="5"/>
        <v>67</v>
      </c>
      <c r="E85">
        <f t="shared" si="6"/>
        <v>48</v>
      </c>
      <c r="F85">
        <v>13</v>
      </c>
      <c r="G85">
        <f t="shared" si="7"/>
        <v>7.95892649305011</v>
      </c>
      <c r="H85">
        <f t="shared" si="8"/>
        <v>3.8712010109078911</v>
      </c>
      <c r="I85">
        <f t="shared" si="9"/>
        <v>2.5649493574615367</v>
      </c>
      <c r="J85" s="17"/>
      <c r="K85" s="16"/>
      <c r="L85" s="16"/>
      <c r="M85" s="16"/>
      <c r="N85" s="16"/>
      <c r="O85" s="17"/>
      <c r="Q85" s="16"/>
      <c r="R85" s="16"/>
      <c r="S85" s="16"/>
      <c r="T85" s="16"/>
    </row>
    <row r="86" spans="1:20" x14ac:dyDescent="0.25">
      <c r="A86" s="16">
        <v>1245201</v>
      </c>
      <c r="B86">
        <v>2927</v>
      </c>
      <c r="C86">
        <v>1943</v>
      </c>
      <c r="D86">
        <f t="shared" si="5"/>
        <v>66</v>
      </c>
      <c r="E86">
        <f t="shared" si="6"/>
        <v>48</v>
      </c>
      <c r="F86">
        <v>12</v>
      </c>
      <c r="G86">
        <f t="shared" si="7"/>
        <v>7.9817332866918855</v>
      </c>
      <c r="H86">
        <f t="shared" si="8"/>
        <v>3.8712010109078911</v>
      </c>
      <c r="I86">
        <f t="shared" si="9"/>
        <v>2.4849066497880004</v>
      </c>
      <c r="J86" s="17"/>
      <c r="K86" s="16"/>
      <c r="L86" s="16"/>
      <c r="M86" s="16"/>
      <c r="N86" s="16"/>
      <c r="O86" s="17"/>
      <c r="Q86" s="16"/>
      <c r="R86" s="16"/>
      <c r="S86" s="16"/>
      <c r="T86" s="16"/>
    </row>
    <row r="87" spans="1:20" x14ac:dyDescent="0.25">
      <c r="A87" s="16">
        <v>5846102</v>
      </c>
      <c r="B87">
        <v>3033</v>
      </c>
      <c r="C87">
        <v>1945</v>
      </c>
      <c r="D87">
        <f t="shared" si="5"/>
        <v>64</v>
      </c>
      <c r="E87">
        <f t="shared" si="6"/>
        <v>48</v>
      </c>
      <c r="F87">
        <v>10</v>
      </c>
      <c r="G87">
        <f t="shared" si="7"/>
        <v>8.0173075076885816</v>
      </c>
      <c r="H87">
        <f t="shared" si="8"/>
        <v>3.8712010109078911</v>
      </c>
      <c r="I87">
        <f t="shared" si="9"/>
        <v>2.3025850929940459</v>
      </c>
      <c r="J87" s="17"/>
      <c r="K87" s="16"/>
      <c r="L87" s="16"/>
      <c r="M87" s="16"/>
      <c r="N87" s="16"/>
      <c r="O87" s="17"/>
      <c r="Q87" s="16"/>
      <c r="R87" s="16"/>
      <c r="S87" s="16"/>
      <c r="T87" s="16"/>
    </row>
    <row r="88" spans="1:20" x14ac:dyDescent="0.25">
      <c r="A88" s="16">
        <v>5401104</v>
      </c>
      <c r="B88">
        <v>3491</v>
      </c>
      <c r="C88">
        <v>1946</v>
      </c>
      <c r="D88">
        <f t="shared" si="5"/>
        <v>63</v>
      </c>
      <c r="E88">
        <f t="shared" si="6"/>
        <v>48</v>
      </c>
      <c r="F88">
        <v>9</v>
      </c>
      <c r="G88">
        <f t="shared" si="7"/>
        <v>8.1579435071050366</v>
      </c>
      <c r="H88">
        <f t="shared" si="8"/>
        <v>3.8712010109078911</v>
      </c>
      <c r="I88">
        <f t="shared" si="9"/>
        <v>2.1972245773362196</v>
      </c>
      <c r="J88" s="17"/>
      <c r="K88" s="16"/>
      <c r="L88" s="16"/>
      <c r="M88" s="16"/>
      <c r="N88" s="16"/>
      <c r="O88" s="17"/>
      <c r="Q88" s="16"/>
      <c r="R88" s="16"/>
      <c r="S88" s="16"/>
      <c r="T88" s="16"/>
    </row>
    <row r="89" spans="1:20" x14ac:dyDescent="0.25">
      <c r="A89" s="16">
        <v>5769701</v>
      </c>
      <c r="B89">
        <v>4180</v>
      </c>
      <c r="C89">
        <v>1944</v>
      </c>
      <c r="D89">
        <f t="shared" si="5"/>
        <v>65</v>
      </c>
      <c r="E89">
        <f t="shared" si="6"/>
        <v>48</v>
      </c>
      <c r="F89">
        <v>11</v>
      </c>
      <c r="G89">
        <f t="shared" si="7"/>
        <v>8.3380665255188013</v>
      </c>
      <c r="H89">
        <f t="shared" si="8"/>
        <v>3.8712010109078911</v>
      </c>
      <c r="I89">
        <f t="shared" si="9"/>
        <v>2.3978952727983707</v>
      </c>
      <c r="J89" s="17"/>
      <c r="K89" s="16"/>
      <c r="L89" s="16"/>
      <c r="M89" s="16"/>
      <c r="N89" s="16"/>
      <c r="O89" s="17"/>
      <c r="Q89" s="16"/>
      <c r="R89" s="16"/>
      <c r="S89" s="16"/>
      <c r="T89" s="16"/>
    </row>
    <row r="90" spans="1:20" x14ac:dyDescent="0.25">
      <c r="A90" s="16">
        <v>4621103</v>
      </c>
      <c r="B90">
        <v>6947</v>
      </c>
      <c r="C90">
        <v>1945</v>
      </c>
      <c r="D90">
        <f t="shared" si="5"/>
        <v>64</v>
      </c>
      <c r="E90">
        <f t="shared" si="6"/>
        <v>48</v>
      </c>
      <c r="F90">
        <v>10</v>
      </c>
      <c r="G90">
        <f t="shared" si="7"/>
        <v>8.8460651906928813</v>
      </c>
      <c r="H90">
        <f t="shared" si="8"/>
        <v>3.8712010109078911</v>
      </c>
      <c r="I90">
        <f t="shared" si="9"/>
        <v>2.3025850929940459</v>
      </c>
      <c r="J90" s="17"/>
      <c r="K90" s="16"/>
      <c r="L90" s="16"/>
      <c r="M90" s="16"/>
      <c r="N90" s="16"/>
      <c r="O90" s="17"/>
      <c r="Q90" s="16"/>
      <c r="R90" s="16"/>
      <c r="S90" s="16"/>
      <c r="T90" s="16"/>
    </row>
    <row r="91" spans="1:20" x14ac:dyDescent="0.25">
      <c r="A91" s="16">
        <v>6104502</v>
      </c>
      <c r="B91">
        <v>7199</v>
      </c>
      <c r="C91">
        <v>1946</v>
      </c>
      <c r="D91">
        <f t="shared" si="5"/>
        <v>63</v>
      </c>
      <c r="E91">
        <f t="shared" si="6"/>
        <v>48</v>
      </c>
      <c r="F91">
        <v>9</v>
      </c>
      <c r="G91">
        <f t="shared" si="7"/>
        <v>8.8816974064693035</v>
      </c>
      <c r="H91">
        <f t="shared" si="8"/>
        <v>3.8712010109078911</v>
      </c>
      <c r="I91">
        <f t="shared" si="9"/>
        <v>2.1972245773362196</v>
      </c>
      <c r="J91" s="17"/>
      <c r="K91" s="16"/>
      <c r="L91" s="16"/>
      <c r="M91" s="16"/>
      <c r="N91" s="16"/>
      <c r="O91" s="17"/>
      <c r="Q91" s="16"/>
      <c r="R91" s="16"/>
      <c r="S91" s="16"/>
      <c r="T91" s="16"/>
    </row>
    <row r="92" spans="1:20" x14ac:dyDescent="0.25">
      <c r="A92" s="16">
        <v>760106</v>
      </c>
      <c r="B92">
        <v>12157</v>
      </c>
      <c r="C92">
        <v>1946</v>
      </c>
      <c r="D92">
        <f t="shared" si="5"/>
        <v>63</v>
      </c>
      <c r="E92">
        <f t="shared" si="6"/>
        <v>48</v>
      </c>
      <c r="F92">
        <v>9</v>
      </c>
      <c r="G92">
        <f t="shared" si="7"/>
        <v>9.4056604145557934</v>
      </c>
      <c r="H92">
        <f t="shared" si="8"/>
        <v>3.8712010109078911</v>
      </c>
      <c r="I92">
        <f t="shared" si="9"/>
        <v>2.1972245773362196</v>
      </c>
      <c r="J92" s="17"/>
      <c r="K92" s="16"/>
      <c r="L92" s="16"/>
      <c r="M92" s="16"/>
      <c r="N92" s="16"/>
      <c r="O92" s="17"/>
      <c r="Q92" s="16"/>
      <c r="R92" s="16"/>
      <c r="S92" s="16"/>
      <c r="T92" s="16"/>
    </row>
    <row r="93" spans="1:20" x14ac:dyDescent="0.25">
      <c r="A93" s="16">
        <v>4779201</v>
      </c>
      <c r="B93">
        <v>15088</v>
      </c>
      <c r="C93">
        <v>1943</v>
      </c>
      <c r="D93">
        <f t="shared" si="5"/>
        <v>66</v>
      </c>
      <c r="E93">
        <f t="shared" si="6"/>
        <v>48</v>
      </c>
      <c r="F93">
        <v>12</v>
      </c>
      <c r="G93">
        <f t="shared" si="7"/>
        <v>9.6216550048732383</v>
      </c>
      <c r="H93">
        <f t="shared" si="8"/>
        <v>3.8712010109078911</v>
      </c>
      <c r="I93">
        <f t="shared" si="9"/>
        <v>2.4849066497880004</v>
      </c>
      <c r="J93" s="17"/>
      <c r="K93" s="16"/>
      <c r="L93" s="16"/>
      <c r="M93" s="16"/>
      <c r="N93" s="16"/>
      <c r="O93" s="17"/>
      <c r="Q93" s="16"/>
      <c r="R93" s="16"/>
      <c r="S93" s="16"/>
      <c r="T93" s="16"/>
    </row>
    <row r="94" spans="1:20" x14ac:dyDescent="0.25">
      <c r="A94" s="16">
        <v>415704</v>
      </c>
      <c r="B94">
        <v>20310</v>
      </c>
      <c r="C94">
        <v>1945</v>
      </c>
      <c r="D94">
        <f t="shared" si="5"/>
        <v>64</v>
      </c>
      <c r="E94">
        <f t="shared" si="6"/>
        <v>48</v>
      </c>
      <c r="F94">
        <v>10</v>
      </c>
      <c r="G94">
        <f t="shared" si="7"/>
        <v>9.91886865457443</v>
      </c>
      <c r="H94">
        <f t="shared" si="8"/>
        <v>3.8712010109078911</v>
      </c>
      <c r="I94">
        <f t="shared" si="9"/>
        <v>2.3025850929940459</v>
      </c>
      <c r="J94" s="17"/>
      <c r="K94" s="16"/>
      <c r="L94" s="16"/>
      <c r="M94" s="16"/>
      <c r="N94" s="16"/>
      <c r="O94" s="17"/>
      <c r="Q94" s="16"/>
      <c r="R94" s="16"/>
      <c r="S94" s="16"/>
      <c r="T94" s="16"/>
    </row>
    <row r="95" spans="1:20" x14ac:dyDescent="0.25">
      <c r="A95" s="16">
        <v>1909804</v>
      </c>
      <c r="B95">
        <v>21482</v>
      </c>
      <c r="C95">
        <v>1945</v>
      </c>
      <c r="D95">
        <f t="shared" si="5"/>
        <v>64</v>
      </c>
      <c r="E95">
        <f t="shared" si="6"/>
        <v>48</v>
      </c>
      <c r="F95">
        <v>10</v>
      </c>
      <c r="G95">
        <f t="shared" si="7"/>
        <v>9.9749706541579926</v>
      </c>
      <c r="H95">
        <f t="shared" si="8"/>
        <v>3.8712010109078911</v>
      </c>
      <c r="I95">
        <f t="shared" si="9"/>
        <v>2.3025850929940459</v>
      </c>
      <c r="J95" s="17"/>
      <c r="K95" s="16"/>
      <c r="L95" s="16"/>
      <c r="M95" s="16"/>
      <c r="N95" s="16"/>
      <c r="O95" s="17"/>
      <c r="Q95" s="16"/>
      <c r="R95" s="16"/>
      <c r="S95" s="16"/>
      <c r="T95" s="16"/>
    </row>
    <row r="96" spans="1:20" x14ac:dyDescent="0.25">
      <c r="A96" s="16">
        <v>3611701</v>
      </c>
      <c r="B96">
        <v>27269</v>
      </c>
      <c r="C96">
        <v>1945</v>
      </c>
      <c r="D96">
        <f t="shared" si="5"/>
        <v>64</v>
      </c>
      <c r="E96">
        <f t="shared" si="6"/>
        <v>48</v>
      </c>
      <c r="F96">
        <v>10</v>
      </c>
      <c r="G96">
        <f t="shared" si="7"/>
        <v>10.213505804833561</v>
      </c>
      <c r="H96">
        <f t="shared" si="8"/>
        <v>3.8712010109078911</v>
      </c>
      <c r="I96">
        <f t="shared" si="9"/>
        <v>2.3025850929940459</v>
      </c>
      <c r="J96" s="17"/>
      <c r="K96" s="16"/>
      <c r="L96" s="16"/>
      <c r="M96" s="16"/>
      <c r="N96" s="16"/>
      <c r="O96" s="17"/>
      <c r="Q96" s="16"/>
      <c r="R96" s="16"/>
      <c r="S96" s="16"/>
      <c r="T96" s="16"/>
    </row>
    <row r="97" spans="1:20" x14ac:dyDescent="0.25">
      <c r="A97" s="16">
        <v>9165002</v>
      </c>
      <c r="B97">
        <v>28208</v>
      </c>
      <c r="C97">
        <v>1945</v>
      </c>
      <c r="D97">
        <f t="shared" si="5"/>
        <v>64</v>
      </c>
      <c r="E97">
        <f t="shared" si="6"/>
        <v>48</v>
      </c>
      <c r="F97">
        <v>10</v>
      </c>
      <c r="G97">
        <f t="shared" si="7"/>
        <v>10.247360904637651</v>
      </c>
      <c r="H97">
        <f t="shared" si="8"/>
        <v>3.8712010109078911</v>
      </c>
      <c r="I97">
        <f t="shared" si="9"/>
        <v>2.3025850929940459</v>
      </c>
      <c r="J97" s="17"/>
      <c r="K97" s="16"/>
      <c r="L97" s="16"/>
      <c r="M97" s="16"/>
      <c r="N97" s="16"/>
      <c r="O97" s="17"/>
      <c r="Q97" s="16"/>
      <c r="R97" s="16"/>
      <c r="S97" s="16"/>
      <c r="T97" s="16"/>
    </row>
    <row r="98" spans="1:20" x14ac:dyDescent="0.25">
      <c r="A98" s="16">
        <v>7877002</v>
      </c>
      <c r="B98">
        <v>29837</v>
      </c>
      <c r="C98">
        <v>1946</v>
      </c>
      <c r="D98">
        <f t="shared" si="5"/>
        <v>63</v>
      </c>
      <c r="E98">
        <f t="shared" si="6"/>
        <v>48</v>
      </c>
      <c r="F98">
        <v>9</v>
      </c>
      <c r="G98">
        <f t="shared" si="7"/>
        <v>10.303504513070566</v>
      </c>
      <c r="H98">
        <f t="shared" si="8"/>
        <v>3.8712010109078911</v>
      </c>
      <c r="I98">
        <f t="shared" si="9"/>
        <v>2.1972245773362196</v>
      </c>
      <c r="J98" s="17"/>
      <c r="K98" s="16"/>
      <c r="L98" s="16"/>
      <c r="M98" s="16"/>
      <c r="N98" s="16"/>
      <c r="O98" s="17"/>
      <c r="Q98" s="16"/>
      <c r="R98" s="16"/>
      <c r="S98" s="16"/>
      <c r="T98" s="16"/>
    </row>
    <row r="99" spans="1:20" x14ac:dyDescent="0.25">
      <c r="A99" s="16">
        <v>7424101</v>
      </c>
      <c r="B99">
        <v>29909</v>
      </c>
      <c r="C99">
        <v>1946</v>
      </c>
      <c r="D99">
        <f t="shared" si="5"/>
        <v>63</v>
      </c>
      <c r="E99">
        <f t="shared" si="6"/>
        <v>48</v>
      </c>
      <c r="F99">
        <v>9</v>
      </c>
      <c r="G99">
        <f t="shared" si="7"/>
        <v>10.305914717430841</v>
      </c>
      <c r="H99">
        <f t="shared" si="8"/>
        <v>3.8712010109078911</v>
      </c>
      <c r="I99">
        <f t="shared" si="9"/>
        <v>2.1972245773362196</v>
      </c>
      <c r="J99" s="17"/>
      <c r="K99" s="16"/>
      <c r="L99" s="16"/>
      <c r="M99" s="16"/>
      <c r="N99" s="16"/>
      <c r="O99" s="17"/>
      <c r="Q99" s="16"/>
      <c r="R99" s="16"/>
      <c r="S99" s="16"/>
      <c r="T99" s="16"/>
    </row>
    <row r="100" spans="1:20" x14ac:dyDescent="0.25">
      <c r="A100" s="16">
        <v>933907</v>
      </c>
      <c r="B100">
        <v>37070</v>
      </c>
      <c r="C100">
        <v>1945</v>
      </c>
      <c r="D100">
        <f t="shared" si="5"/>
        <v>64</v>
      </c>
      <c r="E100">
        <f t="shared" si="6"/>
        <v>48</v>
      </c>
      <c r="F100">
        <v>10</v>
      </c>
      <c r="G100">
        <f t="shared" si="7"/>
        <v>10.520563296144777</v>
      </c>
      <c r="H100">
        <f t="shared" si="8"/>
        <v>3.8712010109078911</v>
      </c>
      <c r="I100">
        <f t="shared" si="9"/>
        <v>2.3025850929940459</v>
      </c>
      <c r="J100" s="17"/>
      <c r="K100" s="16"/>
      <c r="L100" s="16"/>
      <c r="M100" s="16"/>
      <c r="N100" s="16"/>
      <c r="O100" s="17"/>
      <c r="Q100" s="16"/>
      <c r="R100" s="16"/>
      <c r="S100" s="16"/>
      <c r="T100" s="16"/>
    </row>
    <row r="101" spans="1:20" x14ac:dyDescent="0.25">
      <c r="A101" s="16">
        <v>6645403</v>
      </c>
      <c r="B101">
        <v>40033</v>
      </c>
      <c r="C101">
        <v>1944</v>
      </c>
      <c r="D101">
        <f t="shared" si="5"/>
        <v>65</v>
      </c>
      <c r="E101">
        <f t="shared" si="6"/>
        <v>48</v>
      </c>
      <c r="F101">
        <v>11</v>
      </c>
      <c r="G101">
        <f t="shared" si="7"/>
        <v>10.597459392970629</v>
      </c>
      <c r="H101">
        <f t="shared" si="8"/>
        <v>3.8712010109078911</v>
      </c>
      <c r="I101">
        <f t="shared" si="9"/>
        <v>2.3978952727983707</v>
      </c>
      <c r="J101" s="17"/>
      <c r="K101" s="16"/>
      <c r="L101" s="16"/>
      <c r="M101" s="16"/>
      <c r="N101" s="16"/>
      <c r="O101" s="17"/>
      <c r="Q101" s="16"/>
      <c r="R101" s="16"/>
      <c r="S101" s="16"/>
      <c r="T101" s="16"/>
    </row>
    <row r="102" spans="1:20" x14ac:dyDescent="0.25">
      <c r="A102" s="16">
        <v>6553902</v>
      </c>
      <c r="B102">
        <v>904</v>
      </c>
      <c r="C102">
        <v>1946</v>
      </c>
      <c r="D102">
        <f t="shared" si="5"/>
        <v>63</v>
      </c>
      <c r="E102">
        <f t="shared" si="6"/>
        <v>47</v>
      </c>
      <c r="F102">
        <v>10</v>
      </c>
      <c r="G102">
        <f t="shared" si="7"/>
        <v>6.8068293603921761</v>
      </c>
      <c r="H102">
        <f t="shared" si="8"/>
        <v>3.8501476017100584</v>
      </c>
      <c r="I102">
        <f t="shared" si="9"/>
        <v>2.3025850929940459</v>
      </c>
      <c r="J102" s="17"/>
      <c r="K102" s="16"/>
      <c r="L102" s="16"/>
      <c r="M102" s="16"/>
      <c r="N102" s="16"/>
      <c r="O102" s="17"/>
      <c r="Q102" s="16"/>
      <c r="R102" s="16"/>
      <c r="S102" s="16"/>
      <c r="T102" s="16"/>
    </row>
    <row r="103" spans="1:20" x14ac:dyDescent="0.25">
      <c r="A103" s="16">
        <v>1316304</v>
      </c>
      <c r="B103">
        <v>1798</v>
      </c>
      <c r="C103">
        <v>1941</v>
      </c>
      <c r="D103">
        <f t="shared" si="5"/>
        <v>68</v>
      </c>
      <c r="E103">
        <f t="shared" si="6"/>
        <v>47</v>
      </c>
      <c r="F103">
        <v>15</v>
      </c>
      <c r="G103">
        <f t="shared" si="7"/>
        <v>7.4944302150315654</v>
      </c>
      <c r="H103">
        <f t="shared" si="8"/>
        <v>3.8501476017100584</v>
      </c>
      <c r="I103">
        <f t="shared" si="9"/>
        <v>2.7080502011022101</v>
      </c>
      <c r="J103" s="17"/>
      <c r="K103" s="16"/>
      <c r="L103" s="16"/>
      <c r="M103" s="16"/>
      <c r="N103" s="16"/>
      <c r="O103" s="17"/>
      <c r="Q103" s="16"/>
      <c r="R103" s="16"/>
      <c r="S103" s="16"/>
      <c r="T103" s="16"/>
    </row>
    <row r="104" spans="1:20" x14ac:dyDescent="0.25">
      <c r="A104" s="16">
        <v>8806001</v>
      </c>
      <c r="B104">
        <v>2277</v>
      </c>
      <c r="C104">
        <v>1947</v>
      </c>
      <c r="D104">
        <f t="shared" si="5"/>
        <v>62</v>
      </c>
      <c r="E104">
        <f t="shared" si="6"/>
        <v>47</v>
      </c>
      <c r="F104">
        <v>9</v>
      </c>
      <c r="G104">
        <f t="shared" si="7"/>
        <v>7.7306140660637395</v>
      </c>
      <c r="H104">
        <f t="shared" si="8"/>
        <v>3.8501476017100584</v>
      </c>
      <c r="I104">
        <f t="shared" si="9"/>
        <v>2.1972245773362196</v>
      </c>
      <c r="J104" s="17"/>
      <c r="K104" s="16"/>
      <c r="L104" s="16"/>
      <c r="M104" s="16"/>
      <c r="N104" s="16"/>
      <c r="O104" s="17"/>
      <c r="Q104" s="16"/>
      <c r="R104" s="16"/>
      <c r="S104" s="16"/>
      <c r="T104" s="16"/>
    </row>
    <row r="105" spans="1:20" x14ac:dyDescent="0.25">
      <c r="A105" s="16">
        <v>2691002</v>
      </c>
      <c r="B105">
        <v>3926</v>
      </c>
      <c r="C105">
        <v>1947</v>
      </c>
      <c r="D105">
        <f t="shared" si="5"/>
        <v>62</v>
      </c>
      <c r="E105">
        <f t="shared" si="6"/>
        <v>47</v>
      </c>
      <c r="F105">
        <v>9</v>
      </c>
      <c r="G105">
        <f t="shared" si="7"/>
        <v>8.2753763748364069</v>
      </c>
      <c r="H105">
        <f t="shared" si="8"/>
        <v>3.8501476017100584</v>
      </c>
      <c r="I105">
        <f t="shared" si="9"/>
        <v>2.1972245773362196</v>
      </c>
      <c r="J105" s="17"/>
      <c r="K105" s="16"/>
      <c r="L105" s="16"/>
      <c r="M105" s="16"/>
      <c r="N105" s="16"/>
      <c r="O105" s="17"/>
      <c r="Q105" s="16"/>
      <c r="R105" s="16"/>
      <c r="S105" s="16"/>
      <c r="T105" s="16"/>
    </row>
    <row r="106" spans="1:20" x14ac:dyDescent="0.25">
      <c r="A106" s="16">
        <v>6797501</v>
      </c>
      <c r="B106">
        <v>4004</v>
      </c>
      <c r="C106">
        <v>1944</v>
      </c>
      <c r="D106">
        <f t="shared" si="5"/>
        <v>65</v>
      </c>
      <c r="E106">
        <f t="shared" si="6"/>
        <v>47</v>
      </c>
      <c r="F106">
        <v>12</v>
      </c>
      <c r="G106">
        <f t="shared" si="7"/>
        <v>8.2950491404351112</v>
      </c>
      <c r="H106">
        <f t="shared" si="8"/>
        <v>3.8501476017100584</v>
      </c>
      <c r="I106">
        <f t="shared" si="9"/>
        <v>2.4849066497880004</v>
      </c>
      <c r="J106" s="17"/>
      <c r="K106" s="16"/>
      <c r="L106" s="16"/>
      <c r="M106" s="16"/>
      <c r="N106" s="16"/>
      <c r="O106" s="17"/>
      <c r="Q106" s="16"/>
      <c r="R106" s="16"/>
      <c r="S106" s="16"/>
      <c r="T106" s="16"/>
    </row>
    <row r="107" spans="1:20" x14ac:dyDescent="0.25">
      <c r="A107" s="16">
        <v>2175001</v>
      </c>
      <c r="B107">
        <v>4617</v>
      </c>
      <c r="C107">
        <v>1946</v>
      </c>
      <c r="D107">
        <f t="shared" si="5"/>
        <v>63</v>
      </c>
      <c r="E107">
        <f t="shared" si="6"/>
        <v>47</v>
      </c>
      <c r="F107">
        <v>10</v>
      </c>
      <c r="G107">
        <f t="shared" si="7"/>
        <v>8.4375004225069894</v>
      </c>
      <c r="H107">
        <f t="shared" si="8"/>
        <v>3.8501476017100584</v>
      </c>
      <c r="I107">
        <f t="shared" si="9"/>
        <v>2.3025850929940459</v>
      </c>
      <c r="J107" s="17"/>
      <c r="K107" s="16"/>
      <c r="L107" s="16"/>
      <c r="M107" s="16"/>
      <c r="N107" s="16"/>
      <c r="O107" s="17"/>
      <c r="Q107" s="16"/>
      <c r="R107" s="16"/>
      <c r="S107" s="16"/>
      <c r="T107" s="16"/>
    </row>
    <row r="108" spans="1:20" x14ac:dyDescent="0.25">
      <c r="A108" s="16">
        <v>8735003</v>
      </c>
      <c r="B108">
        <v>4745</v>
      </c>
      <c r="C108">
        <v>1946</v>
      </c>
      <c r="D108">
        <f t="shared" si="5"/>
        <v>63</v>
      </c>
      <c r="E108">
        <f t="shared" si="6"/>
        <v>47</v>
      </c>
      <c r="F108">
        <v>10</v>
      </c>
      <c r="G108">
        <f t="shared" si="7"/>
        <v>8.4648467110440286</v>
      </c>
      <c r="H108">
        <f t="shared" si="8"/>
        <v>3.8501476017100584</v>
      </c>
      <c r="I108">
        <f t="shared" si="9"/>
        <v>2.3025850929940459</v>
      </c>
      <c r="J108" s="17"/>
      <c r="K108" s="16"/>
      <c r="L108" s="16"/>
      <c r="M108" s="16"/>
      <c r="N108" s="16"/>
      <c r="O108" s="17"/>
      <c r="Q108" s="16"/>
      <c r="R108" s="16"/>
      <c r="S108" s="16"/>
      <c r="T108" s="16"/>
    </row>
    <row r="109" spans="1:20" x14ac:dyDescent="0.25">
      <c r="A109" s="16">
        <v>2559803</v>
      </c>
      <c r="B109">
        <v>9662</v>
      </c>
      <c r="C109">
        <v>1947</v>
      </c>
      <c r="D109">
        <f t="shared" si="5"/>
        <v>62</v>
      </c>
      <c r="E109">
        <f t="shared" si="6"/>
        <v>47</v>
      </c>
      <c r="F109">
        <v>9</v>
      </c>
      <c r="G109">
        <f t="shared" si="7"/>
        <v>9.1759559451143513</v>
      </c>
      <c r="H109">
        <f t="shared" si="8"/>
        <v>3.8501476017100584</v>
      </c>
      <c r="I109">
        <f t="shared" si="9"/>
        <v>2.1972245773362196</v>
      </c>
      <c r="J109" s="17"/>
      <c r="K109" s="16"/>
      <c r="L109" s="16"/>
      <c r="M109" s="16"/>
      <c r="N109" s="16"/>
      <c r="O109" s="17"/>
      <c r="Q109" s="16"/>
      <c r="R109" s="16"/>
      <c r="S109" s="16"/>
      <c r="T109" s="16"/>
    </row>
    <row r="110" spans="1:20" x14ac:dyDescent="0.25">
      <c r="A110" s="16">
        <v>7049601</v>
      </c>
      <c r="B110">
        <v>9694</v>
      </c>
      <c r="C110">
        <v>1946</v>
      </c>
      <c r="D110">
        <f t="shared" si="5"/>
        <v>63</v>
      </c>
      <c r="E110">
        <f t="shared" si="6"/>
        <v>47</v>
      </c>
      <c r="F110">
        <v>10</v>
      </c>
      <c r="G110">
        <f t="shared" si="7"/>
        <v>9.1792624164053205</v>
      </c>
      <c r="H110">
        <f t="shared" si="8"/>
        <v>3.8501476017100584</v>
      </c>
      <c r="I110">
        <f t="shared" si="9"/>
        <v>2.3025850929940459</v>
      </c>
      <c r="J110" s="17"/>
      <c r="K110" s="16"/>
      <c r="L110" s="16"/>
      <c r="M110" s="16"/>
      <c r="N110" s="16"/>
      <c r="O110" s="17"/>
      <c r="Q110" s="16"/>
      <c r="R110" s="16"/>
      <c r="S110" s="16"/>
      <c r="T110" s="16"/>
    </row>
    <row r="111" spans="1:20" x14ac:dyDescent="0.25">
      <c r="A111" s="16">
        <v>44503</v>
      </c>
      <c r="B111">
        <v>13242</v>
      </c>
      <c r="C111">
        <v>1938</v>
      </c>
      <c r="D111">
        <f t="shared" si="5"/>
        <v>71</v>
      </c>
      <c r="E111">
        <f t="shared" si="6"/>
        <v>47</v>
      </c>
      <c r="F111">
        <v>18</v>
      </c>
      <c r="G111">
        <f t="shared" si="7"/>
        <v>9.4911488754847912</v>
      </c>
      <c r="H111">
        <f t="shared" si="8"/>
        <v>3.8501476017100584</v>
      </c>
      <c r="I111">
        <f t="shared" si="9"/>
        <v>2.8903717578961645</v>
      </c>
      <c r="J111" s="17"/>
      <c r="K111" s="16"/>
      <c r="L111" s="16"/>
      <c r="M111" s="16"/>
      <c r="N111" s="16"/>
      <c r="O111" s="17"/>
      <c r="Q111" s="16"/>
      <c r="R111" s="16"/>
      <c r="S111" s="16"/>
      <c r="T111" s="16"/>
    </row>
    <row r="112" spans="1:20" x14ac:dyDescent="0.25">
      <c r="A112" s="16">
        <v>5255201</v>
      </c>
      <c r="B112">
        <v>15979</v>
      </c>
      <c r="C112">
        <v>1938</v>
      </c>
      <c r="D112">
        <f t="shared" si="5"/>
        <v>71</v>
      </c>
      <c r="E112">
        <f t="shared" si="6"/>
        <v>47</v>
      </c>
      <c r="F112">
        <v>18</v>
      </c>
      <c r="G112">
        <f t="shared" si="7"/>
        <v>9.6790306391393877</v>
      </c>
      <c r="H112">
        <f t="shared" si="8"/>
        <v>3.8501476017100584</v>
      </c>
      <c r="I112">
        <f t="shared" si="9"/>
        <v>2.8903717578961645</v>
      </c>
      <c r="J112" s="17"/>
      <c r="K112" s="16"/>
      <c r="L112" s="16"/>
      <c r="M112" s="16"/>
      <c r="N112" s="16"/>
      <c r="O112" s="17"/>
      <c r="Q112" s="16"/>
      <c r="R112" s="16"/>
      <c r="S112" s="16"/>
      <c r="T112" s="16"/>
    </row>
    <row r="113" spans="1:20" x14ac:dyDescent="0.25">
      <c r="A113" s="16">
        <v>8774201</v>
      </c>
      <c r="B113">
        <v>28126</v>
      </c>
      <c r="C113">
        <v>1946</v>
      </c>
      <c r="D113">
        <f t="shared" si="5"/>
        <v>63</v>
      </c>
      <c r="E113">
        <f t="shared" si="6"/>
        <v>47</v>
      </c>
      <c r="F113">
        <v>10</v>
      </c>
      <c r="G113">
        <f t="shared" si="7"/>
        <v>10.244449694430193</v>
      </c>
      <c r="H113">
        <f t="shared" si="8"/>
        <v>3.8501476017100584</v>
      </c>
      <c r="I113">
        <f t="shared" si="9"/>
        <v>2.3025850929940459</v>
      </c>
      <c r="J113" s="17"/>
      <c r="K113" s="16"/>
      <c r="L113" s="16"/>
      <c r="M113" s="16"/>
      <c r="N113" s="16"/>
      <c r="O113" s="17"/>
      <c r="Q113" s="16"/>
      <c r="R113" s="16"/>
      <c r="S113" s="16"/>
      <c r="T113" s="16"/>
    </row>
    <row r="114" spans="1:20" x14ac:dyDescent="0.25">
      <c r="A114" s="16">
        <v>5095901</v>
      </c>
      <c r="B114">
        <v>31819</v>
      </c>
      <c r="C114">
        <v>1947</v>
      </c>
      <c r="D114">
        <f t="shared" si="5"/>
        <v>62</v>
      </c>
      <c r="E114">
        <f t="shared" si="6"/>
        <v>47</v>
      </c>
      <c r="F114">
        <v>9</v>
      </c>
      <c r="G114">
        <f t="shared" si="7"/>
        <v>10.367818874622333</v>
      </c>
      <c r="H114">
        <f t="shared" si="8"/>
        <v>3.8501476017100584</v>
      </c>
      <c r="I114">
        <f t="shared" si="9"/>
        <v>2.1972245773362196</v>
      </c>
      <c r="J114" s="17"/>
      <c r="K114" s="16"/>
      <c r="L114" s="16"/>
      <c r="M114" s="16"/>
      <c r="N114" s="16"/>
      <c r="O114" s="17"/>
      <c r="Q114" s="16"/>
      <c r="R114" s="16"/>
      <c r="S114" s="16"/>
      <c r="T114" s="16"/>
    </row>
    <row r="115" spans="1:20" x14ac:dyDescent="0.25">
      <c r="A115" s="16">
        <v>9700301</v>
      </c>
      <c r="B115">
        <v>32575</v>
      </c>
      <c r="C115">
        <v>1946</v>
      </c>
      <c r="D115">
        <f t="shared" si="5"/>
        <v>63</v>
      </c>
      <c r="E115">
        <f t="shared" si="6"/>
        <v>47</v>
      </c>
      <c r="F115">
        <v>10</v>
      </c>
      <c r="G115">
        <f t="shared" si="7"/>
        <v>10.391300401993046</v>
      </c>
      <c r="H115">
        <f t="shared" si="8"/>
        <v>3.8501476017100584</v>
      </c>
      <c r="I115">
        <f t="shared" si="9"/>
        <v>2.3025850929940459</v>
      </c>
      <c r="J115" s="17"/>
      <c r="K115" s="16"/>
      <c r="L115" s="16"/>
      <c r="M115" s="16"/>
      <c r="N115" s="16"/>
      <c r="O115" s="17"/>
      <c r="Q115" s="16"/>
      <c r="R115" s="16"/>
      <c r="S115" s="16"/>
      <c r="T115" s="16"/>
    </row>
    <row r="116" spans="1:20" x14ac:dyDescent="0.25">
      <c r="A116" s="16">
        <v>7500601</v>
      </c>
      <c r="B116">
        <v>34349</v>
      </c>
      <c r="C116">
        <v>1946</v>
      </c>
      <c r="D116">
        <f t="shared" si="5"/>
        <v>63</v>
      </c>
      <c r="E116">
        <f t="shared" si="6"/>
        <v>47</v>
      </c>
      <c r="F116">
        <v>10</v>
      </c>
      <c r="G116">
        <f t="shared" si="7"/>
        <v>10.444328185145217</v>
      </c>
      <c r="H116">
        <f t="shared" si="8"/>
        <v>3.8501476017100584</v>
      </c>
      <c r="I116">
        <f t="shared" si="9"/>
        <v>2.3025850929940459</v>
      </c>
      <c r="J116" s="17"/>
      <c r="K116" s="16"/>
      <c r="L116" s="16"/>
      <c r="M116" s="16"/>
      <c r="N116" s="16"/>
      <c r="O116" s="17"/>
      <c r="Q116" s="16"/>
      <c r="R116" s="16"/>
      <c r="S116" s="16"/>
      <c r="T116" s="16"/>
    </row>
    <row r="117" spans="1:20" x14ac:dyDescent="0.25">
      <c r="A117" s="16">
        <v>6315702</v>
      </c>
      <c r="B117">
        <v>35875</v>
      </c>
      <c r="C117">
        <v>1946</v>
      </c>
      <c r="D117">
        <f t="shared" si="5"/>
        <v>63</v>
      </c>
      <c r="E117">
        <f t="shared" si="6"/>
        <v>47</v>
      </c>
      <c r="F117">
        <v>10</v>
      </c>
      <c r="G117">
        <f t="shared" si="7"/>
        <v>10.487795953061923</v>
      </c>
      <c r="H117">
        <f t="shared" si="8"/>
        <v>3.8501476017100584</v>
      </c>
      <c r="I117">
        <f t="shared" si="9"/>
        <v>2.3025850929940459</v>
      </c>
      <c r="J117" s="17"/>
      <c r="K117" s="16"/>
      <c r="L117" s="16"/>
      <c r="M117" s="16"/>
      <c r="N117" s="16"/>
      <c r="O117" s="17"/>
      <c r="Q117" s="16"/>
      <c r="R117" s="16"/>
      <c r="S117" s="16"/>
      <c r="T117" s="16"/>
    </row>
    <row r="118" spans="1:20" x14ac:dyDescent="0.25">
      <c r="A118" s="16">
        <v>5960302</v>
      </c>
      <c r="B118">
        <v>36276</v>
      </c>
      <c r="C118">
        <v>1945</v>
      </c>
      <c r="D118">
        <f t="shared" si="5"/>
        <v>64</v>
      </c>
      <c r="E118">
        <f t="shared" si="6"/>
        <v>47</v>
      </c>
      <c r="F118">
        <v>11</v>
      </c>
      <c r="G118">
        <f t="shared" si="7"/>
        <v>10.498911644567459</v>
      </c>
      <c r="H118">
        <f t="shared" si="8"/>
        <v>3.8501476017100584</v>
      </c>
      <c r="I118">
        <f t="shared" si="9"/>
        <v>2.3978952727983707</v>
      </c>
      <c r="J118" s="17"/>
      <c r="K118" s="16"/>
      <c r="L118" s="16"/>
      <c r="M118" s="16"/>
      <c r="N118" s="16"/>
      <c r="O118" s="17"/>
      <c r="Q118" s="16"/>
      <c r="R118" s="16"/>
      <c r="S118" s="16"/>
      <c r="T118" s="16"/>
    </row>
    <row r="119" spans="1:20" x14ac:dyDescent="0.25">
      <c r="A119" s="16">
        <v>4049402</v>
      </c>
      <c r="B119">
        <v>47712</v>
      </c>
      <c r="C119">
        <v>1945</v>
      </c>
      <c r="D119">
        <f t="shared" si="5"/>
        <v>64</v>
      </c>
      <c r="E119">
        <f t="shared" si="6"/>
        <v>47</v>
      </c>
      <c r="F119">
        <v>11</v>
      </c>
      <c r="G119">
        <f t="shared" si="7"/>
        <v>10.772938217564464</v>
      </c>
      <c r="H119">
        <f t="shared" si="8"/>
        <v>3.8501476017100584</v>
      </c>
      <c r="I119">
        <f t="shared" si="9"/>
        <v>2.3978952727983707</v>
      </c>
      <c r="J119" s="17"/>
      <c r="K119" s="16"/>
      <c r="L119" s="16"/>
      <c r="M119" s="16"/>
      <c r="N119" s="16"/>
      <c r="O119" s="17"/>
      <c r="Q119" s="16"/>
      <c r="R119" s="16"/>
      <c r="S119" s="16"/>
      <c r="T119" s="16"/>
    </row>
    <row r="120" spans="1:20" x14ac:dyDescent="0.25">
      <c r="A120" s="16">
        <v>9579401</v>
      </c>
      <c r="B120">
        <v>79563</v>
      </c>
      <c r="C120">
        <v>1945</v>
      </c>
      <c r="D120">
        <f t="shared" si="5"/>
        <v>64</v>
      </c>
      <c r="E120">
        <f t="shared" si="6"/>
        <v>47</v>
      </c>
      <c r="F120">
        <v>11</v>
      </c>
      <c r="G120">
        <f t="shared" si="7"/>
        <v>11.28430443964765</v>
      </c>
      <c r="H120">
        <f t="shared" si="8"/>
        <v>3.8501476017100584</v>
      </c>
      <c r="I120">
        <f t="shared" si="9"/>
        <v>2.3978952727983707</v>
      </c>
      <c r="J120" s="17"/>
      <c r="K120" s="16"/>
      <c r="L120" s="16"/>
      <c r="M120" s="16"/>
      <c r="N120" s="16"/>
      <c r="O120" s="17"/>
      <c r="Q120" s="16"/>
      <c r="R120" s="16"/>
      <c r="S120" s="16"/>
      <c r="T120" s="16"/>
    </row>
    <row r="121" spans="1:20" x14ac:dyDescent="0.25">
      <c r="A121" s="16">
        <v>5660301</v>
      </c>
      <c r="B121">
        <v>448</v>
      </c>
      <c r="C121">
        <v>1946</v>
      </c>
      <c r="D121">
        <f t="shared" si="5"/>
        <v>63</v>
      </c>
      <c r="E121">
        <f t="shared" si="6"/>
        <v>46</v>
      </c>
      <c r="F121">
        <v>11</v>
      </c>
      <c r="G121">
        <f t="shared" si="7"/>
        <v>6.1047932324149849</v>
      </c>
      <c r="H121">
        <f t="shared" si="8"/>
        <v>3.8286413964890951</v>
      </c>
      <c r="I121">
        <f t="shared" si="9"/>
        <v>2.3978952727983707</v>
      </c>
      <c r="J121" s="17"/>
      <c r="K121" s="16"/>
      <c r="L121" s="16"/>
      <c r="M121" s="16"/>
      <c r="N121" s="16"/>
      <c r="O121" s="17"/>
      <c r="Q121" s="16"/>
      <c r="R121" s="16"/>
      <c r="S121" s="16"/>
      <c r="T121" s="16"/>
    </row>
    <row r="122" spans="1:20" x14ac:dyDescent="0.25">
      <c r="A122" s="16">
        <v>6696101</v>
      </c>
      <c r="B122">
        <v>777</v>
      </c>
      <c r="C122">
        <v>1947</v>
      </c>
      <c r="D122">
        <f t="shared" si="5"/>
        <v>62</v>
      </c>
      <c r="E122">
        <f t="shared" si="6"/>
        <v>46</v>
      </c>
      <c r="F122">
        <v>10</v>
      </c>
      <c r="G122">
        <f t="shared" si="7"/>
        <v>6.6554403503676474</v>
      </c>
      <c r="H122">
        <f t="shared" si="8"/>
        <v>3.8286413964890951</v>
      </c>
      <c r="I122">
        <f t="shared" si="9"/>
        <v>2.3025850929940459</v>
      </c>
      <c r="J122" s="17"/>
      <c r="K122" s="16"/>
      <c r="L122" s="16"/>
      <c r="M122" s="16"/>
      <c r="N122" s="16"/>
      <c r="O122" s="17"/>
      <c r="Q122" s="16"/>
      <c r="R122" s="16"/>
      <c r="S122" s="16"/>
      <c r="T122" s="16"/>
    </row>
    <row r="123" spans="1:20" x14ac:dyDescent="0.25">
      <c r="A123" s="16">
        <v>4860101</v>
      </c>
      <c r="B123">
        <v>2212</v>
      </c>
      <c r="C123">
        <v>1939</v>
      </c>
      <c r="D123">
        <f t="shared" si="5"/>
        <v>70</v>
      </c>
      <c r="E123">
        <f t="shared" si="6"/>
        <v>46</v>
      </c>
      <c r="F123">
        <v>18</v>
      </c>
      <c r="G123">
        <f t="shared" si="7"/>
        <v>7.7016523626422257</v>
      </c>
      <c r="H123">
        <f t="shared" si="8"/>
        <v>3.8286413964890951</v>
      </c>
      <c r="I123">
        <f t="shared" si="9"/>
        <v>2.8903717578961645</v>
      </c>
      <c r="J123" s="17"/>
      <c r="K123" s="16"/>
      <c r="L123" s="16"/>
      <c r="M123" s="16"/>
      <c r="N123" s="16"/>
      <c r="O123" s="17"/>
      <c r="Q123" s="16"/>
      <c r="R123" s="16"/>
      <c r="S123" s="16"/>
      <c r="T123" s="16"/>
    </row>
    <row r="124" spans="1:20" x14ac:dyDescent="0.25">
      <c r="A124" s="16">
        <v>2574603</v>
      </c>
      <c r="B124">
        <v>4742</v>
      </c>
      <c r="C124">
        <v>1946</v>
      </c>
      <c r="D124">
        <f t="shared" si="5"/>
        <v>63</v>
      </c>
      <c r="E124">
        <f t="shared" si="6"/>
        <v>46</v>
      </c>
      <c r="F124">
        <v>11</v>
      </c>
      <c r="G124">
        <f t="shared" si="7"/>
        <v>8.4642142666253513</v>
      </c>
      <c r="H124">
        <f t="shared" si="8"/>
        <v>3.8286413964890951</v>
      </c>
      <c r="I124">
        <f t="shared" si="9"/>
        <v>2.3978952727983707</v>
      </c>
      <c r="J124" s="17"/>
      <c r="K124" s="16"/>
      <c r="L124" s="16"/>
      <c r="M124" s="16"/>
      <c r="N124" s="16"/>
      <c r="O124" s="17"/>
      <c r="Q124" s="16"/>
      <c r="R124" s="16"/>
      <c r="S124" s="16"/>
      <c r="T124" s="16"/>
    </row>
    <row r="125" spans="1:20" x14ac:dyDescent="0.25">
      <c r="A125" s="16">
        <v>6200702</v>
      </c>
      <c r="B125">
        <v>4763</v>
      </c>
      <c r="C125">
        <v>1946</v>
      </c>
      <c r="D125">
        <f t="shared" si="5"/>
        <v>63</v>
      </c>
      <c r="E125">
        <f t="shared" si="6"/>
        <v>46</v>
      </c>
      <c r="F125">
        <v>11</v>
      </c>
      <c r="G125">
        <f t="shared" si="7"/>
        <v>8.4686330008008603</v>
      </c>
      <c r="H125">
        <f t="shared" si="8"/>
        <v>3.8286413964890951</v>
      </c>
      <c r="I125">
        <f t="shared" si="9"/>
        <v>2.3978952727983707</v>
      </c>
      <c r="J125" s="17"/>
      <c r="K125" s="16"/>
      <c r="L125" s="16"/>
      <c r="M125" s="16"/>
      <c r="N125" s="16"/>
      <c r="O125" s="17"/>
      <c r="Q125" s="16"/>
      <c r="R125" s="16"/>
      <c r="S125" s="16"/>
      <c r="T125" s="16"/>
    </row>
    <row r="126" spans="1:20" x14ac:dyDescent="0.25">
      <c r="A126" s="16">
        <v>8095801</v>
      </c>
      <c r="B126">
        <v>4822</v>
      </c>
      <c r="C126">
        <v>1946</v>
      </c>
      <c r="D126">
        <f t="shared" si="5"/>
        <v>63</v>
      </c>
      <c r="E126">
        <f t="shared" si="6"/>
        <v>46</v>
      </c>
      <c r="F126">
        <v>11</v>
      </c>
      <c r="G126">
        <f t="shared" si="7"/>
        <v>8.480944058741116</v>
      </c>
      <c r="H126">
        <f t="shared" si="8"/>
        <v>3.8286413964890951</v>
      </c>
      <c r="I126">
        <f t="shared" si="9"/>
        <v>2.3978952727983707</v>
      </c>
      <c r="J126" s="17"/>
      <c r="K126" s="16"/>
      <c r="L126" s="16"/>
      <c r="M126" s="16"/>
      <c r="N126" s="16"/>
      <c r="O126" s="17"/>
      <c r="Q126" s="16"/>
      <c r="R126" s="16"/>
      <c r="S126" s="16"/>
      <c r="T126" s="16"/>
    </row>
    <row r="127" spans="1:20" x14ac:dyDescent="0.25">
      <c r="A127" s="16">
        <v>4000601</v>
      </c>
      <c r="B127">
        <v>15163</v>
      </c>
      <c r="C127">
        <v>1942</v>
      </c>
      <c r="D127">
        <f t="shared" si="5"/>
        <v>67</v>
      </c>
      <c r="E127">
        <f t="shared" si="6"/>
        <v>46</v>
      </c>
      <c r="F127">
        <v>15</v>
      </c>
      <c r="G127">
        <f t="shared" si="7"/>
        <v>9.6266135288009398</v>
      </c>
      <c r="H127">
        <f t="shared" si="8"/>
        <v>3.8286413964890951</v>
      </c>
      <c r="I127">
        <f t="shared" si="9"/>
        <v>2.7080502011022101</v>
      </c>
      <c r="J127" s="17"/>
      <c r="K127" s="16"/>
      <c r="L127" s="16"/>
      <c r="M127" s="16"/>
      <c r="N127" s="16"/>
      <c r="O127" s="17"/>
      <c r="Q127" s="16"/>
      <c r="R127" s="16"/>
      <c r="S127" s="16"/>
      <c r="T127" s="16"/>
    </row>
    <row r="128" spans="1:20" x14ac:dyDescent="0.25">
      <c r="A128" s="16">
        <v>3415801</v>
      </c>
      <c r="B128">
        <v>16373</v>
      </c>
      <c r="C128">
        <v>1948</v>
      </c>
      <c r="D128">
        <f t="shared" si="5"/>
        <v>61</v>
      </c>
      <c r="E128">
        <f t="shared" si="6"/>
        <v>46</v>
      </c>
      <c r="F128">
        <v>9</v>
      </c>
      <c r="G128">
        <f t="shared" si="7"/>
        <v>9.7033889156394917</v>
      </c>
      <c r="H128">
        <f t="shared" si="8"/>
        <v>3.8286413964890951</v>
      </c>
      <c r="I128">
        <f t="shared" si="9"/>
        <v>2.1972245773362196</v>
      </c>
      <c r="J128" s="17"/>
      <c r="K128" s="16"/>
      <c r="L128" s="16"/>
      <c r="M128" s="16"/>
      <c r="N128" s="16"/>
      <c r="O128" s="17"/>
      <c r="Q128" s="16"/>
      <c r="R128" s="16"/>
      <c r="S128" s="16"/>
      <c r="T128" s="16"/>
    </row>
    <row r="129" spans="1:20" x14ac:dyDescent="0.25">
      <c r="A129" s="16">
        <v>4539301</v>
      </c>
      <c r="B129">
        <v>17040</v>
      </c>
      <c r="C129">
        <v>1945</v>
      </c>
      <c r="D129">
        <f t="shared" si="5"/>
        <v>64</v>
      </c>
      <c r="E129">
        <f t="shared" si="6"/>
        <v>46</v>
      </c>
      <c r="F129">
        <v>12</v>
      </c>
      <c r="G129">
        <f t="shared" si="7"/>
        <v>9.7433188003833067</v>
      </c>
      <c r="H129">
        <f t="shared" si="8"/>
        <v>3.8286413964890951</v>
      </c>
      <c r="I129">
        <f t="shared" si="9"/>
        <v>2.4849066497880004</v>
      </c>
      <c r="J129" s="17"/>
      <c r="K129" s="16"/>
      <c r="L129" s="16"/>
      <c r="M129" s="16"/>
      <c r="N129" s="16"/>
      <c r="O129" s="17"/>
      <c r="Q129" s="16"/>
      <c r="R129" s="16"/>
      <c r="S129" s="16"/>
      <c r="T129" s="16"/>
    </row>
    <row r="130" spans="1:20" x14ac:dyDescent="0.25">
      <c r="A130" s="16">
        <v>9694701</v>
      </c>
      <c r="B130">
        <v>20202</v>
      </c>
      <c r="C130">
        <v>1946</v>
      </c>
      <c r="D130">
        <f t="shared" ref="D130:D193" si="10">2009-C130</f>
        <v>63</v>
      </c>
      <c r="E130">
        <f t="shared" ref="E130:E193" si="11">D130-F130-6</f>
        <v>46</v>
      </c>
      <c r="F130">
        <v>11</v>
      </c>
      <c r="G130">
        <f t="shared" ref="G130:G193" si="12">LN(B130)</f>
        <v>9.9135368883891299</v>
      </c>
      <c r="H130">
        <f t="shared" ref="H130:H193" si="13">LN(E130)</f>
        <v>3.8286413964890951</v>
      </c>
      <c r="I130">
        <f t="shared" ref="I130:I193" si="14">LN(F130)</f>
        <v>2.3978952727983707</v>
      </c>
      <c r="J130" s="17"/>
      <c r="K130" s="16"/>
      <c r="L130" s="16"/>
      <c r="M130" s="16"/>
      <c r="N130" s="16"/>
      <c r="O130" s="17"/>
      <c r="Q130" s="16"/>
      <c r="R130" s="16"/>
      <c r="S130" s="16"/>
      <c r="T130" s="16"/>
    </row>
    <row r="131" spans="1:20" x14ac:dyDescent="0.25">
      <c r="A131" s="16">
        <v>2874710</v>
      </c>
      <c r="B131">
        <v>23810</v>
      </c>
      <c r="C131">
        <v>1948</v>
      </c>
      <c r="D131">
        <f t="shared" si="10"/>
        <v>61</v>
      </c>
      <c r="E131">
        <f t="shared" si="11"/>
        <v>46</v>
      </c>
      <c r="F131">
        <v>9</v>
      </c>
      <c r="G131">
        <f t="shared" si="12"/>
        <v>10.077860939480908</v>
      </c>
      <c r="H131">
        <f t="shared" si="13"/>
        <v>3.8286413964890951</v>
      </c>
      <c r="I131">
        <f t="shared" si="14"/>
        <v>2.1972245773362196</v>
      </c>
      <c r="J131" s="17"/>
      <c r="K131" s="16"/>
      <c r="L131" s="16"/>
      <c r="M131" s="16"/>
      <c r="N131" s="16"/>
      <c r="O131" s="17"/>
      <c r="Q131" s="16"/>
      <c r="R131" s="16"/>
      <c r="S131" s="16"/>
      <c r="T131" s="16"/>
    </row>
    <row r="132" spans="1:20" x14ac:dyDescent="0.25">
      <c r="A132" s="16">
        <v>2230103</v>
      </c>
      <c r="B132">
        <v>24502</v>
      </c>
      <c r="C132">
        <v>1947</v>
      </c>
      <c r="D132">
        <f t="shared" si="10"/>
        <v>62</v>
      </c>
      <c r="E132">
        <f t="shared" si="11"/>
        <v>46</v>
      </c>
      <c r="F132">
        <v>10</v>
      </c>
      <c r="G132">
        <f t="shared" si="12"/>
        <v>10.106510025854115</v>
      </c>
      <c r="H132">
        <f t="shared" si="13"/>
        <v>3.8286413964890951</v>
      </c>
      <c r="I132">
        <f t="shared" si="14"/>
        <v>2.3025850929940459</v>
      </c>
      <c r="J132" s="17"/>
      <c r="K132" s="16"/>
      <c r="L132" s="16"/>
      <c r="M132" s="16"/>
      <c r="N132" s="16"/>
      <c r="O132" s="17"/>
      <c r="Q132" s="16"/>
      <c r="R132" s="16"/>
      <c r="S132" s="16"/>
      <c r="T132" s="16"/>
    </row>
    <row r="133" spans="1:20" x14ac:dyDescent="0.25">
      <c r="A133" s="16">
        <v>2068503</v>
      </c>
      <c r="B133">
        <v>24938</v>
      </c>
      <c r="C133">
        <v>1947</v>
      </c>
      <c r="D133">
        <f t="shared" si="10"/>
        <v>62</v>
      </c>
      <c r="E133">
        <f t="shared" si="11"/>
        <v>46</v>
      </c>
      <c r="F133">
        <v>10</v>
      </c>
      <c r="G133">
        <f t="shared" si="12"/>
        <v>10.124148023556531</v>
      </c>
      <c r="H133">
        <f t="shared" si="13"/>
        <v>3.8286413964890951</v>
      </c>
      <c r="I133">
        <f t="shared" si="14"/>
        <v>2.3025850929940459</v>
      </c>
      <c r="J133" s="17"/>
      <c r="K133" s="16"/>
      <c r="L133" s="16"/>
      <c r="M133" s="16"/>
      <c r="N133" s="16"/>
      <c r="O133" s="17"/>
      <c r="Q133" s="16"/>
      <c r="R133" s="16"/>
      <c r="S133" s="16"/>
      <c r="T133" s="16"/>
    </row>
    <row r="134" spans="1:20" x14ac:dyDescent="0.25">
      <c r="A134" s="16">
        <v>10997001</v>
      </c>
      <c r="B134">
        <v>30051</v>
      </c>
      <c r="C134">
        <v>1946</v>
      </c>
      <c r="D134">
        <f t="shared" si="10"/>
        <v>63</v>
      </c>
      <c r="E134">
        <f t="shared" si="11"/>
        <v>46</v>
      </c>
      <c r="F134">
        <v>11</v>
      </c>
      <c r="G134">
        <f t="shared" si="12"/>
        <v>10.310651217279874</v>
      </c>
      <c r="H134">
        <f t="shared" si="13"/>
        <v>3.8286413964890951</v>
      </c>
      <c r="I134">
        <f t="shared" si="14"/>
        <v>2.3978952727983707</v>
      </c>
      <c r="J134" s="17"/>
      <c r="K134" s="16"/>
      <c r="L134" s="16"/>
      <c r="M134" s="16"/>
      <c r="N134" s="16"/>
      <c r="O134" s="17"/>
      <c r="Q134" s="16"/>
      <c r="R134" s="16"/>
      <c r="S134" s="16"/>
      <c r="T134" s="16"/>
    </row>
    <row r="135" spans="1:20" x14ac:dyDescent="0.25">
      <c r="A135" s="16">
        <v>2441001</v>
      </c>
      <c r="B135">
        <v>31054</v>
      </c>
      <c r="C135">
        <v>1947</v>
      </c>
      <c r="D135">
        <f t="shared" si="10"/>
        <v>62</v>
      </c>
      <c r="E135">
        <f t="shared" si="11"/>
        <v>46</v>
      </c>
      <c r="F135">
        <v>10</v>
      </c>
      <c r="G135">
        <f t="shared" si="12"/>
        <v>10.343482903541116</v>
      </c>
      <c r="H135">
        <f t="shared" si="13"/>
        <v>3.8286413964890951</v>
      </c>
      <c r="I135">
        <f t="shared" si="14"/>
        <v>2.3025850929940459</v>
      </c>
      <c r="J135" s="17"/>
      <c r="K135" s="16"/>
      <c r="L135" s="16"/>
      <c r="M135" s="16"/>
      <c r="N135" s="16"/>
      <c r="O135" s="17"/>
      <c r="Q135" s="16"/>
      <c r="R135" s="16"/>
      <c r="S135" s="16"/>
      <c r="T135" s="16"/>
    </row>
    <row r="136" spans="1:20" x14ac:dyDescent="0.25">
      <c r="A136" s="16">
        <v>3746301</v>
      </c>
      <c r="B136">
        <v>36357</v>
      </c>
      <c r="C136">
        <v>1946</v>
      </c>
      <c r="D136">
        <f t="shared" si="10"/>
        <v>63</v>
      </c>
      <c r="E136">
        <f t="shared" si="11"/>
        <v>46</v>
      </c>
      <c r="F136">
        <v>11</v>
      </c>
      <c r="G136">
        <f t="shared" si="12"/>
        <v>10.501142036636598</v>
      </c>
      <c r="H136">
        <f t="shared" si="13"/>
        <v>3.8286413964890951</v>
      </c>
      <c r="I136">
        <f t="shared" si="14"/>
        <v>2.3978952727983707</v>
      </c>
      <c r="J136" s="17"/>
      <c r="K136" s="16"/>
      <c r="L136" s="16"/>
      <c r="M136" s="16"/>
      <c r="N136" s="16"/>
      <c r="O136" s="17"/>
      <c r="Q136" s="16"/>
      <c r="R136" s="16"/>
      <c r="S136" s="16"/>
      <c r="T136" s="16"/>
    </row>
    <row r="137" spans="1:20" x14ac:dyDescent="0.25">
      <c r="A137" s="16">
        <v>10575601</v>
      </c>
      <c r="B137">
        <v>39564</v>
      </c>
      <c r="C137">
        <v>1948</v>
      </c>
      <c r="D137">
        <f t="shared" si="10"/>
        <v>61</v>
      </c>
      <c r="E137">
        <f t="shared" si="11"/>
        <v>46</v>
      </c>
      <c r="F137">
        <v>9</v>
      </c>
      <c r="G137">
        <f t="shared" si="12"/>
        <v>10.585674892859732</v>
      </c>
      <c r="H137">
        <f t="shared" si="13"/>
        <v>3.8286413964890951</v>
      </c>
      <c r="I137">
        <f t="shared" si="14"/>
        <v>2.1972245773362196</v>
      </c>
      <c r="J137" s="17"/>
      <c r="K137" s="16"/>
      <c r="L137" s="16"/>
      <c r="M137" s="16"/>
      <c r="N137" s="16"/>
      <c r="O137" s="17"/>
      <c r="Q137" s="16"/>
      <c r="R137" s="16"/>
      <c r="S137" s="16"/>
      <c r="T137" s="16"/>
    </row>
    <row r="138" spans="1:20" x14ac:dyDescent="0.25">
      <c r="A138" s="16">
        <v>5024801</v>
      </c>
      <c r="B138">
        <v>43167</v>
      </c>
      <c r="C138">
        <v>1946</v>
      </c>
      <c r="D138">
        <f t="shared" si="10"/>
        <v>63</v>
      </c>
      <c r="E138">
        <f t="shared" si="11"/>
        <v>46</v>
      </c>
      <c r="F138">
        <v>11</v>
      </c>
      <c r="G138">
        <f t="shared" si="12"/>
        <v>10.672831593431527</v>
      </c>
      <c r="H138">
        <f t="shared" si="13"/>
        <v>3.8286413964890951</v>
      </c>
      <c r="I138">
        <f t="shared" si="14"/>
        <v>2.3978952727983707</v>
      </c>
      <c r="J138" s="17"/>
      <c r="K138" s="16"/>
      <c r="L138" s="16"/>
      <c r="M138" s="16"/>
      <c r="N138" s="16"/>
      <c r="O138" s="17"/>
      <c r="Q138" s="16"/>
      <c r="R138" s="16"/>
      <c r="S138" s="16"/>
      <c r="T138" s="16"/>
    </row>
    <row r="139" spans="1:20" x14ac:dyDescent="0.25">
      <c r="A139" s="16">
        <v>7730801</v>
      </c>
      <c r="B139">
        <v>44236</v>
      </c>
      <c r="C139">
        <v>1946</v>
      </c>
      <c r="D139">
        <f t="shared" si="10"/>
        <v>63</v>
      </c>
      <c r="E139">
        <f t="shared" si="11"/>
        <v>46</v>
      </c>
      <c r="F139">
        <v>11</v>
      </c>
      <c r="G139">
        <f t="shared" si="12"/>
        <v>10.697294216195251</v>
      </c>
      <c r="H139">
        <f t="shared" si="13"/>
        <v>3.8286413964890951</v>
      </c>
      <c r="I139">
        <f t="shared" si="14"/>
        <v>2.3978952727983707</v>
      </c>
      <c r="J139" s="17"/>
      <c r="K139" s="16"/>
      <c r="L139" s="16"/>
      <c r="M139" s="16"/>
      <c r="N139" s="16"/>
      <c r="O139" s="17"/>
      <c r="Q139" s="16"/>
      <c r="R139" s="16"/>
      <c r="S139" s="16"/>
      <c r="T139" s="16"/>
    </row>
    <row r="140" spans="1:20" x14ac:dyDescent="0.25">
      <c r="A140" s="16">
        <v>3061604</v>
      </c>
      <c r="B140">
        <v>46722</v>
      </c>
      <c r="C140">
        <v>1947</v>
      </c>
      <c r="D140">
        <f t="shared" si="10"/>
        <v>62</v>
      </c>
      <c r="E140">
        <f t="shared" si="11"/>
        <v>46</v>
      </c>
      <c r="F140">
        <v>10</v>
      </c>
      <c r="G140">
        <f t="shared" si="12"/>
        <v>10.751970424805041</v>
      </c>
      <c r="H140">
        <f t="shared" si="13"/>
        <v>3.8286413964890951</v>
      </c>
      <c r="I140">
        <f t="shared" si="14"/>
        <v>2.3025850929940459</v>
      </c>
      <c r="J140" s="17"/>
      <c r="K140" s="16"/>
      <c r="L140" s="16"/>
      <c r="M140" s="16"/>
      <c r="N140" s="16"/>
      <c r="O140" s="17"/>
      <c r="Q140" s="16"/>
      <c r="R140" s="16"/>
      <c r="S140" s="16"/>
      <c r="T140" s="16"/>
    </row>
    <row r="141" spans="1:20" x14ac:dyDescent="0.25">
      <c r="A141" s="16">
        <v>7635601</v>
      </c>
      <c r="B141">
        <v>49443</v>
      </c>
      <c r="C141">
        <v>1947</v>
      </c>
      <c r="D141">
        <f t="shared" si="10"/>
        <v>62</v>
      </c>
      <c r="E141">
        <f t="shared" si="11"/>
        <v>46</v>
      </c>
      <c r="F141">
        <v>10</v>
      </c>
      <c r="G141">
        <f t="shared" si="12"/>
        <v>10.808575769902289</v>
      </c>
      <c r="H141">
        <f t="shared" si="13"/>
        <v>3.8286413964890951</v>
      </c>
      <c r="I141">
        <f t="shared" si="14"/>
        <v>2.3025850929940459</v>
      </c>
      <c r="J141" s="17"/>
      <c r="K141" s="16"/>
      <c r="L141" s="16"/>
      <c r="M141" s="16"/>
      <c r="N141" s="16"/>
      <c r="O141" s="17"/>
      <c r="Q141" s="16"/>
      <c r="R141" s="16"/>
      <c r="S141" s="16"/>
      <c r="T141" s="16"/>
    </row>
    <row r="142" spans="1:20" x14ac:dyDescent="0.25">
      <c r="A142" s="16">
        <v>894901</v>
      </c>
      <c r="B142">
        <v>50013</v>
      </c>
      <c r="C142">
        <v>1947</v>
      </c>
      <c r="D142">
        <f t="shared" si="10"/>
        <v>62</v>
      </c>
      <c r="E142">
        <f t="shared" si="11"/>
        <v>46</v>
      </c>
      <c r="F142">
        <v>10</v>
      </c>
      <c r="G142">
        <f t="shared" si="12"/>
        <v>10.820038250616141</v>
      </c>
      <c r="H142">
        <f t="shared" si="13"/>
        <v>3.8286413964890951</v>
      </c>
      <c r="I142">
        <f t="shared" si="14"/>
        <v>2.3025850929940459</v>
      </c>
      <c r="J142" s="17"/>
      <c r="K142" s="16"/>
      <c r="L142" s="16"/>
      <c r="M142" s="16"/>
      <c r="N142" s="16"/>
      <c r="O142" s="17"/>
      <c r="Q142" s="16"/>
      <c r="R142" s="16"/>
      <c r="S142" s="16"/>
      <c r="T142" s="16"/>
    </row>
    <row r="143" spans="1:20" x14ac:dyDescent="0.25">
      <c r="A143" s="16">
        <v>6235402</v>
      </c>
      <c r="B143">
        <v>51360</v>
      </c>
      <c r="C143">
        <v>1946</v>
      </c>
      <c r="D143">
        <f t="shared" si="10"/>
        <v>63</v>
      </c>
      <c r="E143">
        <f t="shared" si="11"/>
        <v>46</v>
      </c>
      <c r="F143">
        <v>11</v>
      </c>
      <c r="G143">
        <f t="shared" si="12"/>
        <v>10.846614938363842</v>
      </c>
      <c r="H143">
        <f t="shared" si="13"/>
        <v>3.8286413964890951</v>
      </c>
      <c r="I143">
        <f t="shared" si="14"/>
        <v>2.3978952727983707</v>
      </c>
      <c r="J143" s="17"/>
      <c r="K143" s="16"/>
      <c r="L143" s="16"/>
      <c r="M143" s="16"/>
      <c r="N143" s="16"/>
      <c r="O143" s="17"/>
      <c r="Q143" s="16"/>
      <c r="R143" s="16"/>
      <c r="S143" s="16"/>
      <c r="T143" s="16"/>
    </row>
    <row r="144" spans="1:20" x14ac:dyDescent="0.25">
      <c r="A144" s="16">
        <v>10589902</v>
      </c>
      <c r="B144">
        <v>69910</v>
      </c>
      <c r="C144">
        <v>1946</v>
      </c>
      <c r="D144">
        <f t="shared" si="10"/>
        <v>63</v>
      </c>
      <c r="E144">
        <f t="shared" si="11"/>
        <v>46</v>
      </c>
      <c r="F144">
        <v>11</v>
      </c>
      <c r="G144">
        <f t="shared" si="12"/>
        <v>11.15496397950603</v>
      </c>
      <c r="H144">
        <f t="shared" si="13"/>
        <v>3.8286413964890951</v>
      </c>
      <c r="I144">
        <f t="shared" si="14"/>
        <v>2.3978952727983707</v>
      </c>
      <c r="J144" s="17"/>
      <c r="K144" s="16"/>
      <c r="L144" s="16"/>
      <c r="M144" s="16"/>
      <c r="N144" s="16"/>
      <c r="O144" s="17"/>
      <c r="Q144" s="16"/>
      <c r="R144" s="16"/>
      <c r="S144" s="16"/>
      <c r="T144" s="16"/>
    </row>
    <row r="145" spans="1:20" x14ac:dyDescent="0.25">
      <c r="A145" s="16">
        <v>2511401</v>
      </c>
      <c r="B145">
        <v>71638</v>
      </c>
      <c r="C145">
        <v>1947</v>
      </c>
      <c r="D145">
        <f t="shared" si="10"/>
        <v>62</v>
      </c>
      <c r="E145">
        <f t="shared" si="11"/>
        <v>46</v>
      </c>
      <c r="F145">
        <v>10</v>
      </c>
      <c r="G145">
        <f t="shared" si="12"/>
        <v>11.179380938420351</v>
      </c>
      <c r="H145">
        <f t="shared" si="13"/>
        <v>3.8286413964890951</v>
      </c>
      <c r="I145">
        <f t="shared" si="14"/>
        <v>2.3025850929940459</v>
      </c>
      <c r="J145" s="17"/>
      <c r="K145" s="16"/>
      <c r="L145" s="16"/>
      <c r="M145" s="16"/>
      <c r="N145" s="16"/>
      <c r="O145" s="17"/>
      <c r="Q145" s="16"/>
      <c r="R145" s="16"/>
      <c r="S145" s="16"/>
      <c r="T145" s="16"/>
    </row>
    <row r="146" spans="1:20" x14ac:dyDescent="0.25">
      <c r="A146" s="16">
        <v>7210301</v>
      </c>
      <c r="B146">
        <v>77289</v>
      </c>
      <c r="C146">
        <v>1945</v>
      </c>
      <c r="D146">
        <f t="shared" si="10"/>
        <v>64</v>
      </c>
      <c r="E146">
        <f t="shared" si="11"/>
        <v>46</v>
      </c>
      <c r="F146">
        <v>12</v>
      </c>
      <c r="G146">
        <f t="shared" si="12"/>
        <v>11.255306921732833</v>
      </c>
      <c r="H146">
        <f t="shared" si="13"/>
        <v>3.8286413964890951</v>
      </c>
      <c r="I146">
        <f t="shared" si="14"/>
        <v>2.4849066497880004</v>
      </c>
      <c r="J146" s="17"/>
      <c r="K146" s="16"/>
      <c r="L146" s="16"/>
      <c r="M146" s="16"/>
      <c r="N146" s="16"/>
      <c r="O146" s="17"/>
      <c r="Q146" s="16"/>
      <c r="R146" s="16"/>
      <c r="S146" s="16"/>
      <c r="T146" s="16"/>
    </row>
    <row r="147" spans="1:20" x14ac:dyDescent="0.25">
      <c r="A147" s="16">
        <v>8708003</v>
      </c>
      <c r="B147">
        <v>84556</v>
      </c>
      <c r="C147">
        <v>1947</v>
      </c>
      <c r="D147">
        <f t="shared" si="10"/>
        <v>62</v>
      </c>
      <c r="E147">
        <f t="shared" si="11"/>
        <v>46</v>
      </c>
      <c r="F147">
        <v>10</v>
      </c>
      <c r="G147">
        <f t="shared" si="12"/>
        <v>11.345169315735577</v>
      </c>
      <c r="H147">
        <f t="shared" si="13"/>
        <v>3.8286413964890951</v>
      </c>
      <c r="I147">
        <f t="shared" si="14"/>
        <v>2.3025850929940459</v>
      </c>
      <c r="J147" s="17"/>
      <c r="K147" s="16"/>
      <c r="L147" s="16"/>
      <c r="M147" s="16"/>
      <c r="N147" s="16"/>
      <c r="O147" s="17"/>
      <c r="Q147" s="16"/>
      <c r="R147" s="16"/>
      <c r="S147" s="16"/>
      <c r="T147" s="16"/>
    </row>
    <row r="148" spans="1:20" x14ac:dyDescent="0.25">
      <c r="A148" s="16">
        <v>3661402</v>
      </c>
      <c r="B148">
        <v>134</v>
      </c>
      <c r="C148">
        <v>1947</v>
      </c>
      <c r="D148">
        <f t="shared" si="10"/>
        <v>62</v>
      </c>
      <c r="E148">
        <f t="shared" si="11"/>
        <v>45</v>
      </c>
      <c r="F148">
        <v>11</v>
      </c>
      <c r="G148">
        <f t="shared" si="12"/>
        <v>4.8978397999509111</v>
      </c>
      <c r="H148">
        <f t="shared" si="13"/>
        <v>3.8066624897703196</v>
      </c>
      <c r="I148">
        <f t="shared" si="14"/>
        <v>2.3978952727983707</v>
      </c>
      <c r="J148" s="17"/>
      <c r="K148" s="16"/>
      <c r="L148" s="16"/>
      <c r="M148" s="16"/>
      <c r="N148" s="16"/>
      <c r="O148" s="17"/>
      <c r="Q148" s="16"/>
      <c r="R148" s="16"/>
      <c r="S148" s="16"/>
      <c r="T148" s="16"/>
    </row>
    <row r="149" spans="1:20" x14ac:dyDescent="0.25">
      <c r="A149" s="16">
        <v>9742501</v>
      </c>
      <c r="B149">
        <v>1321</v>
      </c>
      <c r="C149">
        <v>1943</v>
      </c>
      <c r="D149">
        <f t="shared" si="10"/>
        <v>66</v>
      </c>
      <c r="E149">
        <f t="shared" si="11"/>
        <v>45</v>
      </c>
      <c r="F149">
        <v>15</v>
      </c>
      <c r="G149">
        <f t="shared" si="12"/>
        <v>7.1861443045223252</v>
      </c>
      <c r="H149">
        <f t="shared" si="13"/>
        <v>3.8066624897703196</v>
      </c>
      <c r="I149">
        <f t="shared" si="14"/>
        <v>2.7080502011022101</v>
      </c>
      <c r="J149" s="17"/>
      <c r="K149" s="16"/>
      <c r="L149" s="16"/>
      <c r="M149" s="16"/>
      <c r="N149" s="16"/>
      <c r="O149" s="17"/>
      <c r="Q149" s="16"/>
      <c r="R149" s="16"/>
      <c r="S149" s="16"/>
      <c r="T149" s="16"/>
    </row>
    <row r="150" spans="1:20" x14ac:dyDescent="0.25">
      <c r="A150" s="16">
        <v>5532202</v>
      </c>
      <c r="B150">
        <v>4201</v>
      </c>
      <c r="C150">
        <v>1942</v>
      </c>
      <c r="D150">
        <f t="shared" si="10"/>
        <v>67</v>
      </c>
      <c r="E150">
        <f t="shared" si="11"/>
        <v>45</v>
      </c>
      <c r="F150">
        <v>16</v>
      </c>
      <c r="G150">
        <f t="shared" si="12"/>
        <v>8.3430778711693829</v>
      </c>
      <c r="H150">
        <f t="shared" si="13"/>
        <v>3.8066624897703196</v>
      </c>
      <c r="I150">
        <f t="shared" si="14"/>
        <v>2.7725887222397811</v>
      </c>
      <c r="J150" s="17"/>
      <c r="K150" s="16"/>
      <c r="L150" s="16"/>
      <c r="M150" s="16"/>
      <c r="N150" s="16"/>
      <c r="O150" s="17"/>
      <c r="Q150" s="16"/>
      <c r="R150" s="16"/>
      <c r="S150" s="16"/>
      <c r="T150" s="16"/>
    </row>
    <row r="151" spans="1:20" x14ac:dyDescent="0.25">
      <c r="A151" s="16">
        <v>4420302</v>
      </c>
      <c r="B151">
        <v>4358</v>
      </c>
      <c r="C151">
        <v>1948</v>
      </c>
      <c r="D151">
        <f t="shared" si="10"/>
        <v>61</v>
      </c>
      <c r="E151">
        <f t="shared" si="11"/>
        <v>45</v>
      </c>
      <c r="F151">
        <v>10</v>
      </c>
      <c r="G151">
        <f t="shared" si="12"/>
        <v>8.3797685155045656</v>
      </c>
      <c r="H151">
        <f t="shared" si="13"/>
        <v>3.8066624897703196</v>
      </c>
      <c r="I151">
        <f t="shared" si="14"/>
        <v>2.3025850929940459</v>
      </c>
      <c r="J151" s="17"/>
      <c r="K151" s="16"/>
      <c r="L151" s="16"/>
      <c r="M151" s="16"/>
      <c r="N151" s="16"/>
      <c r="O151" s="17"/>
      <c r="Q151" s="16"/>
      <c r="R151" s="16"/>
      <c r="S151" s="16"/>
      <c r="T151" s="16"/>
    </row>
    <row r="152" spans="1:20" x14ac:dyDescent="0.25">
      <c r="A152" s="16">
        <v>6987804</v>
      </c>
      <c r="B152">
        <v>4517</v>
      </c>
      <c r="C152">
        <v>1949</v>
      </c>
      <c r="D152">
        <f t="shared" si="10"/>
        <v>60</v>
      </c>
      <c r="E152">
        <f t="shared" si="11"/>
        <v>45</v>
      </c>
      <c r="F152">
        <v>9</v>
      </c>
      <c r="G152">
        <f t="shared" si="12"/>
        <v>8.4156033356546036</v>
      </c>
      <c r="H152">
        <f t="shared" si="13"/>
        <v>3.8066624897703196</v>
      </c>
      <c r="I152">
        <f t="shared" si="14"/>
        <v>2.1972245773362196</v>
      </c>
      <c r="J152" s="17"/>
      <c r="K152" s="16"/>
      <c r="L152" s="16"/>
      <c r="M152" s="16"/>
      <c r="N152" s="16"/>
      <c r="O152" s="17"/>
      <c r="Q152" s="16"/>
      <c r="R152" s="16"/>
      <c r="S152" s="16"/>
      <c r="T152" s="16"/>
    </row>
    <row r="153" spans="1:20" x14ac:dyDescent="0.25">
      <c r="A153" s="16">
        <v>3979001</v>
      </c>
      <c r="B153">
        <v>4675</v>
      </c>
      <c r="C153">
        <v>1948</v>
      </c>
      <c r="D153">
        <f t="shared" si="10"/>
        <v>61</v>
      </c>
      <c r="E153">
        <f t="shared" si="11"/>
        <v>45</v>
      </c>
      <c r="F153">
        <v>10</v>
      </c>
      <c r="G153">
        <f t="shared" si="12"/>
        <v>8.449984441722787</v>
      </c>
      <c r="H153">
        <f t="shared" si="13"/>
        <v>3.8066624897703196</v>
      </c>
      <c r="I153">
        <f t="shared" si="14"/>
        <v>2.3025850929940459</v>
      </c>
      <c r="J153" s="17"/>
      <c r="K153" s="16"/>
      <c r="L153" s="16"/>
      <c r="M153" s="16"/>
      <c r="N153" s="16"/>
      <c r="O153" s="17"/>
      <c r="Q153" s="16"/>
      <c r="R153" s="16"/>
      <c r="S153" s="16"/>
      <c r="T153" s="16"/>
    </row>
    <row r="154" spans="1:20" x14ac:dyDescent="0.25">
      <c r="A154" s="16">
        <v>9570001</v>
      </c>
      <c r="B154">
        <v>4844</v>
      </c>
      <c r="C154">
        <v>1948</v>
      </c>
      <c r="D154">
        <f t="shared" si="10"/>
        <v>61</v>
      </c>
      <c r="E154">
        <f t="shared" si="11"/>
        <v>45</v>
      </c>
      <c r="F154">
        <v>10</v>
      </c>
      <c r="G154">
        <f t="shared" si="12"/>
        <v>8.4854961046729827</v>
      </c>
      <c r="H154">
        <f t="shared" si="13"/>
        <v>3.8066624897703196</v>
      </c>
      <c r="I154">
        <f t="shared" si="14"/>
        <v>2.3025850929940459</v>
      </c>
      <c r="J154" s="17"/>
      <c r="K154" s="16"/>
      <c r="L154" s="16"/>
      <c r="M154" s="16"/>
      <c r="N154" s="16"/>
      <c r="O154" s="17"/>
      <c r="Q154" s="16"/>
      <c r="R154" s="16"/>
      <c r="S154" s="16"/>
      <c r="T154" s="16"/>
    </row>
    <row r="155" spans="1:20" x14ac:dyDescent="0.25">
      <c r="A155" s="16">
        <v>10759801</v>
      </c>
      <c r="B155">
        <v>6961</v>
      </c>
      <c r="C155">
        <v>1948</v>
      </c>
      <c r="D155">
        <f t="shared" si="10"/>
        <v>61</v>
      </c>
      <c r="E155">
        <f t="shared" si="11"/>
        <v>45</v>
      </c>
      <c r="F155">
        <v>10</v>
      </c>
      <c r="G155">
        <f t="shared" si="12"/>
        <v>8.8480784211686672</v>
      </c>
      <c r="H155">
        <f t="shared" si="13"/>
        <v>3.8066624897703196</v>
      </c>
      <c r="I155">
        <f t="shared" si="14"/>
        <v>2.3025850929940459</v>
      </c>
      <c r="J155" s="17"/>
      <c r="K155" s="16"/>
      <c r="L155" s="16"/>
      <c r="M155" s="16"/>
      <c r="N155" s="16"/>
      <c r="O155" s="17"/>
      <c r="Q155" s="16"/>
      <c r="R155" s="16"/>
      <c r="S155" s="16"/>
      <c r="T155" s="16"/>
    </row>
    <row r="156" spans="1:20" x14ac:dyDescent="0.25">
      <c r="A156" s="16">
        <v>5859002</v>
      </c>
      <c r="B156">
        <v>7890</v>
      </c>
      <c r="C156">
        <v>1947</v>
      </c>
      <c r="D156">
        <f t="shared" si="10"/>
        <v>62</v>
      </c>
      <c r="E156">
        <f t="shared" si="11"/>
        <v>45</v>
      </c>
      <c r="F156">
        <v>11</v>
      </c>
      <c r="G156">
        <f t="shared" si="12"/>
        <v>8.9733514138399197</v>
      </c>
      <c r="H156">
        <f t="shared" si="13"/>
        <v>3.8066624897703196</v>
      </c>
      <c r="I156">
        <f t="shared" si="14"/>
        <v>2.3978952727983707</v>
      </c>
      <c r="J156" s="17"/>
      <c r="K156" s="16"/>
      <c r="L156" s="16"/>
      <c r="M156" s="16"/>
      <c r="N156" s="16"/>
      <c r="O156" s="17"/>
      <c r="Q156" s="16"/>
      <c r="R156" s="16"/>
      <c r="S156" s="16"/>
      <c r="T156" s="16"/>
    </row>
    <row r="157" spans="1:20" x14ac:dyDescent="0.25">
      <c r="A157" s="16">
        <v>1750702</v>
      </c>
      <c r="B157">
        <v>9210</v>
      </c>
      <c r="C157">
        <v>1947</v>
      </c>
      <c r="D157">
        <f t="shared" si="10"/>
        <v>62</v>
      </c>
      <c r="E157">
        <f t="shared" si="11"/>
        <v>45</v>
      </c>
      <c r="F157">
        <v>11</v>
      </c>
      <c r="G157">
        <f t="shared" si="12"/>
        <v>9.1280451292493527</v>
      </c>
      <c r="H157">
        <f t="shared" si="13"/>
        <v>3.8066624897703196</v>
      </c>
      <c r="I157">
        <f t="shared" si="14"/>
        <v>2.3978952727983707</v>
      </c>
      <c r="J157" s="17"/>
      <c r="K157" s="16"/>
      <c r="L157" s="16"/>
      <c r="M157" s="16"/>
      <c r="N157" s="16"/>
      <c r="O157" s="17"/>
      <c r="Q157" s="16"/>
      <c r="R157" s="16"/>
      <c r="S157" s="16"/>
      <c r="T157" s="16"/>
    </row>
    <row r="158" spans="1:20" x14ac:dyDescent="0.25">
      <c r="A158" s="16">
        <v>2034202</v>
      </c>
      <c r="B158">
        <v>9352</v>
      </c>
      <c r="C158">
        <v>1949</v>
      </c>
      <c r="D158">
        <f t="shared" si="10"/>
        <v>60</v>
      </c>
      <c r="E158">
        <f t="shared" si="11"/>
        <v>45</v>
      </c>
      <c r="F158">
        <v>9</v>
      </c>
      <c r="G158">
        <f t="shared" si="12"/>
        <v>9.1433455031519042</v>
      </c>
      <c r="H158">
        <f t="shared" si="13"/>
        <v>3.8066624897703196</v>
      </c>
      <c r="I158">
        <f t="shared" si="14"/>
        <v>2.1972245773362196</v>
      </c>
      <c r="J158" s="17"/>
      <c r="K158" s="16"/>
      <c r="L158" s="16"/>
      <c r="M158" s="16"/>
      <c r="N158" s="16"/>
      <c r="O158" s="17"/>
      <c r="Q158" s="16"/>
      <c r="R158" s="16"/>
      <c r="S158" s="16"/>
      <c r="T158" s="16"/>
    </row>
    <row r="159" spans="1:20" x14ac:dyDescent="0.25">
      <c r="A159" s="16">
        <v>7159101</v>
      </c>
      <c r="B159">
        <v>9572</v>
      </c>
      <c r="C159">
        <v>1946</v>
      </c>
      <c r="D159">
        <f t="shared" si="10"/>
        <v>63</v>
      </c>
      <c r="E159">
        <f t="shared" si="11"/>
        <v>45</v>
      </c>
      <c r="F159">
        <v>12</v>
      </c>
      <c r="G159">
        <f t="shared" si="12"/>
        <v>9.1665974490282647</v>
      </c>
      <c r="H159">
        <f t="shared" si="13"/>
        <v>3.8066624897703196</v>
      </c>
      <c r="I159">
        <f t="shared" si="14"/>
        <v>2.4849066497880004</v>
      </c>
      <c r="J159" s="17"/>
      <c r="K159" s="16"/>
      <c r="L159" s="16"/>
      <c r="M159" s="16"/>
      <c r="N159" s="16"/>
      <c r="O159" s="17"/>
      <c r="Q159" s="16"/>
      <c r="R159" s="16"/>
      <c r="S159" s="16"/>
      <c r="T159" s="16"/>
    </row>
    <row r="160" spans="1:20" x14ac:dyDescent="0.25">
      <c r="A160" s="16">
        <v>1840001</v>
      </c>
      <c r="B160">
        <v>9603</v>
      </c>
      <c r="C160">
        <v>1948</v>
      </c>
      <c r="D160">
        <f t="shared" si="10"/>
        <v>61</v>
      </c>
      <c r="E160">
        <f t="shared" si="11"/>
        <v>45</v>
      </c>
      <c r="F160">
        <v>10</v>
      </c>
      <c r="G160">
        <f t="shared" si="12"/>
        <v>9.1698308286379735</v>
      </c>
      <c r="H160">
        <f t="shared" si="13"/>
        <v>3.8066624897703196</v>
      </c>
      <c r="I160">
        <f t="shared" si="14"/>
        <v>2.3025850929940459</v>
      </c>
      <c r="J160" s="17"/>
      <c r="K160" s="16"/>
      <c r="L160" s="16"/>
      <c r="M160" s="16"/>
      <c r="N160" s="16"/>
      <c r="O160" s="17"/>
      <c r="Q160" s="16"/>
      <c r="R160" s="16"/>
      <c r="S160" s="16"/>
      <c r="T160" s="16"/>
    </row>
    <row r="161" spans="1:20" x14ac:dyDescent="0.25">
      <c r="A161" s="16">
        <v>7164701</v>
      </c>
      <c r="B161">
        <v>10379</v>
      </c>
      <c r="C161">
        <v>1948</v>
      </c>
      <c r="D161">
        <f t="shared" si="10"/>
        <v>61</v>
      </c>
      <c r="E161">
        <f t="shared" si="11"/>
        <v>45</v>
      </c>
      <c r="F161">
        <v>10</v>
      </c>
      <c r="G161">
        <f t="shared" si="12"/>
        <v>9.2475398129652895</v>
      </c>
      <c r="H161">
        <f t="shared" si="13"/>
        <v>3.8066624897703196</v>
      </c>
      <c r="I161">
        <f t="shared" si="14"/>
        <v>2.3025850929940459</v>
      </c>
      <c r="J161" s="17"/>
      <c r="K161" s="16"/>
      <c r="L161" s="16"/>
      <c r="M161" s="16"/>
      <c r="N161" s="16"/>
      <c r="O161" s="17"/>
      <c r="Q161" s="16"/>
      <c r="R161" s="16"/>
      <c r="S161" s="16"/>
      <c r="T161" s="16"/>
    </row>
    <row r="162" spans="1:20" x14ac:dyDescent="0.25">
      <c r="A162" s="16">
        <v>49701</v>
      </c>
      <c r="B162">
        <v>10757</v>
      </c>
      <c r="C162">
        <v>1948</v>
      </c>
      <c r="D162">
        <f t="shared" si="10"/>
        <v>61</v>
      </c>
      <c r="E162">
        <f t="shared" si="11"/>
        <v>45</v>
      </c>
      <c r="F162">
        <v>10</v>
      </c>
      <c r="G162">
        <f t="shared" si="12"/>
        <v>9.2833119844320056</v>
      </c>
      <c r="H162">
        <f t="shared" si="13"/>
        <v>3.8066624897703196</v>
      </c>
      <c r="I162">
        <f t="shared" si="14"/>
        <v>2.3025850929940459</v>
      </c>
      <c r="J162" s="17"/>
      <c r="K162" s="16"/>
      <c r="L162" s="16"/>
      <c r="M162" s="16"/>
      <c r="N162" s="16"/>
      <c r="O162" s="17"/>
      <c r="Q162" s="16"/>
      <c r="R162" s="16"/>
      <c r="S162" s="16"/>
      <c r="T162" s="16"/>
    </row>
    <row r="163" spans="1:20" x14ac:dyDescent="0.25">
      <c r="A163" s="16">
        <v>4049405</v>
      </c>
      <c r="B163">
        <v>11971</v>
      </c>
      <c r="C163">
        <v>1947</v>
      </c>
      <c r="D163">
        <f t="shared" si="10"/>
        <v>62</v>
      </c>
      <c r="E163">
        <f t="shared" si="11"/>
        <v>45</v>
      </c>
      <c r="F163">
        <v>11</v>
      </c>
      <c r="G163">
        <f t="shared" si="12"/>
        <v>9.3902423372513706</v>
      </c>
      <c r="H163">
        <f t="shared" si="13"/>
        <v>3.8066624897703196</v>
      </c>
      <c r="I163">
        <f t="shared" si="14"/>
        <v>2.3978952727983707</v>
      </c>
      <c r="J163" s="17"/>
      <c r="K163" s="16"/>
      <c r="L163" s="16"/>
      <c r="M163" s="16"/>
      <c r="N163" s="16"/>
      <c r="O163" s="17"/>
      <c r="Q163" s="16"/>
      <c r="R163" s="16"/>
      <c r="S163" s="16"/>
      <c r="T163" s="16"/>
    </row>
    <row r="164" spans="1:20" x14ac:dyDescent="0.25">
      <c r="A164" s="16">
        <v>464903</v>
      </c>
      <c r="B164">
        <v>14023</v>
      </c>
      <c r="C164">
        <v>1947</v>
      </c>
      <c r="D164">
        <f t="shared" si="10"/>
        <v>62</v>
      </c>
      <c r="E164">
        <f t="shared" si="11"/>
        <v>45</v>
      </c>
      <c r="F164">
        <v>11</v>
      </c>
      <c r="G164">
        <f t="shared" si="12"/>
        <v>9.5484541177266511</v>
      </c>
      <c r="H164">
        <f t="shared" si="13"/>
        <v>3.8066624897703196</v>
      </c>
      <c r="I164">
        <f t="shared" si="14"/>
        <v>2.3978952727983707</v>
      </c>
      <c r="J164" s="17"/>
      <c r="K164" s="16"/>
      <c r="L164" s="16"/>
      <c r="M164" s="16"/>
      <c r="N164" s="16"/>
      <c r="O164" s="17"/>
      <c r="Q164" s="16"/>
      <c r="R164" s="16"/>
      <c r="S164" s="16"/>
      <c r="T164" s="16"/>
    </row>
    <row r="165" spans="1:20" x14ac:dyDescent="0.25">
      <c r="A165" s="16">
        <v>720302</v>
      </c>
      <c r="B165">
        <v>14433</v>
      </c>
      <c r="C165">
        <v>1947</v>
      </c>
      <c r="D165">
        <f t="shared" si="10"/>
        <v>62</v>
      </c>
      <c r="E165">
        <f t="shared" si="11"/>
        <v>45</v>
      </c>
      <c r="F165">
        <v>11</v>
      </c>
      <c r="G165">
        <f t="shared" si="12"/>
        <v>9.5772725303675639</v>
      </c>
      <c r="H165">
        <f t="shared" si="13"/>
        <v>3.8066624897703196</v>
      </c>
      <c r="I165">
        <f t="shared" si="14"/>
        <v>2.3978952727983707</v>
      </c>
      <c r="J165" s="17"/>
      <c r="K165" s="16"/>
      <c r="L165" s="16"/>
      <c r="M165" s="16"/>
      <c r="N165" s="16"/>
      <c r="O165" s="17"/>
      <c r="Q165" s="16"/>
      <c r="R165" s="16"/>
      <c r="S165" s="16"/>
      <c r="T165" s="16"/>
    </row>
    <row r="166" spans="1:20" x14ac:dyDescent="0.25">
      <c r="A166" s="16">
        <v>704503</v>
      </c>
      <c r="B166">
        <v>14721</v>
      </c>
      <c r="C166">
        <v>1949</v>
      </c>
      <c r="D166">
        <f t="shared" si="10"/>
        <v>60</v>
      </c>
      <c r="E166">
        <f t="shared" si="11"/>
        <v>45</v>
      </c>
      <c r="F166">
        <v>9</v>
      </c>
      <c r="G166">
        <f t="shared" si="12"/>
        <v>9.5970303247580127</v>
      </c>
      <c r="H166">
        <f t="shared" si="13"/>
        <v>3.8066624897703196</v>
      </c>
      <c r="I166">
        <f t="shared" si="14"/>
        <v>2.1972245773362196</v>
      </c>
      <c r="J166" s="17"/>
      <c r="K166" s="16"/>
      <c r="L166" s="16"/>
      <c r="M166" s="16"/>
      <c r="N166" s="16"/>
      <c r="O166" s="17"/>
      <c r="Q166" s="16"/>
      <c r="R166" s="16"/>
      <c r="S166" s="16"/>
      <c r="T166" s="16"/>
    </row>
    <row r="167" spans="1:20" x14ac:dyDescent="0.25">
      <c r="A167" s="16">
        <v>704501</v>
      </c>
      <c r="B167">
        <v>15647</v>
      </c>
      <c r="C167">
        <v>1948</v>
      </c>
      <c r="D167">
        <f t="shared" si="10"/>
        <v>61</v>
      </c>
      <c r="E167">
        <f t="shared" si="11"/>
        <v>45</v>
      </c>
      <c r="F167">
        <v>10</v>
      </c>
      <c r="G167">
        <f t="shared" si="12"/>
        <v>9.6580344843020569</v>
      </c>
      <c r="H167">
        <f t="shared" si="13"/>
        <v>3.8066624897703196</v>
      </c>
      <c r="I167">
        <f t="shared" si="14"/>
        <v>2.3025850929940459</v>
      </c>
      <c r="J167" s="17"/>
      <c r="K167" s="16"/>
      <c r="L167" s="16"/>
      <c r="M167" s="16"/>
      <c r="N167" s="16"/>
      <c r="O167" s="17"/>
      <c r="Q167" s="16"/>
      <c r="R167" s="16"/>
      <c r="S167" s="16"/>
      <c r="T167" s="16"/>
    </row>
    <row r="168" spans="1:20" x14ac:dyDescent="0.25">
      <c r="A168" s="16">
        <v>7270501</v>
      </c>
      <c r="B168">
        <v>15800</v>
      </c>
      <c r="C168">
        <v>1948</v>
      </c>
      <c r="D168">
        <f t="shared" si="10"/>
        <v>61</v>
      </c>
      <c r="E168">
        <f t="shared" si="11"/>
        <v>45</v>
      </c>
      <c r="F168">
        <v>10</v>
      </c>
      <c r="G168">
        <f t="shared" si="12"/>
        <v>9.6677652190150578</v>
      </c>
      <c r="H168">
        <f t="shared" si="13"/>
        <v>3.8066624897703196</v>
      </c>
      <c r="I168">
        <f t="shared" si="14"/>
        <v>2.3025850929940459</v>
      </c>
      <c r="J168" s="17"/>
      <c r="K168" s="16"/>
      <c r="L168" s="16"/>
      <c r="M168" s="16"/>
      <c r="N168" s="16"/>
      <c r="O168" s="17"/>
      <c r="Q168" s="16"/>
      <c r="R168" s="16"/>
      <c r="S168" s="16"/>
      <c r="T168" s="16"/>
    </row>
    <row r="169" spans="1:20" x14ac:dyDescent="0.25">
      <c r="A169" s="16">
        <v>7495501</v>
      </c>
      <c r="B169">
        <v>16710</v>
      </c>
      <c r="C169">
        <v>1948</v>
      </c>
      <c r="D169">
        <f t="shared" si="10"/>
        <v>61</v>
      </c>
      <c r="E169">
        <f t="shared" si="11"/>
        <v>45</v>
      </c>
      <c r="F169">
        <v>10</v>
      </c>
      <c r="G169">
        <f t="shared" si="12"/>
        <v>9.7237626215894402</v>
      </c>
      <c r="H169">
        <f t="shared" si="13"/>
        <v>3.8066624897703196</v>
      </c>
      <c r="I169">
        <f t="shared" si="14"/>
        <v>2.3025850929940459</v>
      </c>
      <c r="J169" s="17"/>
      <c r="K169" s="16"/>
      <c r="L169" s="16"/>
      <c r="M169" s="16"/>
      <c r="N169" s="16"/>
      <c r="O169" s="17"/>
      <c r="Q169" s="16"/>
      <c r="R169" s="16"/>
      <c r="S169" s="16"/>
      <c r="T169" s="16"/>
    </row>
    <row r="170" spans="1:20" x14ac:dyDescent="0.25">
      <c r="A170" s="16">
        <v>3653502</v>
      </c>
      <c r="B170">
        <v>16813</v>
      </c>
      <c r="C170">
        <v>1948</v>
      </c>
      <c r="D170">
        <f t="shared" si="10"/>
        <v>61</v>
      </c>
      <c r="E170">
        <f t="shared" si="11"/>
        <v>45</v>
      </c>
      <c r="F170">
        <v>10</v>
      </c>
      <c r="G170">
        <f t="shared" si="12"/>
        <v>9.7299076756789287</v>
      </c>
      <c r="H170">
        <f t="shared" si="13"/>
        <v>3.8066624897703196</v>
      </c>
      <c r="I170">
        <f t="shared" si="14"/>
        <v>2.3025850929940459</v>
      </c>
      <c r="J170" s="17"/>
      <c r="K170" s="16"/>
      <c r="L170" s="16"/>
      <c r="M170" s="16"/>
      <c r="N170" s="16"/>
      <c r="O170" s="17"/>
      <c r="Q170" s="16"/>
      <c r="R170" s="16"/>
      <c r="S170" s="16"/>
      <c r="T170" s="16"/>
    </row>
    <row r="171" spans="1:20" x14ac:dyDescent="0.25">
      <c r="A171" s="16">
        <v>6941803</v>
      </c>
      <c r="B171">
        <v>17759</v>
      </c>
      <c r="C171">
        <v>1949</v>
      </c>
      <c r="D171">
        <f t="shared" si="10"/>
        <v>60</v>
      </c>
      <c r="E171">
        <f t="shared" si="11"/>
        <v>45</v>
      </c>
      <c r="F171">
        <v>9</v>
      </c>
      <c r="G171">
        <f t="shared" si="12"/>
        <v>9.784647708654596</v>
      </c>
      <c r="H171">
        <f t="shared" si="13"/>
        <v>3.8066624897703196</v>
      </c>
      <c r="I171">
        <f t="shared" si="14"/>
        <v>2.1972245773362196</v>
      </c>
      <c r="J171" s="17"/>
      <c r="K171" s="16"/>
      <c r="L171" s="16"/>
      <c r="M171" s="16"/>
      <c r="N171" s="16"/>
      <c r="O171" s="17"/>
      <c r="Q171" s="16"/>
      <c r="R171" s="16"/>
      <c r="S171" s="16"/>
      <c r="T171" s="16"/>
    </row>
    <row r="172" spans="1:20" x14ac:dyDescent="0.25">
      <c r="A172" s="16">
        <v>8715302</v>
      </c>
      <c r="B172">
        <v>18508</v>
      </c>
      <c r="C172">
        <v>1949</v>
      </c>
      <c r="D172">
        <f t="shared" si="10"/>
        <v>60</v>
      </c>
      <c r="E172">
        <f t="shared" si="11"/>
        <v>45</v>
      </c>
      <c r="F172">
        <v>9</v>
      </c>
      <c r="G172">
        <f t="shared" si="12"/>
        <v>9.825958350026891</v>
      </c>
      <c r="H172">
        <f t="shared" si="13"/>
        <v>3.8066624897703196</v>
      </c>
      <c r="I172">
        <f t="shared" si="14"/>
        <v>2.1972245773362196</v>
      </c>
      <c r="J172" s="17"/>
      <c r="K172" s="16"/>
      <c r="L172" s="16"/>
      <c r="M172" s="16"/>
      <c r="N172" s="16"/>
      <c r="O172" s="17"/>
      <c r="Q172" s="16"/>
      <c r="R172" s="16"/>
      <c r="S172" s="16"/>
      <c r="T172" s="16"/>
    </row>
    <row r="173" spans="1:20" x14ac:dyDescent="0.25">
      <c r="A173" s="16">
        <v>7114202</v>
      </c>
      <c r="B173">
        <v>18660</v>
      </c>
      <c r="C173">
        <v>1945</v>
      </c>
      <c r="D173">
        <f t="shared" si="10"/>
        <v>64</v>
      </c>
      <c r="E173">
        <f t="shared" si="11"/>
        <v>45</v>
      </c>
      <c r="F173">
        <v>13</v>
      </c>
      <c r="G173">
        <f t="shared" si="12"/>
        <v>9.8341374744013343</v>
      </c>
      <c r="H173">
        <f t="shared" si="13"/>
        <v>3.8066624897703196</v>
      </c>
      <c r="I173">
        <f t="shared" si="14"/>
        <v>2.5649493574615367</v>
      </c>
      <c r="J173" s="17"/>
      <c r="K173" s="16"/>
      <c r="L173" s="16"/>
      <c r="M173" s="16"/>
      <c r="N173" s="16"/>
      <c r="O173" s="17"/>
      <c r="Q173" s="16"/>
      <c r="R173" s="16"/>
      <c r="S173" s="16"/>
      <c r="T173" s="16"/>
    </row>
    <row r="174" spans="1:20" x14ac:dyDescent="0.25">
      <c r="A174" s="16">
        <v>1157202</v>
      </c>
      <c r="B174">
        <v>19981</v>
      </c>
      <c r="C174">
        <v>1948</v>
      </c>
      <c r="D174">
        <f t="shared" si="10"/>
        <v>61</v>
      </c>
      <c r="E174">
        <f t="shared" si="11"/>
        <v>45</v>
      </c>
      <c r="F174">
        <v>10</v>
      </c>
      <c r="G174">
        <f t="shared" si="12"/>
        <v>9.9025371010001333</v>
      </c>
      <c r="H174">
        <f t="shared" si="13"/>
        <v>3.8066624897703196</v>
      </c>
      <c r="I174">
        <f t="shared" si="14"/>
        <v>2.3025850929940459</v>
      </c>
      <c r="J174" s="17"/>
      <c r="K174" s="16"/>
      <c r="L174" s="16"/>
      <c r="M174" s="16"/>
      <c r="N174" s="16"/>
      <c r="O174" s="17"/>
      <c r="Q174" s="16"/>
      <c r="R174" s="16"/>
      <c r="S174" s="16"/>
      <c r="T174" s="16"/>
    </row>
    <row r="175" spans="1:20" x14ac:dyDescent="0.25">
      <c r="A175" s="16">
        <v>85001</v>
      </c>
      <c r="B175">
        <v>20206</v>
      </c>
      <c r="C175">
        <v>1947</v>
      </c>
      <c r="D175">
        <f t="shared" si="10"/>
        <v>62</v>
      </c>
      <c r="E175">
        <f t="shared" si="11"/>
        <v>45</v>
      </c>
      <c r="F175">
        <v>11</v>
      </c>
      <c r="G175">
        <f t="shared" si="12"/>
        <v>9.9137348689876781</v>
      </c>
      <c r="H175">
        <f t="shared" si="13"/>
        <v>3.8066624897703196</v>
      </c>
      <c r="I175">
        <f t="shared" si="14"/>
        <v>2.3978952727983707</v>
      </c>
      <c r="J175" s="17"/>
      <c r="K175" s="16"/>
      <c r="L175" s="16"/>
      <c r="M175" s="16"/>
      <c r="N175" s="16"/>
      <c r="O175" s="17"/>
      <c r="Q175" s="16"/>
      <c r="R175" s="16"/>
      <c r="S175" s="16"/>
      <c r="T175" s="16"/>
    </row>
    <row r="176" spans="1:20" x14ac:dyDescent="0.25">
      <c r="A176" s="16">
        <v>7605403</v>
      </c>
      <c r="B176">
        <v>20494</v>
      </c>
      <c r="C176">
        <v>1947</v>
      </c>
      <c r="D176">
        <f t="shared" si="10"/>
        <v>62</v>
      </c>
      <c r="E176">
        <f t="shared" si="11"/>
        <v>45</v>
      </c>
      <c r="F176">
        <v>11</v>
      </c>
      <c r="G176">
        <f t="shared" si="12"/>
        <v>9.9278874393596634</v>
      </c>
      <c r="H176">
        <f t="shared" si="13"/>
        <v>3.8066624897703196</v>
      </c>
      <c r="I176">
        <f t="shared" si="14"/>
        <v>2.3978952727983707</v>
      </c>
      <c r="J176" s="17"/>
      <c r="K176" s="16"/>
      <c r="L176" s="16"/>
      <c r="M176" s="16"/>
      <c r="N176" s="16"/>
      <c r="O176" s="17"/>
      <c r="Q176" s="16"/>
      <c r="R176" s="16"/>
      <c r="S176" s="16"/>
      <c r="T176" s="16"/>
    </row>
    <row r="177" spans="1:20" x14ac:dyDescent="0.25">
      <c r="A177" s="16">
        <v>1316301</v>
      </c>
      <c r="B177">
        <v>20861</v>
      </c>
      <c r="C177">
        <v>1946</v>
      </c>
      <c r="D177">
        <f t="shared" si="10"/>
        <v>63</v>
      </c>
      <c r="E177">
        <f t="shared" si="11"/>
        <v>45</v>
      </c>
      <c r="F177">
        <v>12</v>
      </c>
      <c r="G177">
        <f t="shared" si="12"/>
        <v>9.9456366660442868</v>
      </c>
      <c r="H177">
        <f t="shared" si="13"/>
        <v>3.8066624897703196</v>
      </c>
      <c r="I177">
        <f t="shared" si="14"/>
        <v>2.4849066497880004</v>
      </c>
      <c r="J177" s="17"/>
      <c r="K177" s="16"/>
      <c r="L177" s="16"/>
      <c r="M177" s="16"/>
      <c r="N177" s="16"/>
      <c r="O177" s="17"/>
      <c r="Q177" s="16"/>
      <c r="R177" s="16"/>
      <c r="S177" s="16"/>
      <c r="T177" s="16"/>
    </row>
    <row r="178" spans="1:20" x14ac:dyDescent="0.25">
      <c r="A178" s="16">
        <v>5410801</v>
      </c>
      <c r="B178">
        <v>20954</v>
      </c>
      <c r="C178">
        <v>1948</v>
      </c>
      <c r="D178">
        <f t="shared" si="10"/>
        <v>61</v>
      </c>
      <c r="E178">
        <f t="shared" si="11"/>
        <v>45</v>
      </c>
      <c r="F178">
        <v>10</v>
      </c>
      <c r="G178">
        <f t="shared" si="12"/>
        <v>9.950084837912911</v>
      </c>
      <c r="H178">
        <f t="shared" si="13"/>
        <v>3.8066624897703196</v>
      </c>
      <c r="I178">
        <f t="shared" si="14"/>
        <v>2.3025850929940459</v>
      </c>
      <c r="J178" s="17"/>
      <c r="K178" s="16"/>
      <c r="L178" s="16"/>
      <c r="M178" s="16"/>
      <c r="N178" s="16"/>
      <c r="O178" s="17"/>
      <c r="Q178" s="16"/>
      <c r="R178" s="16"/>
      <c r="S178" s="16"/>
      <c r="T178" s="16"/>
    </row>
    <row r="179" spans="1:20" x14ac:dyDescent="0.25">
      <c r="A179" s="16">
        <v>6600802</v>
      </c>
      <c r="B179">
        <v>26350</v>
      </c>
      <c r="C179">
        <v>1946</v>
      </c>
      <c r="D179">
        <f t="shared" si="10"/>
        <v>63</v>
      </c>
      <c r="E179">
        <f t="shared" si="11"/>
        <v>45</v>
      </c>
      <c r="F179">
        <v>12</v>
      </c>
      <c r="G179">
        <f t="shared" si="12"/>
        <v>10.179223553969509</v>
      </c>
      <c r="H179">
        <f t="shared" si="13"/>
        <v>3.8066624897703196</v>
      </c>
      <c r="I179">
        <f t="shared" si="14"/>
        <v>2.4849066497880004</v>
      </c>
      <c r="J179" s="17"/>
      <c r="K179" s="16"/>
      <c r="L179" s="16"/>
      <c r="M179" s="16"/>
      <c r="N179" s="16"/>
      <c r="O179" s="17"/>
      <c r="Q179" s="16"/>
      <c r="R179" s="16"/>
      <c r="S179" s="16"/>
      <c r="T179" s="16"/>
    </row>
    <row r="180" spans="1:20" x14ac:dyDescent="0.25">
      <c r="A180" s="16">
        <v>1001002</v>
      </c>
      <c r="B180">
        <v>28868</v>
      </c>
      <c r="C180">
        <v>1948</v>
      </c>
      <c r="D180">
        <f t="shared" si="10"/>
        <v>61</v>
      </c>
      <c r="E180">
        <f t="shared" si="11"/>
        <v>45</v>
      </c>
      <c r="F180">
        <v>10</v>
      </c>
      <c r="G180">
        <f t="shared" si="12"/>
        <v>10.270488994192164</v>
      </c>
      <c r="H180">
        <f t="shared" si="13"/>
        <v>3.8066624897703196</v>
      </c>
      <c r="I180">
        <f t="shared" si="14"/>
        <v>2.3025850929940459</v>
      </c>
      <c r="J180" s="17"/>
      <c r="K180" s="16"/>
      <c r="L180" s="16"/>
      <c r="M180" s="16"/>
      <c r="N180" s="16"/>
      <c r="O180" s="17"/>
      <c r="Q180" s="16"/>
      <c r="R180" s="16"/>
      <c r="S180" s="16"/>
      <c r="T180" s="16"/>
    </row>
    <row r="181" spans="1:20" x14ac:dyDescent="0.25">
      <c r="A181" s="16">
        <v>3939805</v>
      </c>
      <c r="B181">
        <v>30025</v>
      </c>
      <c r="C181">
        <v>1949</v>
      </c>
      <c r="D181">
        <f t="shared" si="10"/>
        <v>60</v>
      </c>
      <c r="E181">
        <f t="shared" si="11"/>
        <v>45</v>
      </c>
      <c r="F181">
        <v>9</v>
      </c>
      <c r="G181">
        <f t="shared" si="12"/>
        <v>10.309785646948184</v>
      </c>
      <c r="H181">
        <f t="shared" si="13"/>
        <v>3.8066624897703196</v>
      </c>
      <c r="I181">
        <f t="shared" si="14"/>
        <v>2.1972245773362196</v>
      </c>
      <c r="J181" s="17"/>
      <c r="K181" s="16"/>
      <c r="L181" s="16"/>
      <c r="M181" s="16"/>
      <c r="N181" s="16"/>
      <c r="O181" s="17"/>
      <c r="Q181" s="16"/>
      <c r="R181" s="16"/>
      <c r="S181" s="16"/>
      <c r="T181" s="16"/>
    </row>
    <row r="182" spans="1:20" x14ac:dyDescent="0.25">
      <c r="A182" s="16">
        <v>6235401</v>
      </c>
      <c r="B182">
        <v>30448</v>
      </c>
      <c r="C182">
        <v>1948</v>
      </c>
      <c r="D182">
        <f t="shared" si="10"/>
        <v>61</v>
      </c>
      <c r="E182">
        <f t="shared" si="11"/>
        <v>45</v>
      </c>
      <c r="F182">
        <v>10</v>
      </c>
      <c r="G182">
        <f t="shared" si="12"/>
        <v>10.323775589535931</v>
      </c>
      <c r="H182">
        <f t="shared" si="13"/>
        <v>3.8066624897703196</v>
      </c>
      <c r="I182">
        <f t="shared" si="14"/>
        <v>2.3025850929940459</v>
      </c>
      <c r="J182" s="17"/>
      <c r="K182" s="16"/>
      <c r="L182" s="16"/>
      <c r="M182" s="16"/>
      <c r="N182" s="16"/>
      <c r="O182" s="17"/>
      <c r="Q182" s="16"/>
      <c r="R182" s="16"/>
      <c r="S182" s="16"/>
      <c r="T182" s="16"/>
    </row>
    <row r="183" spans="1:20" x14ac:dyDescent="0.25">
      <c r="A183" s="16">
        <v>1310004</v>
      </c>
      <c r="B183">
        <v>30888</v>
      </c>
      <c r="C183">
        <v>1948</v>
      </c>
      <c r="D183">
        <f t="shared" si="10"/>
        <v>61</v>
      </c>
      <c r="E183">
        <f t="shared" si="11"/>
        <v>45</v>
      </c>
      <c r="F183">
        <v>10</v>
      </c>
      <c r="G183">
        <f t="shared" si="12"/>
        <v>10.338123037944072</v>
      </c>
      <c r="H183">
        <f t="shared" si="13"/>
        <v>3.8066624897703196</v>
      </c>
      <c r="I183">
        <f t="shared" si="14"/>
        <v>2.3025850929940459</v>
      </c>
      <c r="J183" s="17"/>
      <c r="K183" s="16"/>
      <c r="L183" s="16"/>
      <c r="M183" s="16"/>
      <c r="N183" s="16"/>
      <c r="O183" s="17"/>
      <c r="Q183" s="16"/>
      <c r="R183" s="16"/>
      <c r="S183" s="16"/>
      <c r="T183" s="16"/>
    </row>
    <row r="184" spans="1:20" x14ac:dyDescent="0.25">
      <c r="A184" s="16">
        <v>7605402</v>
      </c>
      <c r="B184">
        <v>37602</v>
      </c>
      <c r="C184">
        <v>1945</v>
      </c>
      <c r="D184">
        <f t="shared" si="10"/>
        <v>64</v>
      </c>
      <c r="E184">
        <f t="shared" si="11"/>
        <v>45</v>
      </c>
      <c r="F184">
        <v>13</v>
      </c>
      <c r="G184">
        <f t="shared" si="12"/>
        <v>10.53481251945273</v>
      </c>
      <c r="H184">
        <f t="shared" si="13"/>
        <v>3.8066624897703196</v>
      </c>
      <c r="I184">
        <f t="shared" si="14"/>
        <v>2.5649493574615367</v>
      </c>
      <c r="J184" s="17"/>
      <c r="K184" s="16"/>
      <c r="L184" s="16"/>
      <c r="M184" s="16"/>
      <c r="N184" s="16"/>
      <c r="O184" s="17"/>
      <c r="Q184" s="16"/>
      <c r="R184" s="16"/>
      <c r="S184" s="16"/>
      <c r="T184" s="16"/>
    </row>
    <row r="185" spans="1:20" x14ac:dyDescent="0.25">
      <c r="A185" s="16">
        <v>1680804</v>
      </c>
      <c r="B185">
        <v>39992</v>
      </c>
      <c r="C185">
        <v>1948</v>
      </c>
      <c r="D185">
        <f t="shared" si="10"/>
        <v>61</v>
      </c>
      <c r="E185">
        <f t="shared" si="11"/>
        <v>45</v>
      </c>
      <c r="F185">
        <v>10</v>
      </c>
      <c r="G185">
        <f t="shared" si="12"/>
        <v>10.596434713093407</v>
      </c>
      <c r="H185">
        <f t="shared" si="13"/>
        <v>3.8066624897703196</v>
      </c>
      <c r="I185">
        <f t="shared" si="14"/>
        <v>2.3025850929940459</v>
      </c>
      <c r="J185" s="17"/>
      <c r="K185" s="16"/>
      <c r="L185" s="16"/>
      <c r="M185" s="16"/>
      <c r="N185" s="16"/>
      <c r="O185" s="17"/>
      <c r="Q185" s="16"/>
      <c r="R185" s="16"/>
      <c r="S185" s="16"/>
      <c r="T185" s="16"/>
    </row>
    <row r="186" spans="1:20" x14ac:dyDescent="0.25">
      <c r="A186" s="16">
        <v>7378904</v>
      </c>
      <c r="B186">
        <v>40649</v>
      </c>
      <c r="C186">
        <v>1948</v>
      </c>
      <c r="D186">
        <f t="shared" si="10"/>
        <v>61</v>
      </c>
      <c r="E186">
        <f t="shared" si="11"/>
        <v>45</v>
      </c>
      <c r="F186">
        <v>10</v>
      </c>
      <c r="G186">
        <f t="shared" si="12"/>
        <v>10.612729514427363</v>
      </c>
      <c r="H186">
        <f t="shared" si="13"/>
        <v>3.8066624897703196</v>
      </c>
      <c r="I186">
        <f t="shared" si="14"/>
        <v>2.3025850929940459</v>
      </c>
      <c r="J186" s="17"/>
      <c r="K186" s="16"/>
      <c r="L186" s="16"/>
      <c r="M186" s="16"/>
      <c r="N186" s="16"/>
      <c r="O186" s="17"/>
      <c r="Q186" s="16"/>
      <c r="R186" s="16"/>
      <c r="S186" s="16"/>
      <c r="T186" s="16"/>
    </row>
    <row r="187" spans="1:20" x14ac:dyDescent="0.25">
      <c r="A187" s="16">
        <v>5100901</v>
      </c>
      <c r="B187">
        <v>41822</v>
      </c>
      <c r="C187">
        <v>1945</v>
      </c>
      <c r="D187">
        <f t="shared" si="10"/>
        <v>64</v>
      </c>
      <c r="E187">
        <f t="shared" si="11"/>
        <v>45</v>
      </c>
      <c r="F187">
        <v>13</v>
      </c>
      <c r="G187">
        <f t="shared" si="12"/>
        <v>10.641177795846746</v>
      </c>
      <c r="H187">
        <f t="shared" si="13"/>
        <v>3.8066624897703196</v>
      </c>
      <c r="I187">
        <f t="shared" si="14"/>
        <v>2.5649493574615367</v>
      </c>
      <c r="J187" s="17"/>
      <c r="K187" s="16"/>
      <c r="L187" s="16"/>
      <c r="M187" s="16"/>
      <c r="N187" s="16"/>
      <c r="O187" s="17"/>
      <c r="Q187" s="16"/>
      <c r="R187" s="16"/>
      <c r="S187" s="16"/>
      <c r="T187" s="16"/>
    </row>
    <row r="188" spans="1:20" x14ac:dyDescent="0.25">
      <c r="A188" s="16">
        <v>7270502</v>
      </c>
      <c r="B188">
        <v>44276</v>
      </c>
      <c r="C188">
        <v>1948</v>
      </c>
      <c r="D188">
        <f t="shared" si="10"/>
        <v>61</v>
      </c>
      <c r="E188">
        <f t="shared" si="11"/>
        <v>45</v>
      </c>
      <c r="F188">
        <v>10</v>
      </c>
      <c r="G188">
        <f t="shared" si="12"/>
        <v>10.698198048505514</v>
      </c>
      <c r="H188">
        <f t="shared" si="13"/>
        <v>3.8066624897703196</v>
      </c>
      <c r="I188">
        <f t="shared" si="14"/>
        <v>2.3025850929940459</v>
      </c>
      <c r="J188" s="17"/>
      <c r="K188" s="16"/>
      <c r="L188" s="16"/>
      <c r="M188" s="16"/>
      <c r="N188" s="16"/>
      <c r="O188" s="17"/>
      <c r="Q188" s="16"/>
      <c r="R188" s="16"/>
      <c r="S188" s="16"/>
      <c r="T188" s="16"/>
    </row>
    <row r="189" spans="1:20" x14ac:dyDescent="0.25">
      <c r="A189" s="16">
        <v>9774101</v>
      </c>
      <c r="B189">
        <v>44423</v>
      </c>
      <c r="C189">
        <v>1940</v>
      </c>
      <c r="D189">
        <f t="shared" si="10"/>
        <v>69</v>
      </c>
      <c r="E189">
        <f t="shared" si="11"/>
        <v>45</v>
      </c>
      <c r="F189">
        <v>18</v>
      </c>
      <c r="G189">
        <f t="shared" si="12"/>
        <v>10.701512632313317</v>
      </c>
      <c r="H189">
        <f t="shared" si="13"/>
        <v>3.8066624897703196</v>
      </c>
      <c r="I189">
        <f t="shared" si="14"/>
        <v>2.8903717578961645</v>
      </c>
      <c r="J189" s="17"/>
      <c r="K189" s="16"/>
      <c r="L189" s="16"/>
      <c r="M189" s="16"/>
      <c r="N189" s="16"/>
      <c r="O189" s="17"/>
      <c r="Q189" s="16"/>
      <c r="R189" s="16"/>
      <c r="S189" s="16"/>
      <c r="T189" s="16"/>
    </row>
    <row r="190" spans="1:20" x14ac:dyDescent="0.25">
      <c r="A190" s="16">
        <v>6889701</v>
      </c>
      <c r="B190">
        <v>45397</v>
      </c>
      <c r="C190">
        <v>1948</v>
      </c>
      <c r="D190">
        <f t="shared" si="10"/>
        <v>61</v>
      </c>
      <c r="E190">
        <f t="shared" si="11"/>
        <v>45</v>
      </c>
      <c r="F190">
        <v>10</v>
      </c>
      <c r="G190">
        <f t="shared" si="12"/>
        <v>10.723201302550953</v>
      </c>
      <c r="H190">
        <f t="shared" si="13"/>
        <v>3.8066624897703196</v>
      </c>
      <c r="I190">
        <f t="shared" si="14"/>
        <v>2.3025850929940459</v>
      </c>
      <c r="J190" s="17"/>
      <c r="K190" s="16"/>
      <c r="L190" s="16"/>
      <c r="M190" s="16"/>
      <c r="N190" s="16"/>
      <c r="O190" s="17"/>
      <c r="Q190" s="16"/>
      <c r="R190" s="16"/>
      <c r="S190" s="16"/>
      <c r="T190" s="16"/>
    </row>
    <row r="191" spans="1:20" x14ac:dyDescent="0.25">
      <c r="A191" s="16">
        <v>4290003</v>
      </c>
      <c r="B191">
        <v>46773</v>
      </c>
      <c r="C191">
        <v>1948</v>
      </c>
      <c r="D191">
        <f t="shared" si="10"/>
        <v>61</v>
      </c>
      <c r="E191">
        <f t="shared" si="11"/>
        <v>45</v>
      </c>
      <c r="F191">
        <v>10</v>
      </c>
      <c r="G191">
        <f t="shared" si="12"/>
        <v>10.753061392344661</v>
      </c>
      <c r="H191">
        <f t="shared" si="13"/>
        <v>3.8066624897703196</v>
      </c>
      <c r="I191">
        <f t="shared" si="14"/>
        <v>2.3025850929940459</v>
      </c>
      <c r="J191" s="17"/>
      <c r="K191" s="16"/>
      <c r="L191" s="16"/>
      <c r="M191" s="16"/>
      <c r="N191" s="16"/>
      <c r="O191" s="17"/>
      <c r="Q191" s="16"/>
      <c r="R191" s="16"/>
      <c r="S191" s="16"/>
      <c r="T191" s="16"/>
    </row>
    <row r="192" spans="1:20" x14ac:dyDescent="0.25">
      <c r="A192" s="16">
        <v>4892101</v>
      </c>
      <c r="B192">
        <v>47128</v>
      </c>
      <c r="C192">
        <v>1948</v>
      </c>
      <c r="D192">
        <f t="shared" si="10"/>
        <v>61</v>
      </c>
      <c r="E192">
        <f t="shared" si="11"/>
        <v>45</v>
      </c>
      <c r="F192">
        <v>10</v>
      </c>
      <c r="G192">
        <f t="shared" si="12"/>
        <v>10.760622583201524</v>
      </c>
      <c r="H192">
        <f t="shared" si="13"/>
        <v>3.8066624897703196</v>
      </c>
      <c r="I192">
        <f t="shared" si="14"/>
        <v>2.3025850929940459</v>
      </c>
      <c r="J192" s="17"/>
      <c r="K192" s="16"/>
      <c r="L192" s="16"/>
      <c r="M192" s="16"/>
      <c r="N192" s="16"/>
      <c r="O192" s="17"/>
      <c r="Q192" s="16"/>
      <c r="R192" s="16"/>
      <c r="S192" s="16"/>
      <c r="T192" s="16"/>
    </row>
    <row r="193" spans="1:20" x14ac:dyDescent="0.25">
      <c r="A193" s="16">
        <v>585601</v>
      </c>
      <c r="B193">
        <v>53242</v>
      </c>
      <c r="C193">
        <v>1948</v>
      </c>
      <c r="D193">
        <f t="shared" si="10"/>
        <v>61</v>
      </c>
      <c r="E193">
        <f t="shared" si="11"/>
        <v>45</v>
      </c>
      <c r="F193">
        <v>10</v>
      </c>
      <c r="G193">
        <f t="shared" si="12"/>
        <v>10.882602837543518</v>
      </c>
      <c r="H193">
        <f t="shared" si="13"/>
        <v>3.8066624897703196</v>
      </c>
      <c r="I193">
        <f t="shared" si="14"/>
        <v>2.3025850929940459</v>
      </c>
      <c r="J193" s="17"/>
      <c r="K193" s="16"/>
      <c r="L193" s="16"/>
      <c r="M193" s="16"/>
      <c r="N193" s="16"/>
      <c r="O193" s="17"/>
      <c r="Q193" s="16"/>
      <c r="R193" s="16"/>
      <c r="S193" s="16"/>
      <c r="T193" s="16"/>
    </row>
    <row r="194" spans="1:20" x14ac:dyDescent="0.25">
      <c r="A194" s="16">
        <v>10589901</v>
      </c>
      <c r="B194">
        <v>63745</v>
      </c>
      <c r="C194">
        <v>1948</v>
      </c>
      <c r="D194">
        <f t="shared" ref="D194:D257" si="15">2009-C194</f>
        <v>61</v>
      </c>
      <c r="E194">
        <f t="shared" ref="E194:E257" si="16">D194-F194-6</f>
        <v>45</v>
      </c>
      <c r="F194">
        <v>10</v>
      </c>
      <c r="G194">
        <f t="shared" ref="G194:G257" si="17">LN(B194)</f>
        <v>11.062646028572223</v>
      </c>
      <c r="H194">
        <f t="shared" ref="H194:H257" si="18">LN(E194)</f>
        <v>3.8066624897703196</v>
      </c>
      <c r="I194">
        <f t="shared" ref="I194:I257" si="19">LN(F194)</f>
        <v>2.3025850929940459</v>
      </c>
      <c r="J194" s="17"/>
      <c r="K194" s="16"/>
      <c r="L194" s="16"/>
      <c r="M194" s="16"/>
      <c r="N194" s="16"/>
      <c r="O194" s="17"/>
      <c r="Q194" s="16"/>
      <c r="R194" s="16"/>
      <c r="S194" s="16"/>
      <c r="T194" s="16"/>
    </row>
    <row r="195" spans="1:20" x14ac:dyDescent="0.25">
      <c r="A195" s="16">
        <v>1904601</v>
      </c>
      <c r="B195">
        <v>65665</v>
      </c>
      <c r="C195">
        <v>1948</v>
      </c>
      <c r="D195">
        <f t="shared" si="15"/>
        <v>61</v>
      </c>
      <c r="E195">
        <f t="shared" si="16"/>
        <v>45</v>
      </c>
      <c r="F195">
        <v>10</v>
      </c>
      <c r="G195">
        <f t="shared" si="17"/>
        <v>11.092321338019261</v>
      </c>
      <c r="H195">
        <f t="shared" si="18"/>
        <v>3.8066624897703196</v>
      </c>
      <c r="I195">
        <f t="shared" si="19"/>
        <v>2.3025850929940459</v>
      </c>
      <c r="J195" s="17"/>
      <c r="K195" s="16"/>
      <c r="L195" s="16"/>
      <c r="M195" s="16"/>
      <c r="N195" s="16"/>
      <c r="O195" s="17"/>
      <c r="Q195" s="16"/>
      <c r="R195" s="16"/>
      <c r="S195" s="16"/>
      <c r="T195" s="16"/>
    </row>
    <row r="196" spans="1:20" x14ac:dyDescent="0.25">
      <c r="A196" s="16">
        <v>10305502</v>
      </c>
      <c r="B196">
        <v>91067</v>
      </c>
      <c r="C196">
        <v>1946</v>
      </c>
      <c r="D196">
        <f t="shared" si="15"/>
        <v>63</v>
      </c>
      <c r="E196">
        <f t="shared" si="16"/>
        <v>45</v>
      </c>
      <c r="F196">
        <v>12</v>
      </c>
      <c r="G196">
        <f t="shared" si="17"/>
        <v>11.419350778326072</v>
      </c>
      <c r="H196">
        <f t="shared" si="18"/>
        <v>3.8066624897703196</v>
      </c>
      <c r="I196">
        <f t="shared" si="19"/>
        <v>2.4849066497880004</v>
      </c>
      <c r="J196" s="17"/>
      <c r="K196" s="16"/>
      <c r="L196" s="16"/>
      <c r="M196" s="16"/>
      <c r="N196" s="16"/>
      <c r="O196" s="17"/>
      <c r="Q196" s="16"/>
      <c r="R196" s="16"/>
      <c r="S196" s="16"/>
      <c r="T196" s="16"/>
    </row>
    <row r="197" spans="1:20" x14ac:dyDescent="0.25">
      <c r="A197" s="16">
        <v>8134302</v>
      </c>
      <c r="B197">
        <v>94711</v>
      </c>
      <c r="C197">
        <v>1947</v>
      </c>
      <c r="D197">
        <f t="shared" si="15"/>
        <v>62</v>
      </c>
      <c r="E197">
        <f t="shared" si="16"/>
        <v>45</v>
      </c>
      <c r="F197">
        <v>11</v>
      </c>
      <c r="G197">
        <f t="shared" si="17"/>
        <v>11.458585428711549</v>
      </c>
      <c r="H197">
        <f t="shared" si="18"/>
        <v>3.8066624897703196</v>
      </c>
      <c r="I197">
        <f t="shared" si="19"/>
        <v>2.3978952727983707</v>
      </c>
      <c r="J197" s="17"/>
      <c r="K197" s="16"/>
      <c r="L197" s="16"/>
      <c r="M197" s="16"/>
      <c r="N197" s="16"/>
      <c r="O197" s="17"/>
      <c r="Q197" s="16"/>
      <c r="R197" s="16"/>
      <c r="S197" s="16"/>
      <c r="T197" s="16"/>
    </row>
    <row r="198" spans="1:20" x14ac:dyDescent="0.25">
      <c r="A198" s="16">
        <v>9706001</v>
      </c>
      <c r="B198">
        <v>1462</v>
      </c>
      <c r="C198">
        <v>1944</v>
      </c>
      <c r="D198">
        <f t="shared" si="15"/>
        <v>65</v>
      </c>
      <c r="E198">
        <f t="shared" si="16"/>
        <v>44</v>
      </c>
      <c r="F198">
        <v>15</v>
      </c>
      <c r="G198">
        <f t="shared" si="17"/>
        <v>7.2875606403097235</v>
      </c>
      <c r="H198">
        <f t="shared" si="18"/>
        <v>3.784189633918261</v>
      </c>
      <c r="I198">
        <f t="shared" si="19"/>
        <v>2.7080502011022101</v>
      </c>
      <c r="J198" s="17"/>
      <c r="K198" s="16"/>
      <c r="L198" s="16"/>
      <c r="M198" s="16"/>
      <c r="N198" s="16"/>
      <c r="O198" s="17"/>
      <c r="Q198" s="16"/>
      <c r="R198" s="16"/>
      <c r="S198" s="16"/>
      <c r="T198" s="16"/>
    </row>
    <row r="199" spans="1:20" x14ac:dyDescent="0.25">
      <c r="A199" s="16">
        <v>4821601</v>
      </c>
      <c r="B199">
        <v>1475</v>
      </c>
      <c r="C199">
        <v>1950</v>
      </c>
      <c r="D199">
        <f t="shared" si="15"/>
        <v>59</v>
      </c>
      <c r="E199">
        <f t="shared" si="16"/>
        <v>44</v>
      </c>
      <c r="F199">
        <v>9</v>
      </c>
      <c r="G199">
        <f t="shared" si="17"/>
        <v>7.2964132687739198</v>
      </c>
      <c r="H199">
        <f t="shared" si="18"/>
        <v>3.784189633918261</v>
      </c>
      <c r="I199">
        <f t="shared" si="19"/>
        <v>2.1972245773362196</v>
      </c>
      <c r="J199" s="17"/>
      <c r="K199" s="16"/>
      <c r="L199" s="16"/>
      <c r="M199" s="16"/>
      <c r="N199" s="16"/>
      <c r="O199" s="17"/>
      <c r="Q199" s="16"/>
      <c r="R199" s="16"/>
      <c r="S199" s="16"/>
      <c r="T199" s="16"/>
    </row>
    <row r="200" spans="1:20" x14ac:dyDescent="0.25">
      <c r="A200" s="16">
        <v>5638604</v>
      </c>
      <c r="B200">
        <v>2411</v>
      </c>
      <c r="C200">
        <v>1947</v>
      </c>
      <c r="D200">
        <f t="shared" si="15"/>
        <v>62</v>
      </c>
      <c r="E200">
        <f t="shared" si="16"/>
        <v>44</v>
      </c>
      <c r="F200">
        <v>12</v>
      </c>
      <c r="G200">
        <f t="shared" si="17"/>
        <v>7.7877968781811706</v>
      </c>
      <c r="H200">
        <f t="shared" si="18"/>
        <v>3.784189633918261</v>
      </c>
      <c r="I200">
        <f t="shared" si="19"/>
        <v>2.4849066497880004</v>
      </c>
      <c r="J200" s="17"/>
      <c r="K200" s="16"/>
      <c r="L200" s="16"/>
      <c r="M200" s="16"/>
      <c r="N200" s="16"/>
      <c r="O200" s="17"/>
      <c r="Q200" s="16"/>
      <c r="R200" s="16"/>
      <c r="S200" s="16"/>
      <c r="T200" s="16"/>
    </row>
    <row r="201" spans="1:20" x14ac:dyDescent="0.25">
      <c r="A201" s="16">
        <v>1951401</v>
      </c>
      <c r="B201">
        <v>2722</v>
      </c>
      <c r="C201">
        <v>1948</v>
      </c>
      <c r="D201">
        <f t="shared" si="15"/>
        <v>61</v>
      </c>
      <c r="E201">
        <f t="shared" si="16"/>
        <v>44</v>
      </c>
      <c r="F201">
        <v>11</v>
      </c>
      <c r="G201">
        <f t="shared" si="17"/>
        <v>7.9091221832114114</v>
      </c>
      <c r="H201">
        <f t="shared" si="18"/>
        <v>3.784189633918261</v>
      </c>
      <c r="I201">
        <f t="shared" si="19"/>
        <v>2.3978952727983707</v>
      </c>
      <c r="J201" s="17"/>
      <c r="K201" s="16"/>
      <c r="L201" s="16"/>
      <c r="M201" s="16"/>
      <c r="N201" s="16"/>
      <c r="O201" s="17"/>
      <c r="Q201" s="16"/>
      <c r="R201" s="16"/>
      <c r="S201" s="16"/>
      <c r="T201" s="16"/>
    </row>
    <row r="202" spans="1:20" x14ac:dyDescent="0.25">
      <c r="A202" s="16">
        <v>9650902</v>
      </c>
      <c r="B202">
        <v>4667</v>
      </c>
      <c r="C202">
        <v>1950</v>
      </c>
      <c r="D202">
        <f t="shared" si="15"/>
        <v>59</v>
      </c>
      <c r="E202">
        <f t="shared" si="16"/>
        <v>44</v>
      </c>
      <c r="F202">
        <v>9</v>
      </c>
      <c r="G202">
        <f t="shared" si="17"/>
        <v>8.4482717459498158</v>
      </c>
      <c r="H202">
        <f t="shared" si="18"/>
        <v>3.784189633918261</v>
      </c>
      <c r="I202">
        <f t="shared" si="19"/>
        <v>2.1972245773362196</v>
      </c>
      <c r="J202" s="17"/>
      <c r="K202" s="16"/>
      <c r="L202" s="16"/>
      <c r="M202" s="16"/>
      <c r="N202" s="16"/>
      <c r="O202" s="17"/>
      <c r="Q202" s="16"/>
      <c r="R202" s="16"/>
      <c r="S202" s="16"/>
      <c r="T202" s="16"/>
    </row>
    <row r="203" spans="1:20" x14ac:dyDescent="0.25">
      <c r="A203" s="16">
        <v>226305</v>
      </c>
      <c r="B203">
        <v>4918</v>
      </c>
      <c r="C203">
        <v>1949</v>
      </c>
      <c r="D203">
        <f t="shared" si="15"/>
        <v>60</v>
      </c>
      <c r="E203">
        <f t="shared" si="16"/>
        <v>44</v>
      </c>
      <c r="F203">
        <v>10</v>
      </c>
      <c r="G203">
        <f t="shared" si="17"/>
        <v>8.5006572227761374</v>
      </c>
      <c r="H203">
        <f t="shared" si="18"/>
        <v>3.784189633918261</v>
      </c>
      <c r="I203">
        <f t="shared" si="19"/>
        <v>2.3025850929940459</v>
      </c>
      <c r="J203" s="17"/>
      <c r="K203" s="16"/>
      <c r="L203" s="16"/>
      <c r="M203" s="16"/>
      <c r="N203" s="16"/>
      <c r="O203" s="17"/>
      <c r="Q203" s="16"/>
      <c r="R203" s="16"/>
      <c r="S203" s="16"/>
      <c r="T203" s="16"/>
    </row>
    <row r="204" spans="1:20" x14ac:dyDescent="0.25">
      <c r="A204" s="16">
        <v>2068501</v>
      </c>
      <c r="B204">
        <v>5938</v>
      </c>
      <c r="C204">
        <v>1948</v>
      </c>
      <c r="D204">
        <f t="shared" si="15"/>
        <v>61</v>
      </c>
      <c r="E204">
        <f t="shared" si="16"/>
        <v>44</v>
      </c>
      <c r="F204">
        <v>11</v>
      </c>
      <c r="G204">
        <f t="shared" si="17"/>
        <v>8.6891276553237056</v>
      </c>
      <c r="H204">
        <f t="shared" si="18"/>
        <v>3.784189633918261</v>
      </c>
      <c r="I204">
        <f t="shared" si="19"/>
        <v>2.3978952727983707</v>
      </c>
      <c r="J204" s="17"/>
      <c r="K204" s="16"/>
      <c r="L204" s="16"/>
      <c r="M204" s="16"/>
      <c r="N204" s="16"/>
      <c r="O204" s="17"/>
      <c r="Q204" s="16"/>
      <c r="R204" s="16"/>
      <c r="S204" s="16"/>
      <c r="T204" s="16"/>
    </row>
    <row r="205" spans="1:20" x14ac:dyDescent="0.25">
      <c r="A205" s="16">
        <v>6495101</v>
      </c>
      <c r="B205">
        <v>8702</v>
      </c>
      <c r="C205">
        <v>1944</v>
      </c>
      <c r="D205">
        <f t="shared" si="15"/>
        <v>65</v>
      </c>
      <c r="E205">
        <f t="shared" si="16"/>
        <v>44</v>
      </c>
      <c r="F205">
        <v>15</v>
      </c>
      <c r="G205">
        <f t="shared" si="17"/>
        <v>9.0713081632806247</v>
      </c>
      <c r="H205">
        <f t="shared" si="18"/>
        <v>3.784189633918261</v>
      </c>
      <c r="I205">
        <f t="shared" si="19"/>
        <v>2.7080502011022101</v>
      </c>
      <c r="J205" s="17"/>
      <c r="K205" s="16"/>
      <c r="L205" s="16"/>
      <c r="M205" s="16"/>
      <c r="N205" s="16"/>
      <c r="O205" s="17"/>
      <c r="Q205" s="16"/>
      <c r="R205" s="16"/>
      <c r="S205" s="16"/>
      <c r="T205" s="16"/>
    </row>
    <row r="206" spans="1:20" x14ac:dyDescent="0.25">
      <c r="A206" s="16">
        <v>2714104</v>
      </c>
      <c r="B206">
        <v>9174</v>
      </c>
      <c r="C206">
        <v>1950</v>
      </c>
      <c r="D206">
        <f t="shared" si="15"/>
        <v>59</v>
      </c>
      <c r="E206">
        <f t="shared" si="16"/>
        <v>44</v>
      </c>
      <c r="F206">
        <v>9</v>
      </c>
      <c r="G206">
        <f t="shared" si="17"/>
        <v>9.1241286751571167</v>
      </c>
      <c r="H206">
        <f t="shared" si="18"/>
        <v>3.784189633918261</v>
      </c>
      <c r="I206">
        <f t="shared" si="19"/>
        <v>2.1972245773362196</v>
      </c>
      <c r="J206" s="17"/>
      <c r="K206" s="16"/>
      <c r="L206" s="16"/>
      <c r="M206" s="16"/>
      <c r="N206" s="16"/>
      <c r="O206" s="17"/>
      <c r="Q206" s="16"/>
      <c r="R206" s="16"/>
      <c r="S206" s="16"/>
      <c r="T206" s="16"/>
    </row>
    <row r="207" spans="1:20" x14ac:dyDescent="0.25">
      <c r="A207" s="16">
        <v>4525004</v>
      </c>
      <c r="B207">
        <v>10678</v>
      </c>
      <c r="C207">
        <v>1949</v>
      </c>
      <c r="D207">
        <f t="shared" si="15"/>
        <v>60</v>
      </c>
      <c r="E207">
        <f t="shared" si="16"/>
        <v>44</v>
      </c>
      <c r="F207">
        <v>10</v>
      </c>
      <c r="G207">
        <f t="shared" si="17"/>
        <v>9.2759408290601311</v>
      </c>
      <c r="H207">
        <f t="shared" si="18"/>
        <v>3.784189633918261</v>
      </c>
      <c r="I207">
        <f t="shared" si="19"/>
        <v>2.3025850929940459</v>
      </c>
      <c r="J207" s="17"/>
      <c r="K207" s="16"/>
      <c r="L207" s="16"/>
      <c r="M207" s="16"/>
      <c r="N207" s="16"/>
      <c r="O207" s="17"/>
      <c r="Q207" s="16"/>
      <c r="R207" s="16"/>
      <c r="S207" s="16"/>
      <c r="T207" s="16"/>
    </row>
    <row r="208" spans="1:20" x14ac:dyDescent="0.25">
      <c r="A208" s="16">
        <v>9505101</v>
      </c>
      <c r="B208">
        <v>10746</v>
      </c>
      <c r="C208">
        <v>1948</v>
      </c>
      <c r="D208">
        <f t="shared" si="15"/>
        <v>61</v>
      </c>
      <c r="E208">
        <f t="shared" si="16"/>
        <v>44</v>
      </c>
      <c r="F208">
        <v>11</v>
      </c>
      <c r="G208">
        <f t="shared" si="17"/>
        <v>9.2822888712887668</v>
      </c>
      <c r="H208">
        <f t="shared" si="18"/>
        <v>3.784189633918261</v>
      </c>
      <c r="I208">
        <f t="shared" si="19"/>
        <v>2.3978952727983707</v>
      </c>
      <c r="J208" s="17"/>
      <c r="K208" s="16"/>
      <c r="L208" s="16"/>
      <c r="M208" s="16"/>
      <c r="N208" s="16"/>
      <c r="O208" s="17"/>
      <c r="Q208" s="16"/>
      <c r="R208" s="16"/>
      <c r="S208" s="16"/>
      <c r="T208" s="16"/>
    </row>
    <row r="209" spans="1:20" x14ac:dyDescent="0.25">
      <c r="A209" s="16">
        <v>5619805</v>
      </c>
      <c r="B209">
        <v>12026</v>
      </c>
      <c r="C209">
        <v>1947</v>
      </c>
      <c r="D209">
        <f t="shared" si="15"/>
        <v>62</v>
      </c>
      <c r="E209">
        <f t="shared" si="16"/>
        <v>44</v>
      </c>
      <c r="F209">
        <v>12</v>
      </c>
      <c r="G209">
        <f t="shared" si="17"/>
        <v>9.3948262515995147</v>
      </c>
      <c r="H209">
        <f t="shared" si="18"/>
        <v>3.784189633918261</v>
      </c>
      <c r="I209">
        <f t="shared" si="19"/>
        <v>2.4849066497880004</v>
      </c>
      <c r="J209" s="17"/>
      <c r="K209" s="16"/>
      <c r="L209" s="16"/>
      <c r="M209" s="16"/>
      <c r="N209" s="16"/>
      <c r="O209" s="17"/>
      <c r="Q209" s="16"/>
      <c r="R209" s="16"/>
      <c r="S209" s="16"/>
      <c r="T209" s="16"/>
    </row>
    <row r="210" spans="1:20" x14ac:dyDescent="0.25">
      <c r="A210" s="16">
        <v>9930101</v>
      </c>
      <c r="B210">
        <v>12400</v>
      </c>
      <c r="C210">
        <v>1949</v>
      </c>
      <c r="D210">
        <f t="shared" si="15"/>
        <v>60</v>
      </c>
      <c r="E210">
        <f t="shared" si="16"/>
        <v>44</v>
      </c>
      <c r="F210">
        <v>10</v>
      </c>
      <c r="G210">
        <f t="shared" si="17"/>
        <v>9.425451751593128</v>
      </c>
      <c r="H210">
        <f t="shared" si="18"/>
        <v>3.784189633918261</v>
      </c>
      <c r="I210">
        <f t="shared" si="19"/>
        <v>2.3025850929940459</v>
      </c>
      <c r="J210" s="17"/>
      <c r="K210" s="16"/>
      <c r="L210" s="16"/>
      <c r="M210" s="16"/>
      <c r="N210" s="16"/>
      <c r="O210" s="17"/>
      <c r="Q210" s="16"/>
      <c r="R210" s="16"/>
      <c r="S210" s="16"/>
      <c r="T210" s="16"/>
    </row>
    <row r="211" spans="1:20" x14ac:dyDescent="0.25">
      <c r="A211" s="16">
        <v>1214902</v>
      </c>
      <c r="B211">
        <v>12630</v>
      </c>
      <c r="C211">
        <v>1950</v>
      </c>
      <c r="D211">
        <f t="shared" si="15"/>
        <v>59</v>
      </c>
      <c r="E211">
        <f t="shared" si="16"/>
        <v>44</v>
      </c>
      <c r="F211">
        <v>9</v>
      </c>
      <c r="G211">
        <f t="shared" si="17"/>
        <v>9.443830215344537</v>
      </c>
      <c r="H211">
        <f t="shared" si="18"/>
        <v>3.784189633918261</v>
      </c>
      <c r="I211">
        <f t="shared" si="19"/>
        <v>2.1972245773362196</v>
      </c>
      <c r="J211" s="17"/>
      <c r="K211" s="16"/>
      <c r="L211" s="16"/>
      <c r="M211" s="16"/>
      <c r="N211" s="16"/>
      <c r="O211" s="17"/>
      <c r="Q211" s="16"/>
      <c r="R211" s="16"/>
      <c r="S211" s="16"/>
      <c r="T211" s="16"/>
    </row>
    <row r="212" spans="1:20" x14ac:dyDescent="0.25">
      <c r="A212" s="16">
        <v>8101002</v>
      </c>
      <c r="B212">
        <v>12982</v>
      </c>
      <c r="C212">
        <v>1950</v>
      </c>
      <c r="D212">
        <f t="shared" si="15"/>
        <v>59</v>
      </c>
      <c r="E212">
        <f t="shared" si="16"/>
        <v>44</v>
      </c>
      <c r="F212">
        <v>9</v>
      </c>
      <c r="G212">
        <f t="shared" si="17"/>
        <v>9.4713190615934142</v>
      </c>
      <c r="H212">
        <f t="shared" si="18"/>
        <v>3.784189633918261</v>
      </c>
      <c r="I212">
        <f t="shared" si="19"/>
        <v>2.1972245773362196</v>
      </c>
      <c r="J212" s="17"/>
      <c r="K212" s="16"/>
      <c r="L212" s="16"/>
      <c r="M212" s="16"/>
      <c r="N212" s="16"/>
      <c r="O212" s="17"/>
      <c r="Q212" s="16"/>
      <c r="R212" s="16"/>
      <c r="S212" s="16"/>
      <c r="T212" s="16"/>
    </row>
    <row r="213" spans="1:20" x14ac:dyDescent="0.25">
      <c r="A213" s="16">
        <v>9669701</v>
      </c>
      <c r="B213">
        <v>14141</v>
      </c>
      <c r="C213">
        <v>1950</v>
      </c>
      <c r="D213">
        <f t="shared" si="15"/>
        <v>59</v>
      </c>
      <c r="E213">
        <f t="shared" si="16"/>
        <v>44</v>
      </c>
      <c r="F213">
        <v>9</v>
      </c>
      <c r="G213">
        <f t="shared" si="17"/>
        <v>9.5568336583077773</v>
      </c>
      <c r="H213">
        <f t="shared" si="18"/>
        <v>3.784189633918261</v>
      </c>
      <c r="I213">
        <f t="shared" si="19"/>
        <v>2.1972245773362196</v>
      </c>
      <c r="J213" s="17"/>
      <c r="K213" s="16"/>
      <c r="L213" s="16"/>
      <c r="M213" s="16"/>
      <c r="N213" s="16"/>
      <c r="O213" s="17"/>
      <c r="Q213" s="16"/>
      <c r="R213" s="16"/>
      <c r="S213" s="16"/>
      <c r="T213" s="16"/>
    </row>
    <row r="214" spans="1:20" x14ac:dyDescent="0.25">
      <c r="A214" s="16">
        <v>8735005</v>
      </c>
      <c r="B214">
        <v>17147</v>
      </c>
      <c r="C214">
        <v>1948</v>
      </c>
      <c r="D214">
        <f t="shared" si="15"/>
        <v>61</v>
      </c>
      <c r="E214">
        <f t="shared" si="16"/>
        <v>44</v>
      </c>
      <c r="F214">
        <v>11</v>
      </c>
      <c r="G214">
        <f t="shared" si="17"/>
        <v>9.7495785101788517</v>
      </c>
      <c r="H214">
        <f t="shared" si="18"/>
        <v>3.784189633918261</v>
      </c>
      <c r="I214">
        <f t="shared" si="19"/>
        <v>2.3978952727983707</v>
      </c>
      <c r="J214" s="17"/>
      <c r="K214" s="16"/>
      <c r="L214" s="16"/>
      <c r="M214" s="16"/>
      <c r="N214" s="16"/>
      <c r="O214" s="17"/>
      <c r="Q214" s="16"/>
      <c r="R214" s="16"/>
      <c r="S214" s="16"/>
      <c r="T214" s="16"/>
    </row>
    <row r="215" spans="1:20" x14ac:dyDescent="0.25">
      <c r="A215" s="16">
        <v>4481901</v>
      </c>
      <c r="B215">
        <v>19251</v>
      </c>
      <c r="C215">
        <v>1949</v>
      </c>
      <c r="D215">
        <f t="shared" si="15"/>
        <v>60</v>
      </c>
      <c r="E215">
        <f t="shared" si="16"/>
        <v>44</v>
      </c>
      <c r="F215">
        <v>10</v>
      </c>
      <c r="G215">
        <f t="shared" si="17"/>
        <v>9.8653182864186242</v>
      </c>
      <c r="H215">
        <f t="shared" si="18"/>
        <v>3.784189633918261</v>
      </c>
      <c r="I215">
        <f t="shared" si="19"/>
        <v>2.3025850929940459</v>
      </c>
      <c r="J215" s="17"/>
      <c r="K215" s="16"/>
      <c r="L215" s="16"/>
      <c r="M215" s="16"/>
      <c r="N215" s="16"/>
      <c r="O215" s="17"/>
      <c r="Q215" s="16"/>
      <c r="R215" s="16"/>
      <c r="S215" s="16"/>
      <c r="T215" s="16"/>
    </row>
    <row r="216" spans="1:20" x14ac:dyDescent="0.25">
      <c r="A216" s="16">
        <v>365802</v>
      </c>
      <c r="B216">
        <v>19810</v>
      </c>
      <c r="C216">
        <v>1947</v>
      </c>
      <c r="D216">
        <f t="shared" si="15"/>
        <v>62</v>
      </c>
      <c r="E216">
        <f t="shared" si="16"/>
        <v>44</v>
      </c>
      <c r="F216">
        <v>12</v>
      </c>
      <c r="G216">
        <f t="shared" si="17"/>
        <v>9.8939421396925962</v>
      </c>
      <c r="H216">
        <f t="shared" si="18"/>
        <v>3.784189633918261</v>
      </c>
      <c r="I216">
        <f t="shared" si="19"/>
        <v>2.4849066497880004</v>
      </c>
      <c r="J216" s="17"/>
      <c r="K216" s="16"/>
      <c r="L216" s="16"/>
      <c r="M216" s="16"/>
      <c r="N216" s="16"/>
      <c r="O216" s="17"/>
      <c r="Q216" s="16"/>
      <c r="R216" s="16"/>
      <c r="S216" s="16"/>
      <c r="T216" s="16"/>
    </row>
    <row r="217" spans="1:20" x14ac:dyDescent="0.25">
      <c r="A217" s="16">
        <v>7180801</v>
      </c>
      <c r="B217">
        <v>20298</v>
      </c>
      <c r="C217">
        <v>1950</v>
      </c>
      <c r="D217">
        <f t="shared" si="15"/>
        <v>59</v>
      </c>
      <c r="E217">
        <f t="shared" si="16"/>
        <v>44</v>
      </c>
      <c r="F217">
        <v>9</v>
      </c>
      <c r="G217">
        <f t="shared" si="17"/>
        <v>9.9182776380087638</v>
      </c>
      <c r="H217">
        <f t="shared" si="18"/>
        <v>3.784189633918261</v>
      </c>
      <c r="I217">
        <f t="shared" si="19"/>
        <v>2.1972245773362196</v>
      </c>
      <c r="J217" s="17"/>
      <c r="K217" s="16"/>
      <c r="L217" s="16"/>
      <c r="M217" s="16"/>
      <c r="N217" s="16"/>
      <c r="O217" s="17"/>
      <c r="Q217" s="16"/>
      <c r="R217" s="16"/>
      <c r="S217" s="16"/>
      <c r="T217" s="16"/>
    </row>
    <row r="218" spans="1:20" x14ac:dyDescent="0.25">
      <c r="A218" s="16">
        <v>7749901</v>
      </c>
      <c r="B218">
        <v>20947</v>
      </c>
      <c r="C218">
        <v>1943</v>
      </c>
      <c r="D218">
        <f t="shared" si="15"/>
        <v>66</v>
      </c>
      <c r="E218">
        <f t="shared" si="16"/>
        <v>44</v>
      </c>
      <c r="F218">
        <v>16</v>
      </c>
      <c r="G218">
        <f t="shared" si="17"/>
        <v>9.9497507170057666</v>
      </c>
      <c r="H218">
        <f t="shared" si="18"/>
        <v>3.784189633918261</v>
      </c>
      <c r="I218">
        <f t="shared" si="19"/>
        <v>2.7725887222397811</v>
      </c>
      <c r="J218" s="17"/>
      <c r="K218" s="16"/>
      <c r="L218" s="16"/>
      <c r="M218" s="16"/>
      <c r="N218" s="16"/>
      <c r="O218" s="17"/>
      <c r="Q218" s="16"/>
      <c r="R218" s="16"/>
      <c r="S218" s="16"/>
      <c r="T218" s="16"/>
    </row>
    <row r="219" spans="1:20" x14ac:dyDescent="0.25">
      <c r="A219" s="16">
        <v>4209901</v>
      </c>
      <c r="B219">
        <v>21177</v>
      </c>
      <c r="C219">
        <v>1949</v>
      </c>
      <c r="D219">
        <f t="shared" si="15"/>
        <v>60</v>
      </c>
      <c r="E219">
        <f t="shared" si="16"/>
        <v>44</v>
      </c>
      <c r="F219">
        <v>10</v>
      </c>
      <c r="G219">
        <f t="shared" si="17"/>
        <v>9.9606709660635815</v>
      </c>
      <c r="H219">
        <f t="shared" si="18"/>
        <v>3.784189633918261</v>
      </c>
      <c r="I219">
        <f t="shared" si="19"/>
        <v>2.3025850929940459</v>
      </c>
      <c r="J219" s="17"/>
      <c r="K219" s="16"/>
      <c r="L219" s="16"/>
      <c r="M219" s="16"/>
      <c r="N219" s="16"/>
      <c r="O219" s="17"/>
      <c r="Q219" s="16"/>
      <c r="R219" s="16"/>
      <c r="S219" s="16"/>
      <c r="T219" s="16"/>
    </row>
    <row r="220" spans="1:20" x14ac:dyDescent="0.25">
      <c r="A220" s="16">
        <v>10570002</v>
      </c>
      <c r="B220">
        <v>21948</v>
      </c>
      <c r="C220">
        <v>1949</v>
      </c>
      <c r="D220">
        <f t="shared" si="15"/>
        <v>60</v>
      </c>
      <c r="E220">
        <f t="shared" si="16"/>
        <v>44</v>
      </c>
      <c r="F220">
        <v>10</v>
      </c>
      <c r="G220">
        <f t="shared" si="17"/>
        <v>9.9964312981788659</v>
      </c>
      <c r="H220">
        <f t="shared" si="18"/>
        <v>3.784189633918261</v>
      </c>
      <c r="I220">
        <f t="shared" si="19"/>
        <v>2.3025850929940459</v>
      </c>
      <c r="J220" s="17"/>
      <c r="K220" s="16"/>
      <c r="L220" s="16"/>
      <c r="M220" s="16"/>
      <c r="N220" s="16"/>
      <c r="O220" s="17"/>
      <c r="Q220" s="16"/>
      <c r="R220" s="16"/>
      <c r="S220" s="16"/>
      <c r="T220" s="16"/>
    </row>
    <row r="221" spans="1:20" x14ac:dyDescent="0.25">
      <c r="A221" s="16">
        <v>3315904</v>
      </c>
      <c r="B221">
        <v>22713</v>
      </c>
      <c r="C221">
        <v>1950</v>
      </c>
      <c r="D221">
        <f t="shared" si="15"/>
        <v>59</v>
      </c>
      <c r="E221">
        <f t="shared" si="16"/>
        <v>44</v>
      </c>
      <c r="F221">
        <v>9</v>
      </c>
      <c r="G221">
        <f t="shared" si="17"/>
        <v>10.030692726771417</v>
      </c>
      <c r="H221">
        <f t="shared" si="18"/>
        <v>3.784189633918261</v>
      </c>
      <c r="I221">
        <f t="shared" si="19"/>
        <v>2.1972245773362196</v>
      </c>
      <c r="J221" s="17"/>
      <c r="K221" s="16"/>
      <c r="L221" s="16"/>
      <c r="M221" s="16"/>
      <c r="N221" s="16"/>
      <c r="O221" s="17"/>
      <c r="Q221" s="16"/>
      <c r="R221" s="16"/>
      <c r="S221" s="16"/>
      <c r="T221" s="16"/>
    </row>
    <row r="222" spans="1:20" x14ac:dyDescent="0.25">
      <c r="A222" s="16">
        <v>6915203</v>
      </c>
      <c r="B222">
        <v>25469</v>
      </c>
      <c r="C222">
        <v>1950</v>
      </c>
      <c r="D222">
        <f t="shared" si="15"/>
        <v>59</v>
      </c>
      <c r="E222">
        <f t="shared" si="16"/>
        <v>44</v>
      </c>
      <c r="F222">
        <v>9</v>
      </c>
      <c r="G222">
        <f t="shared" si="17"/>
        <v>10.145217305326018</v>
      </c>
      <c r="H222">
        <f t="shared" si="18"/>
        <v>3.784189633918261</v>
      </c>
      <c r="I222">
        <f t="shared" si="19"/>
        <v>2.1972245773362196</v>
      </c>
      <c r="J222" s="17"/>
      <c r="K222" s="16"/>
      <c r="L222" s="16"/>
      <c r="M222" s="16"/>
      <c r="N222" s="16"/>
      <c r="O222" s="17"/>
      <c r="Q222" s="16"/>
      <c r="R222" s="16"/>
      <c r="S222" s="16"/>
      <c r="T222" s="16"/>
    </row>
    <row r="223" spans="1:20" x14ac:dyDescent="0.25">
      <c r="A223" s="16">
        <v>4613305</v>
      </c>
      <c r="B223">
        <v>26187</v>
      </c>
      <c r="C223">
        <v>1949</v>
      </c>
      <c r="D223">
        <f t="shared" si="15"/>
        <v>60</v>
      </c>
      <c r="E223">
        <f t="shared" si="16"/>
        <v>44</v>
      </c>
      <c r="F223">
        <v>10</v>
      </c>
      <c r="G223">
        <f t="shared" si="17"/>
        <v>10.173018383403459</v>
      </c>
      <c r="H223">
        <f t="shared" si="18"/>
        <v>3.784189633918261</v>
      </c>
      <c r="I223">
        <f t="shared" si="19"/>
        <v>2.3025850929940459</v>
      </c>
      <c r="J223" s="17"/>
      <c r="K223" s="16"/>
      <c r="L223" s="16"/>
      <c r="M223" s="16"/>
      <c r="N223" s="16"/>
      <c r="O223" s="17"/>
      <c r="Q223" s="16"/>
      <c r="R223" s="16"/>
      <c r="S223" s="16"/>
      <c r="T223" s="16"/>
    </row>
    <row r="224" spans="1:20" x14ac:dyDescent="0.25">
      <c r="A224" s="16">
        <v>2614403</v>
      </c>
      <c r="B224">
        <v>26842</v>
      </c>
      <c r="C224">
        <v>1950</v>
      </c>
      <c r="D224">
        <f t="shared" si="15"/>
        <v>59</v>
      </c>
      <c r="E224">
        <f t="shared" si="16"/>
        <v>44</v>
      </c>
      <c r="F224">
        <v>9</v>
      </c>
      <c r="G224">
        <f t="shared" si="17"/>
        <v>10.197723103957751</v>
      </c>
      <c r="H224">
        <f t="shared" si="18"/>
        <v>3.784189633918261</v>
      </c>
      <c r="I224">
        <f t="shared" si="19"/>
        <v>2.1972245773362196</v>
      </c>
      <c r="J224" s="17"/>
      <c r="K224" s="16"/>
      <c r="L224" s="16"/>
      <c r="M224" s="16"/>
      <c r="N224" s="16"/>
      <c r="O224" s="17"/>
      <c r="Q224" s="16"/>
      <c r="R224" s="16"/>
      <c r="S224" s="16"/>
      <c r="T224" s="16"/>
    </row>
    <row r="225" spans="1:20" x14ac:dyDescent="0.25">
      <c r="A225" s="16">
        <v>2109902</v>
      </c>
      <c r="B225">
        <v>29237</v>
      </c>
      <c r="C225">
        <v>1949</v>
      </c>
      <c r="D225">
        <f t="shared" si="15"/>
        <v>60</v>
      </c>
      <c r="E225">
        <f t="shared" si="16"/>
        <v>44</v>
      </c>
      <c r="F225">
        <v>10</v>
      </c>
      <c r="G225">
        <f t="shared" si="17"/>
        <v>10.283190309420853</v>
      </c>
      <c r="H225">
        <f t="shared" si="18"/>
        <v>3.784189633918261</v>
      </c>
      <c r="I225">
        <f t="shared" si="19"/>
        <v>2.3025850929940459</v>
      </c>
      <c r="J225" s="17"/>
      <c r="K225" s="16"/>
      <c r="L225" s="16"/>
      <c r="M225" s="16"/>
      <c r="N225" s="16"/>
      <c r="O225" s="17"/>
      <c r="Q225" s="16"/>
      <c r="R225" s="16"/>
      <c r="S225" s="16"/>
      <c r="T225" s="16"/>
    </row>
    <row r="226" spans="1:20" x14ac:dyDescent="0.25">
      <c r="A226" s="16">
        <v>365801</v>
      </c>
      <c r="B226">
        <v>31199</v>
      </c>
      <c r="C226">
        <v>1945</v>
      </c>
      <c r="D226">
        <f t="shared" si="15"/>
        <v>64</v>
      </c>
      <c r="E226">
        <f t="shared" si="16"/>
        <v>44</v>
      </c>
      <c r="F226">
        <v>14</v>
      </c>
      <c r="G226">
        <f t="shared" si="17"/>
        <v>10.348141322001869</v>
      </c>
      <c r="H226">
        <f t="shared" si="18"/>
        <v>3.784189633918261</v>
      </c>
      <c r="I226">
        <f t="shared" si="19"/>
        <v>2.6390573296152584</v>
      </c>
      <c r="J226" s="17"/>
      <c r="K226" s="16"/>
      <c r="L226" s="16"/>
      <c r="M226" s="16"/>
      <c r="N226" s="16"/>
      <c r="O226" s="17"/>
      <c r="Q226" s="16"/>
      <c r="R226" s="16"/>
      <c r="S226" s="16"/>
      <c r="T226" s="16"/>
    </row>
    <row r="227" spans="1:20" x14ac:dyDescent="0.25">
      <c r="A227" s="16">
        <v>10525501</v>
      </c>
      <c r="B227">
        <v>31481</v>
      </c>
      <c r="C227">
        <v>1949</v>
      </c>
      <c r="D227">
        <f t="shared" si="15"/>
        <v>60</v>
      </c>
      <c r="E227">
        <f t="shared" si="16"/>
        <v>44</v>
      </c>
      <c r="F227">
        <v>10</v>
      </c>
      <c r="G227">
        <f t="shared" si="17"/>
        <v>10.357139468227567</v>
      </c>
      <c r="H227">
        <f t="shared" si="18"/>
        <v>3.784189633918261</v>
      </c>
      <c r="I227">
        <f t="shared" si="19"/>
        <v>2.3025850929940459</v>
      </c>
      <c r="J227" s="17"/>
      <c r="K227" s="16"/>
      <c r="L227" s="16"/>
      <c r="M227" s="16"/>
      <c r="N227" s="16"/>
      <c r="O227" s="17"/>
      <c r="Q227" s="16"/>
      <c r="R227" s="16"/>
      <c r="S227" s="16"/>
      <c r="T227" s="16"/>
    </row>
    <row r="228" spans="1:20" x14ac:dyDescent="0.25">
      <c r="A228" s="16">
        <v>3661401</v>
      </c>
      <c r="B228">
        <v>31863</v>
      </c>
      <c r="C228">
        <v>1950</v>
      </c>
      <c r="D228">
        <f t="shared" si="15"/>
        <v>59</v>
      </c>
      <c r="E228">
        <f t="shared" si="16"/>
        <v>44</v>
      </c>
      <c r="F228">
        <v>9</v>
      </c>
      <c r="G228">
        <f t="shared" si="17"/>
        <v>10.369200740989649</v>
      </c>
      <c r="H228">
        <f t="shared" si="18"/>
        <v>3.784189633918261</v>
      </c>
      <c r="I228">
        <f t="shared" si="19"/>
        <v>2.1972245773362196</v>
      </c>
      <c r="J228" s="17"/>
      <c r="K228" s="16"/>
      <c r="L228" s="16"/>
      <c r="M228" s="16"/>
      <c r="N228" s="16"/>
      <c r="O228" s="17"/>
      <c r="Q228" s="16"/>
      <c r="R228" s="16"/>
      <c r="S228" s="16"/>
      <c r="T228" s="16"/>
    </row>
    <row r="229" spans="1:20" x14ac:dyDescent="0.25">
      <c r="A229" s="16">
        <v>3209801</v>
      </c>
      <c r="B229">
        <v>35189</v>
      </c>
      <c r="C229">
        <v>1949</v>
      </c>
      <c r="D229">
        <f t="shared" si="15"/>
        <v>60</v>
      </c>
      <c r="E229">
        <f t="shared" si="16"/>
        <v>44</v>
      </c>
      <c r="F229">
        <v>10</v>
      </c>
      <c r="G229">
        <f t="shared" si="17"/>
        <v>10.468488812747889</v>
      </c>
      <c r="H229">
        <f t="shared" si="18"/>
        <v>3.784189633918261</v>
      </c>
      <c r="I229">
        <f t="shared" si="19"/>
        <v>2.3025850929940459</v>
      </c>
      <c r="J229" s="17"/>
      <c r="K229" s="16"/>
      <c r="L229" s="16"/>
      <c r="M229" s="16"/>
      <c r="N229" s="16"/>
      <c r="O229" s="17"/>
      <c r="Q229" s="16"/>
      <c r="R229" s="16"/>
      <c r="S229" s="16"/>
      <c r="T229" s="16"/>
    </row>
    <row r="230" spans="1:20" x14ac:dyDescent="0.25">
      <c r="A230" s="16">
        <v>3015002</v>
      </c>
      <c r="B230">
        <v>37262</v>
      </c>
      <c r="C230">
        <v>1949</v>
      </c>
      <c r="D230">
        <f t="shared" si="15"/>
        <v>60</v>
      </c>
      <c r="E230">
        <f t="shared" si="16"/>
        <v>44</v>
      </c>
      <c r="F230">
        <v>10</v>
      </c>
      <c r="G230">
        <f t="shared" si="17"/>
        <v>10.525729319580298</v>
      </c>
      <c r="H230">
        <f t="shared" si="18"/>
        <v>3.784189633918261</v>
      </c>
      <c r="I230">
        <f t="shared" si="19"/>
        <v>2.3025850929940459</v>
      </c>
      <c r="J230" s="17"/>
      <c r="K230" s="16"/>
      <c r="L230" s="16"/>
      <c r="M230" s="16"/>
      <c r="N230" s="16"/>
      <c r="O230" s="17"/>
      <c r="Q230" s="16"/>
      <c r="R230" s="16"/>
      <c r="S230" s="16"/>
      <c r="T230" s="16"/>
    </row>
    <row r="231" spans="1:20" x14ac:dyDescent="0.25">
      <c r="A231" s="16">
        <v>5171805</v>
      </c>
      <c r="B231">
        <v>37531</v>
      </c>
      <c r="C231">
        <v>1948</v>
      </c>
      <c r="D231">
        <f t="shared" si="15"/>
        <v>61</v>
      </c>
      <c r="E231">
        <f t="shared" si="16"/>
        <v>44</v>
      </c>
      <c r="F231">
        <v>11</v>
      </c>
      <c r="G231">
        <f t="shared" si="17"/>
        <v>10.532922537124472</v>
      </c>
      <c r="H231">
        <f t="shared" si="18"/>
        <v>3.784189633918261</v>
      </c>
      <c r="I231">
        <f t="shared" si="19"/>
        <v>2.3978952727983707</v>
      </c>
      <c r="J231" s="17"/>
      <c r="K231" s="16"/>
      <c r="L231" s="16"/>
      <c r="M231" s="16"/>
      <c r="N231" s="16"/>
      <c r="O231" s="17"/>
      <c r="Q231" s="16"/>
      <c r="R231" s="16"/>
      <c r="S231" s="16"/>
      <c r="T231" s="16"/>
    </row>
    <row r="232" spans="1:20" x14ac:dyDescent="0.25">
      <c r="A232" s="16">
        <v>3734901</v>
      </c>
      <c r="B232">
        <v>38544</v>
      </c>
      <c r="C232">
        <v>1949</v>
      </c>
      <c r="D232">
        <f t="shared" si="15"/>
        <v>60</v>
      </c>
      <c r="E232">
        <f t="shared" si="16"/>
        <v>44</v>
      </c>
      <c r="F232">
        <v>10</v>
      </c>
      <c r="G232">
        <f t="shared" si="17"/>
        <v>10.559555724854652</v>
      </c>
      <c r="H232">
        <f t="shared" si="18"/>
        <v>3.784189633918261</v>
      </c>
      <c r="I232">
        <f t="shared" si="19"/>
        <v>2.3025850929940459</v>
      </c>
      <c r="J232" s="17"/>
      <c r="K232" s="16"/>
      <c r="L232" s="16"/>
      <c r="M232" s="16"/>
      <c r="N232" s="16"/>
      <c r="O232" s="17"/>
      <c r="Q232" s="16"/>
      <c r="R232" s="16"/>
      <c r="S232" s="16"/>
      <c r="T232" s="16"/>
    </row>
    <row r="233" spans="1:20" x14ac:dyDescent="0.25">
      <c r="A233" s="16">
        <v>2486301</v>
      </c>
      <c r="B233">
        <v>39415</v>
      </c>
      <c r="C233">
        <v>1947</v>
      </c>
      <c r="D233">
        <f t="shared" si="15"/>
        <v>62</v>
      </c>
      <c r="E233">
        <f t="shared" si="16"/>
        <v>44</v>
      </c>
      <c r="F233">
        <v>12</v>
      </c>
      <c r="G233">
        <f t="shared" si="17"/>
        <v>10.581901733494009</v>
      </c>
      <c r="H233">
        <f t="shared" si="18"/>
        <v>3.784189633918261</v>
      </c>
      <c r="I233">
        <f t="shared" si="19"/>
        <v>2.4849066497880004</v>
      </c>
      <c r="J233" s="17"/>
      <c r="K233" s="16"/>
      <c r="L233" s="16"/>
      <c r="M233" s="16"/>
      <c r="N233" s="16"/>
      <c r="O233" s="17"/>
      <c r="Q233" s="16"/>
      <c r="R233" s="16"/>
      <c r="S233" s="16"/>
      <c r="T233" s="16"/>
    </row>
    <row r="234" spans="1:20" x14ac:dyDescent="0.25">
      <c r="A234" s="16">
        <v>2609804</v>
      </c>
      <c r="B234">
        <v>39527</v>
      </c>
      <c r="C234">
        <v>1949</v>
      </c>
      <c r="D234">
        <f t="shared" si="15"/>
        <v>60</v>
      </c>
      <c r="E234">
        <f t="shared" si="16"/>
        <v>44</v>
      </c>
      <c r="F234">
        <v>10</v>
      </c>
      <c r="G234">
        <f t="shared" si="17"/>
        <v>10.584739261683007</v>
      </c>
      <c r="H234">
        <f t="shared" si="18"/>
        <v>3.784189633918261</v>
      </c>
      <c r="I234">
        <f t="shared" si="19"/>
        <v>2.3025850929940459</v>
      </c>
      <c r="J234" s="17"/>
      <c r="K234" s="16"/>
      <c r="L234" s="16"/>
      <c r="M234" s="16"/>
      <c r="N234" s="16"/>
      <c r="O234" s="17"/>
      <c r="Q234" s="16"/>
      <c r="R234" s="16"/>
      <c r="S234" s="16"/>
      <c r="T234" s="16"/>
    </row>
    <row r="235" spans="1:20" x14ac:dyDescent="0.25">
      <c r="A235" s="16">
        <v>5084801</v>
      </c>
      <c r="B235">
        <v>41038</v>
      </c>
      <c r="C235">
        <v>1949</v>
      </c>
      <c r="D235">
        <f t="shared" si="15"/>
        <v>60</v>
      </c>
      <c r="E235">
        <f t="shared" si="16"/>
        <v>44</v>
      </c>
      <c r="F235">
        <v>10</v>
      </c>
      <c r="G235">
        <f t="shared" si="17"/>
        <v>10.622253745713692</v>
      </c>
      <c r="H235">
        <f t="shared" si="18"/>
        <v>3.784189633918261</v>
      </c>
      <c r="I235">
        <f t="shared" si="19"/>
        <v>2.3025850929940459</v>
      </c>
      <c r="J235" s="17"/>
      <c r="K235" s="16"/>
      <c r="L235" s="16"/>
      <c r="M235" s="16"/>
      <c r="N235" s="16"/>
      <c r="O235" s="17"/>
      <c r="Q235" s="16"/>
      <c r="R235" s="16"/>
      <c r="S235" s="16"/>
      <c r="T235" s="16"/>
    </row>
    <row r="236" spans="1:20" x14ac:dyDescent="0.25">
      <c r="A236" s="16">
        <v>1525001</v>
      </c>
      <c r="B236">
        <v>43050</v>
      </c>
      <c r="C236">
        <v>1946</v>
      </c>
      <c r="D236">
        <f t="shared" si="15"/>
        <v>63</v>
      </c>
      <c r="E236">
        <f t="shared" si="16"/>
        <v>44</v>
      </c>
      <c r="F236">
        <v>13</v>
      </c>
      <c r="G236">
        <f t="shared" si="17"/>
        <v>10.670117509855876</v>
      </c>
      <c r="H236">
        <f t="shared" si="18"/>
        <v>3.784189633918261</v>
      </c>
      <c r="I236">
        <f t="shared" si="19"/>
        <v>2.5649493574615367</v>
      </c>
      <c r="J236" s="17"/>
      <c r="K236" s="16"/>
      <c r="L236" s="16"/>
      <c r="M236" s="16"/>
      <c r="N236" s="16"/>
      <c r="O236" s="17"/>
      <c r="Q236" s="16"/>
      <c r="R236" s="16"/>
      <c r="S236" s="16"/>
      <c r="T236" s="16"/>
    </row>
    <row r="237" spans="1:20" x14ac:dyDescent="0.25">
      <c r="A237" s="16">
        <v>4255001</v>
      </c>
      <c r="B237">
        <v>43451</v>
      </c>
      <c r="C237">
        <v>1949</v>
      </c>
      <c r="D237">
        <f t="shared" si="15"/>
        <v>60</v>
      </c>
      <c r="E237">
        <f t="shared" si="16"/>
        <v>44</v>
      </c>
      <c r="F237">
        <v>10</v>
      </c>
      <c r="G237">
        <f t="shared" si="17"/>
        <v>10.679389145388422</v>
      </c>
      <c r="H237">
        <f t="shared" si="18"/>
        <v>3.784189633918261</v>
      </c>
      <c r="I237">
        <f t="shared" si="19"/>
        <v>2.3025850929940459</v>
      </c>
      <c r="J237" s="17"/>
      <c r="K237" s="16"/>
      <c r="L237" s="16"/>
      <c r="M237" s="16"/>
      <c r="N237" s="16"/>
      <c r="O237" s="17"/>
      <c r="Q237" s="16"/>
      <c r="R237" s="16"/>
      <c r="S237" s="16"/>
      <c r="T237" s="16"/>
    </row>
    <row r="238" spans="1:20" x14ac:dyDescent="0.25">
      <c r="A238" s="16">
        <v>6590904</v>
      </c>
      <c r="B238">
        <v>46637</v>
      </c>
      <c r="C238">
        <v>1949</v>
      </c>
      <c r="D238">
        <f t="shared" si="15"/>
        <v>60</v>
      </c>
      <c r="E238">
        <f t="shared" si="16"/>
        <v>44</v>
      </c>
      <c r="F238">
        <v>10</v>
      </c>
      <c r="G238">
        <f t="shared" si="17"/>
        <v>10.750149496485612</v>
      </c>
      <c r="H238">
        <f t="shared" si="18"/>
        <v>3.784189633918261</v>
      </c>
      <c r="I238">
        <f t="shared" si="19"/>
        <v>2.3025850929940459</v>
      </c>
      <c r="J238" s="17"/>
      <c r="K238" s="16"/>
      <c r="L238" s="16"/>
      <c r="M238" s="16"/>
      <c r="N238" s="16"/>
      <c r="O238" s="17"/>
      <c r="Q238" s="16"/>
      <c r="R238" s="16"/>
      <c r="S238" s="16"/>
      <c r="T238" s="16"/>
    </row>
    <row r="239" spans="1:20" x14ac:dyDescent="0.25">
      <c r="A239" s="16">
        <v>2810806</v>
      </c>
      <c r="B239">
        <v>52334</v>
      </c>
      <c r="C239">
        <v>1948</v>
      </c>
      <c r="D239">
        <f t="shared" si="15"/>
        <v>61</v>
      </c>
      <c r="E239">
        <f t="shared" si="16"/>
        <v>44</v>
      </c>
      <c r="F239">
        <v>11</v>
      </c>
      <c r="G239">
        <f t="shared" si="17"/>
        <v>10.865401534434699</v>
      </c>
      <c r="H239">
        <f t="shared" si="18"/>
        <v>3.784189633918261</v>
      </c>
      <c r="I239">
        <f t="shared" si="19"/>
        <v>2.3978952727983707</v>
      </c>
      <c r="J239" s="17"/>
      <c r="K239" s="16"/>
      <c r="L239" s="16"/>
      <c r="M239" s="16"/>
      <c r="N239" s="16"/>
      <c r="O239" s="17"/>
      <c r="Q239" s="16"/>
      <c r="R239" s="16"/>
      <c r="S239" s="16"/>
      <c r="T239" s="16"/>
    </row>
    <row r="240" spans="1:20" x14ac:dyDescent="0.25">
      <c r="A240" s="16">
        <v>4840501</v>
      </c>
      <c r="B240">
        <v>53218</v>
      </c>
      <c r="C240">
        <v>1949</v>
      </c>
      <c r="D240">
        <f t="shared" si="15"/>
        <v>60</v>
      </c>
      <c r="E240">
        <f t="shared" si="16"/>
        <v>44</v>
      </c>
      <c r="F240">
        <v>10</v>
      </c>
      <c r="G240">
        <f t="shared" si="17"/>
        <v>10.882151963968344</v>
      </c>
      <c r="H240">
        <f t="shared" si="18"/>
        <v>3.784189633918261</v>
      </c>
      <c r="I240">
        <f t="shared" si="19"/>
        <v>2.3025850929940459</v>
      </c>
      <c r="J240" s="17"/>
      <c r="K240" s="16"/>
      <c r="L240" s="16"/>
      <c r="M240" s="16"/>
      <c r="N240" s="16"/>
      <c r="O240" s="17"/>
      <c r="Q240" s="16"/>
      <c r="R240" s="16"/>
      <c r="S240" s="16"/>
      <c r="T240" s="16"/>
    </row>
    <row r="241" spans="1:20" x14ac:dyDescent="0.25">
      <c r="A241" s="16">
        <v>9505102</v>
      </c>
      <c r="B241">
        <v>56236</v>
      </c>
      <c r="C241">
        <v>1947</v>
      </c>
      <c r="D241">
        <f t="shared" si="15"/>
        <v>62</v>
      </c>
      <c r="E241">
        <f t="shared" si="16"/>
        <v>44</v>
      </c>
      <c r="F241">
        <v>12</v>
      </c>
      <c r="G241">
        <f t="shared" si="17"/>
        <v>10.937312400199797</v>
      </c>
      <c r="H241">
        <f t="shared" si="18"/>
        <v>3.784189633918261</v>
      </c>
      <c r="I241">
        <f t="shared" si="19"/>
        <v>2.4849066497880004</v>
      </c>
      <c r="J241" s="17"/>
      <c r="K241" s="16"/>
      <c r="L241" s="16"/>
      <c r="M241" s="16"/>
      <c r="N241" s="16"/>
      <c r="O241" s="17"/>
      <c r="Q241" s="16"/>
      <c r="R241" s="16"/>
      <c r="S241" s="16"/>
      <c r="T241" s="16"/>
    </row>
    <row r="242" spans="1:20" x14ac:dyDescent="0.25">
      <c r="A242" s="16">
        <v>6473701</v>
      </c>
      <c r="B242">
        <v>59295</v>
      </c>
      <c r="C242">
        <v>1947</v>
      </c>
      <c r="D242">
        <f t="shared" si="15"/>
        <v>62</v>
      </c>
      <c r="E242">
        <f t="shared" si="16"/>
        <v>44</v>
      </c>
      <c r="F242">
        <v>12</v>
      </c>
      <c r="G242">
        <f t="shared" si="17"/>
        <v>10.990280264398896</v>
      </c>
      <c r="H242">
        <f t="shared" si="18"/>
        <v>3.784189633918261</v>
      </c>
      <c r="I242">
        <f t="shared" si="19"/>
        <v>2.4849066497880004</v>
      </c>
      <c r="J242" s="17"/>
      <c r="K242" s="16"/>
      <c r="L242" s="16"/>
      <c r="M242" s="16"/>
      <c r="N242" s="16"/>
      <c r="O242" s="17"/>
      <c r="Q242" s="16"/>
      <c r="R242" s="16"/>
      <c r="S242" s="16"/>
      <c r="T242" s="16"/>
    </row>
    <row r="243" spans="1:20" x14ac:dyDescent="0.25">
      <c r="A243" s="16">
        <v>5461102</v>
      </c>
      <c r="B243">
        <v>73587</v>
      </c>
      <c r="C243">
        <v>1948</v>
      </c>
      <c r="D243">
        <f t="shared" si="15"/>
        <v>61</v>
      </c>
      <c r="E243">
        <f t="shared" si="16"/>
        <v>44</v>
      </c>
      <c r="F243">
        <v>11</v>
      </c>
      <c r="G243">
        <f t="shared" si="17"/>
        <v>11.206223658681193</v>
      </c>
      <c r="H243">
        <f t="shared" si="18"/>
        <v>3.784189633918261</v>
      </c>
      <c r="I243">
        <f t="shared" si="19"/>
        <v>2.3978952727983707</v>
      </c>
      <c r="J243" s="17"/>
      <c r="K243" s="16"/>
      <c r="L243" s="16"/>
      <c r="M243" s="16"/>
      <c r="N243" s="16"/>
      <c r="O243" s="17"/>
      <c r="Q243" s="16"/>
      <c r="R243" s="16"/>
      <c r="S243" s="16"/>
      <c r="T243" s="16"/>
    </row>
    <row r="244" spans="1:20" x14ac:dyDescent="0.25">
      <c r="A244" s="16">
        <v>1365006</v>
      </c>
      <c r="B244">
        <v>82138</v>
      </c>
      <c r="C244">
        <v>1948</v>
      </c>
      <c r="D244">
        <f t="shared" si="15"/>
        <v>61</v>
      </c>
      <c r="E244">
        <f t="shared" si="16"/>
        <v>44</v>
      </c>
      <c r="F244">
        <v>11</v>
      </c>
      <c r="G244">
        <f t="shared" si="17"/>
        <v>11.316156038541118</v>
      </c>
      <c r="H244">
        <f t="shared" si="18"/>
        <v>3.784189633918261</v>
      </c>
      <c r="I244">
        <f t="shared" si="19"/>
        <v>2.3978952727983707</v>
      </c>
      <c r="J244" s="17"/>
      <c r="K244" s="16"/>
      <c r="L244" s="16"/>
      <c r="M244" s="16"/>
      <c r="N244" s="16"/>
      <c r="O244" s="17"/>
      <c r="Q244" s="16"/>
      <c r="R244" s="16"/>
      <c r="S244" s="16"/>
      <c r="T244" s="16"/>
    </row>
    <row r="245" spans="1:20" x14ac:dyDescent="0.25">
      <c r="A245" s="16">
        <v>10955601</v>
      </c>
      <c r="B245">
        <v>104668</v>
      </c>
      <c r="C245">
        <v>1948</v>
      </c>
      <c r="D245">
        <f t="shared" si="15"/>
        <v>61</v>
      </c>
      <c r="E245">
        <f t="shared" si="16"/>
        <v>44</v>
      </c>
      <c r="F245">
        <v>11</v>
      </c>
      <c r="G245">
        <f t="shared" si="17"/>
        <v>11.558548714994645</v>
      </c>
      <c r="H245">
        <f t="shared" si="18"/>
        <v>3.784189633918261</v>
      </c>
      <c r="I245">
        <f t="shared" si="19"/>
        <v>2.3978952727983707</v>
      </c>
      <c r="J245" s="17"/>
      <c r="K245" s="16"/>
      <c r="L245" s="16"/>
      <c r="M245" s="16"/>
      <c r="N245" s="16"/>
      <c r="O245" s="17"/>
      <c r="Q245" s="16"/>
      <c r="R245" s="16"/>
      <c r="S245" s="16"/>
      <c r="T245" s="16"/>
    </row>
    <row r="246" spans="1:20" x14ac:dyDescent="0.25">
      <c r="A246" s="16">
        <v>2290201</v>
      </c>
      <c r="B246">
        <v>107867</v>
      </c>
      <c r="C246">
        <v>1948</v>
      </c>
      <c r="D246">
        <f t="shared" si="15"/>
        <v>61</v>
      </c>
      <c r="E246">
        <f t="shared" si="16"/>
        <v>44</v>
      </c>
      <c r="F246">
        <v>11</v>
      </c>
      <c r="G246">
        <f t="shared" si="17"/>
        <v>11.588654265728447</v>
      </c>
      <c r="H246">
        <f t="shared" si="18"/>
        <v>3.784189633918261</v>
      </c>
      <c r="I246">
        <f t="shared" si="19"/>
        <v>2.3978952727983707</v>
      </c>
      <c r="J246" s="17"/>
      <c r="K246" s="16"/>
      <c r="L246" s="16"/>
      <c r="M246" s="16"/>
      <c r="N246" s="16"/>
      <c r="O246" s="17"/>
      <c r="Q246" s="16"/>
      <c r="R246" s="16"/>
      <c r="S246" s="16"/>
      <c r="T246" s="16"/>
    </row>
    <row r="247" spans="1:20" x14ac:dyDescent="0.25">
      <c r="A247" s="16">
        <v>3229801</v>
      </c>
      <c r="B247">
        <v>612757</v>
      </c>
      <c r="C247">
        <v>1950</v>
      </c>
      <c r="D247">
        <f t="shared" si="15"/>
        <v>59</v>
      </c>
      <c r="E247">
        <f t="shared" si="16"/>
        <v>44</v>
      </c>
      <c r="F247">
        <v>9</v>
      </c>
      <c r="G247">
        <f t="shared" si="17"/>
        <v>13.325723725233715</v>
      </c>
      <c r="H247">
        <f t="shared" si="18"/>
        <v>3.784189633918261</v>
      </c>
      <c r="I247">
        <f t="shared" si="19"/>
        <v>2.1972245773362196</v>
      </c>
      <c r="J247" s="17"/>
      <c r="K247" s="16"/>
      <c r="L247" s="16"/>
      <c r="M247" s="16"/>
      <c r="N247" s="16"/>
      <c r="O247" s="17"/>
      <c r="Q247" s="16"/>
      <c r="R247" s="16"/>
      <c r="S247" s="16"/>
      <c r="T247" s="16"/>
    </row>
    <row r="248" spans="1:20" x14ac:dyDescent="0.25">
      <c r="A248" s="16">
        <v>305801</v>
      </c>
      <c r="B248">
        <v>1893</v>
      </c>
      <c r="C248">
        <v>1950</v>
      </c>
      <c r="D248">
        <f t="shared" si="15"/>
        <v>59</v>
      </c>
      <c r="E248">
        <f t="shared" si="16"/>
        <v>43</v>
      </c>
      <c r="F248">
        <v>10</v>
      </c>
      <c r="G248">
        <f t="shared" si="17"/>
        <v>7.5459181512093227</v>
      </c>
      <c r="H248">
        <f t="shared" si="18"/>
        <v>3.7612001156935624</v>
      </c>
      <c r="I248">
        <f t="shared" si="19"/>
        <v>2.3025850929940459</v>
      </c>
      <c r="J248" s="17"/>
      <c r="K248" s="16"/>
      <c r="L248" s="16"/>
      <c r="M248" s="16"/>
      <c r="N248" s="16"/>
      <c r="O248" s="17"/>
      <c r="Q248" s="16"/>
      <c r="R248" s="16"/>
      <c r="S248" s="16"/>
      <c r="T248" s="16"/>
    </row>
    <row r="249" spans="1:20" x14ac:dyDescent="0.25">
      <c r="A249" s="16">
        <v>8610001</v>
      </c>
      <c r="B249">
        <v>1964</v>
      </c>
      <c r="C249">
        <v>1948</v>
      </c>
      <c r="D249">
        <f t="shared" si="15"/>
        <v>61</v>
      </c>
      <c r="E249">
        <f t="shared" si="16"/>
        <v>43</v>
      </c>
      <c r="F249">
        <v>12</v>
      </c>
      <c r="G249">
        <f t="shared" si="17"/>
        <v>7.5827384889144112</v>
      </c>
      <c r="H249">
        <f t="shared" si="18"/>
        <v>3.7612001156935624</v>
      </c>
      <c r="I249">
        <f t="shared" si="19"/>
        <v>2.4849066497880004</v>
      </c>
      <c r="J249" s="17"/>
      <c r="K249" s="16"/>
      <c r="L249" s="16"/>
      <c r="M249" s="16"/>
      <c r="N249" s="16"/>
      <c r="O249" s="17"/>
      <c r="Q249" s="16"/>
      <c r="R249" s="16"/>
      <c r="S249" s="16"/>
      <c r="T249" s="16"/>
    </row>
    <row r="250" spans="1:20" x14ac:dyDescent="0.25">
      <c r="A250" s="16">
        <v>3374102</v>
      </c>
      <c r="B250">
        <v>2882</v>
      </c>
      <c r="C250">
        <v>1950</v>
      </c>
      <c r="D250">
        <f t="shared" si="15"/>
        <v>59</v>
      </c>
      <c r="E250">
        <f t="shared" si="16"/>
        <v>43</v>
      </c>
      <c r="F250">
        <v>10</v>
      </c>
      <c r="G250">
        <f t="shared" si="17"/>
        <v>7.9662397765594672</v>
      </c>
      <c r="H250">
        <f t="shared" si="18"/>
        <v>3.7612001156935624</v>
      </c>
      <c r="I250">
        <f t="shared" si="19"/>
        <v>2.3025850929940459</v>
      </c>
      <c r="J250" s="17"/>
      <c r="K250" s="16"/>
      <c r="L250" s="16"/>
      <c r="M250" s="16"/>
      <c r="N250" s="16"/>
      <c r="O250" s="17"/>
      <c r="Q250" s="16"/>
      <c r="R250" s="16"/>
      <c r="S250" s="16"/>
      <c r="T250" s="16"/>
    </row>
    <row r="251" spans="1:20" x14ac:dyDescent="0.25">
      <c r="A251" s="16">
        <v>7079402</v>
      </c>
      <c r="B251">
        <v>3491</v>
      </c>
      <c r="C251">
        <v>1947</v>
      </c>
      <c r="D251">
        <f t="shared" si="15"/>
        <v>62</v>
      </c>
      <c r="E251">
        <f t="shared" si="16"/>
        <v>43</v>
      </c>
      <c r="F251">
        <v>13</v>
      </c>
      <c r="G251">
        <f t="shared" si="17"/>
        <v>8.1579435071050366</v>
      </c>
      <c r="H251">
        <f t="shared" si="18"/>
        <v>3.7612001156935624</v>
      </c>
      <c r="I251">
        <f t="shared" si="19"/>
        <v>2.5649493574615367</v>
      </c>
      <c r="J251" s="17"/>
      <c r="K251" s="16"/>
      <c r="L251" s="16"/>
      <c r="M251" s="16"/>
      <c r="N251" s="16"/>
      <c r="O251" s="17"/>
      <c r="Q251" s="16"/>
      <c r="R251" s="16"/>
      <c r="S251" s="16"/>
      <c r="T251" s="16"/>
    </row>
    <row r="252" spans="1:20" x14ac:dyDescent="0.25">
      <c r="A252" s="16">
        <v>7015303</v>
      </c>
      <c r="B252">
        <v>3803</v>
      </c>
      <c r="C252">
        <v>1951</v>
      </c>
      <c r="D252">
        <f t="shared" si="15"/>
        <v>58</v>
      </c>
      <c r="E252">
        <f t="shared" si="16"/>
        <v>43</v>
      </c>
      <c r="F252">
        <v>9</v>
      </c>
      <c r="G252">
        <f t="shared" si="17"/>
        <v>8.2435455079282605</v>
      </c>
      <c r="H252">
        <f t="shared" si="18"/>
        <v>3.7612001156935624</v>
      </c>
      <c r="I252">
        <f t="shared" si="19"/>
        <v>2.1972245773362196</v>
      </c>
      <c r="J252" s="17"/>
      <c r="K252" s="16"/>
      <c r="L252" s="16"/>
      <c r="M252" s="16"/>
      <c r="N252" s="16"/>
      <c r="O252" s="17"/>
      <c r="Q252" s="16"/>
      <c r="R252" s="16"/>
      <c r="S252" s="16"/>
      <c r="T252" s="16"/>
    </row>
    <row r="253" spans="1:20" x14ac:dyDescent="0.25">
      <c r="A253" s="16">
        <v>6315701</v>
      </c>
      <c r="B253">
        <v>3824</v>
      </c>
      <c r="C253">
        <v>1950</v>
      </c>
      <c r="D253">
        <f t="shared" si="15"/>
        <v>59</v>
      </c>
      <c r="E253">
        <f t="shared" si="16"/>
        <v>43</v>
      </c>
      <c r="F253">
        <v>10</v>
      </c>
      <c r="G253">
        <f t="shared" si="17"/>
        <v>8.2490522741712926</v>
      </c>
      <c r="H253">
        <f t="shared" si="18"/>
        <v>3.7612001156935624</v>
      </c>
      <c r="I253">
        <f t="shared" si="19"/>
        <v>2.3025850929940459</v>
      </c>
      <c r="J253" s="17"/>
      <c r="K253" s="16"/>
      <c r="L253" s="16"/>
      <c r="M253" s="16"/>
      <c r="N253" s="16"/>
      <c r="O253" s="17"/>
      <c r="Q253" s="16"/>
      <c r="R253" s="16"/>
      <c r="S253" s="16"/>
      <c r="T253" s="16"/>
    </row>
    <row r="254" spans="1:20" x14ac:dyDescent="0.25">
      <c r="A254" s="16">
        <v>7180802</v>
      </c>
      <c r="B254">
        <v>3981</v>
      </c>
      <c r="C254">
        <v>1950</v>
      </c>
      <c r="D254">
        <f t="shared" si="15"/>
        <v>59</v>
      </c>
      <c r="E254">
        <f t="shared" si="16"/>
        <v>43</v>
      </c>
      <c r="F254">
        <v>10</v>
      </c>
      <c r="G254">
        <f t="shared" si="17"/>
        <v>8.2892883230003171</v>
      </c>
      <c r="H254">
        <f t="shared" si="18"/>
        <v>3.7612001156935624</v>
      </c>
      <c r="I254">
        <f t="shared" si="19"/>
        <v>2.3025850929940459</v>
      </c>
      <c r="J254" s="17"/>
      <c r="K254" s="16"/>
      <c r="L254" s="16"/>
      <c r="M254" s="16"/>
      <c r="N254" s="16"/>
      <c r="O254" s="17"/>
      <c r="Q254" s="16"/>
      <c r="R254" s="16"/>
      <c r="S254" s="16"/>
      <c r="T254" s="16"/>
    </row>
    <row r="255" spans="1:20" x14ac:dyDescent="0.25">
      <c r="A255" s="16">
        <v>7904702</v>
      </c>
      <c r="B255">
        <v>4091</v>
      </c>
      <c r="C255">
        <v>1949</v>
      </c>
      <c r="D255">
        <f t="shared" si="15"/>
        <v>60</v>
      </c>
      <c r="E255">
        <f t="shared" si="16"/>
        <v>43</v>
      </c>
      <c r="F255">
        <v>11</v>
      </c>
      <c r="G255">
        <f t="shared" si="17"/>
        <v>8.3165447179293981</v>
      </c>
      <c r="H255">
        <f t="shared" si="18"/>
        <v>3.7612001156935624</v>
      </c>
      <c r="I255">
        <f t="shared" si="19"/>
        <v>2.3978952727983707</v>
      </c>
      <c r="J255" s="17"/>
      <c r="K255" s="16"/>
      <c r="L255" s="16"/>
      <c r="M255" s="16"/>
      <c r="N255" s="16"/>
      <c r="O255" s="17"/>
      <c r="Q255" s="16"/>
      <c r="R255" s="16"/>
      <c r="S255" s="16"/>
      <c r="T255" s="16"/>
    </row>
    <row r="256" spans="1:20" x14ac:dyDescent="0.25">
      <c r="A256" s="16">
        <v>2750006</v>
      </c>
      <c r="B256">
        <v>4793</v>
      </c>
      <c r="C256">
        <v>1951</v>
      </c>
      <c r="D256">
        <f t="shared" si="15"/>
        <v>58</v>
      </c>
      <c r="E256">
        <f t="shared" si="16"/>
        <v>43</v>
      </c>
      <c r="F256">
        <v>9</v>
      </c>
      <c r="G256">
        <f t="shared" si="17"/>
        <v>8.4749117991596314</v>
      </c>
      <c r="H256">
        <f t="shared" si="18"/>
        <v>3.7612001156935624</v>
      </c>
      <c r="I256">
        <f t="shared" si="19"/>
        <v>2.1972245773362196</v>
      </c>
      <c r="J256" s="17"/>
      <c r="K256" s="16"/>
      <c r="L256" s="16"/>
      <c r="M256" s="16"/>
      <c r="N256" s="16"/>
      <c r="O256" s="17"/>
      <c r="Q256" s="16"/>
      <c r="R256" s="16"/>
      <c r="S256" s="16"/>
      <c r="T256" s="16"/>
    </row>
    <row r="257" spans="1:20" x14ac:dyDescent="0.25">
      <c r="A257" s="16">
        <v>3430702</v>
      </c>
      <c r="B257">
        <v>9435</v>
      </c>
      <c r="C257">
        <v>1950</v>
      </c>
      <c r="D257">
        <f t="shared" si="15"/>
        <v>59</v>
      </c>
      <c r="E257">
        <f t="shared" si="16"/>
        <v>43</v>
      </c>
      <c r="F257">
        <v>10</v>
      </c>
      <c r="G257">
        <f t="shared" si="17"/>
        <v>9.1521814578026515</v>
      </c>
      <c r="H257">
        <f t="shared" si="18"/>
        <v>3.7612001156935624</v>
      </c>
      <c r="I257">
        <f t="shared" si="19"/>
        <v>2.3025850929940459</v>
      </c>
      <c r="J257" s="17"/>
      <c r="K257" s="16"/>
      <c r="L257" s="16"/>
      <c r="M257" s="16"/>
      <c r="N257" s="16"/>
      <c r="O257" s="17"/>
      <c r="Q257" s="16"/>
      <c r="R257" s="16"/>
      <c r="S257" s="16"/>
      <c r="T257" s="16"/>
    </row>
    <row r="258" spans="1:20" x14ac:dyDescent="0.25">
      <c r="A258" s="16">
        <v>1328201</v>
      </c>
      <c r="B258">
        <v>10001</v>
      </c>
      <c r="C258">
        <v>1950</v>
      </c>
      <c r="D258">
        <f t="shared" ref="D258:D321" si="20">2009-C258</f>
        <v>59</v>
      </c>
      <c r="E258">
        <f t="shared" ref="E258:E321" si="21">D258-F258-6</f>
        <v>43</v>
      </c>
      <c r="F258">
        <v>10</v>
      </c>
      <c r="G258">
        <f t="shared" ref="G258:G321" si="22">LN(B258)</f>
        <v>9.2104403669765169</v>
      </c>
      <c r="H258">
        <f t="shared" ref="H258:H321" si="23">LN(E258)</f>
        <v>3.7612001156935624</v>
      </c>
      <c r="I258">
        <f t="shared" ref="I258:I321" si="24">LN(F258)</f>
        <v>2.3025850929940459</v>
      </c>
      <c r="J258" s="17"/>
      <c r="K258" s="16"/>
      <c r="L258" s="16"/>
      <c r="M258" s="16"/>
      <c r="N258" s="16"/>
      <c r="O258" s="17"/>
      <c r="Q258" s="16"/>
      <c r="R258" s="16"/>
      <c r="S258" s="16"/>
      <c r="T258" s="16"/>
    </row>
    <row r="259" spans="1:20" x14ac:dyDescent="0.25">
      <c r="A259" s="16">
        <v>5293301</v>
      </c>
      <c r="B259">
        <v>10377</v>
      </c>
      <c r="C259">
        <v>1950</v>
      </c>
      <c r="D259">
        <f t="shared" si="20"/>
        <v>59</v>
      </c>
      <c r="E259">
        <f t="shared" si="21"/>
        <v>43</v>
      </c>
      <c r="F259">
        <v>10</v>
      </c>
      <c r="G259">
        <f t="shared" si="22"/>
        <v>9.2473470976052781</v>
      </c>
      <c r="H259">
        <f t="shared" si="23"/>
        <v>3.7612001156935624</v>
      </c>
      <c r="I259">
        <f t="shared" si="24"/>
        <v>2.3025850929940459</v>
      </c>
      <c r="J259" s="17"/>
      <c r="K259" s="16"/>
      <c r="L259" s="16"/>
      <c r="M259" s="16"/>
      <c r="N259" s="16"/>
      <c r="O259" s="17"/>
      <c r="Q259" s="16"/>
      <c r="R259" s="16"/>
      <c r="S259" s="16"/>
      <c r="T259" s="16"/>
    </row>
    <row r="260" spans="1:20" x14ac:dyDescent="0.25">
      <c r="A260" s="16">
        <v>6600803</v>
      </c>
      <c r="B260">
        <v>10897</v>
      </c>
      <c r="C260">
        <v>1950</v>
      </c>
      <c r="D260">
        <f t="shared" si="20"/>
        <v>59</v>
      </c>
      <c r="E260">
        <f t="shared" si="21"/>
        <v>43</v>
      </c>
      <c r="F260">
        <v>10</v>
      </c>
      <c r="G260">
        <f t="shared" si="22"/>
        <v>9.296242800976886</v>
      </c>
      <c r="H260">
        <f t="shared" si="23"/>
        <v>3.7612001156935624</v>
      </c>
      <c r="I260">
        <f t="shared" si="24"/>
        <v>2.3025850929940459</v>
      </c>
      <c r="J260" s="17"/>
      <c r="K260" s="16"/>
      <c r="L260" s="16"/>
      <c r="M260" s="16"/>
      <c r="N260" s="16"/>
      <c r="O260" s="17"/>
      <c r="Q260" s="16"/>
      <c r="R260" s="16"/>
      <c r="S260" s="16"/>
      <c r="T260" s="16"/>
    </row>
    <row r="261" spans="1:20" x14ac:dyDescent="0.25">
      <c r="A261" s="16">
        <v>1200001</v>
      </c>
      <c r="B261">
        <v>11547</v>
      </c>
      <c r="C261">
        <v>1950</v>
      </c>
      <c r="D261">
        <f t="shared" si="20"/>
        <v>59</v>
      </c>
      <c r="E261">
        <f t="shared" si="21"/>
        <v>43</v>
      </c>
      <c r="F261">
        <v>10</v>
      </c>
      <c r="G261">
        <f t="shared" si="22"/>
        <v>9.3541809419518565</v>
      </c>
      <c r="H261">
        <f t="shared" si="23"/>
        <v>3.7612001156935624</v>
      </c>
      <c r="I261">
        <f t="shared" si="24"/>
        <v>2.3025850929940459</v>
      </c>
      <c r="J261" s="17"/>
      <c r="K261" s="16"/>
      <c r="L261" s="16"/>
      <c r="M261" s="16"/>
      <c r="N261" s="16"/>
      <c r="O261" s="17"/>
      <c r="Q261" s="16"/>
      <c r="R261" s="16"/>
      <c r="S261" s="16"/>
      <c r="T261" s="16"/>
    </row>
    <row r="262" spans="1:20" x14ac:dyDescent="0.25">
      <c r="A262" s="16">
        <v>8660801</v>
      </c>
      <c r="B262">
        <v>13976</v>
      </c>
      <c r="C262">
        <v>1951</v>
      </c>
      <c r="D262">
        <f t="shared" si="20"/>
        <v>58</v>
      </c>
      <c r="E262">
        <f t="shared" si="21"/>
        <v>43</v>
      </c>
      <c r="F262">
        <v>9</v>
      </c>
      <c r="G262">
        <f t="shared" si="22"/>
        <v>9.5450968518138932</v>
      </c>
      <c r="H262">
        <f t="shared" si="23"/>
        <v>3.7612001156935624</v>
      </c>
      <c r="I262">
        <f t="shared" si="24"/>
        <v>2.1972245773362196</v>
      </c>
      <c r="J262" s="17"/>
      <c r="K262" s="16"/>
      <c r="L262" s="16"/>
      <c r="M262" s="16"/>
      <c r="N262" s="16"/>
      <c r="O262" s="17"/>
      <c r="Q262" s="16"/>
      <c r="R262" s="16"/>
      <c r="S262" s="16"/>
      <c r="T262" s="16"/>
    </row>
    <row r="263" spans="1:20" x14ac:dyDescent="0.25">
      <c r="A263" s="16">
        <v>6110502</v>
      </c>
      <c r="B263">
        <v>14331</v>
      </c>
      <c r="C263">
        <v>1942</v>
      </c>
      <c r="D263">
        <f t="shared" si="20"/>
        <v>67</v>
      </c>
      <c r="E263">
        <f t="shared" si="21"/>
        <v>43</v>
      </c>
      <c r="F263">
        <v>18</v>
      </c>
      <c r="G263">
        <f t="shared" si="22"/>
        <v>9.5701803020580716</v>
      </c>
      <c r="H263">
        <f t="shared" si="23"/>
        <v>3.7612001156935624</v>
      </c>
      <c r="I263">
        <f t="shared" si="24"/>
        <v>2.8903717578961645</v>
      </c>
      <c r="J263" s="17"/>
      <c r="K263" s="16"/>
      <c r="L263" s="16"/>
      <c r="M263" s="16"/>
      <c r="N263" s="16"/>
      <c r="O263" s="17"/>
      <c r="Q263" s="16"/>
      <c r="R263" s="16"/>
      <c r="S263" s="16"/>
      <c r="T263" s="16"/>
    </row>
    <row r="264" spans="1:20" x14ac:dyDescent="0.25">
      <c r="A264" s="16">
        <v>5364404</v>
      </c>
      <c r="B264">
        <v>14484</v>
      </c>
      <c r="C264">
        <v>1947</v>
      </c>
      <c r="D264">
        <f t="shared" si="20"/>
        <v>62</v>
      </c>
      <c r="E264">
        <f t="shared" si="21"/>
        <v>43</v>
      </c>
      <c r="F264">
        <v>13</v>
      </c>
      <c r="G264">
        <f t="shared" si="22"/>
        <v>9.5807998708855315</v>
      </c>
      <c r="H264">
        <f t="shared" si="23"/>
        <v>3.7612001156935624</v>
      </c>
      <c r="I264">
        <f t="shared" si="24"/>
        <v>2.5649493574615367</v>
      </c>
      <c r="J264" s="17"/>
      <c r="K264" s="16"/>
      <c r="L264" s="16"/>
      <c r="M264" s="16"/>
      <c r="N264" s="16"/>
      <c r="O264" s="17"/>
      <c r="Q264" s="16"/>
      <c r="R264" s="16"/>
      <c r="S264" s="16"/>
      <c r="T264" s="16"/>
    </row>
    <row r="265" spans="1:20" x14ac:dyDescent="0.25">
      <c r="A265" s="16">
        <v>4554807</v>
      </c>
      <c r="B265">
        <v>14713</v>
      </c>
      <c r="C265">
        <v>1949</v>
      </c>
      <c r="D265">
        <f t="shared" si="20"/>
        <v>60</v>
      </c>
      <c r="E265">
        <f t="shared" si="21"/>
        <v>43</v>
      </c>
      <c r="F265">
        <v>11</v>
      </c>
      <c r="G265">
        <f t="shared" si="22"/>
        <v>9.5964867356979475</v>
      </c>
      <c r="H265">
        <f t="shared" si="23"/>
        <v>3.7612001156935624</v>
      </c>
      <c r="I265">
        <f t="shared" si="24"/>
        <v>2.3978952727983707</v>
      </c>
      <c r="J265" s="17"/>
      <c r="K265" s="16"/>
      <c r="L265" s="16"/>
      <c r="M265" s="16"/>
      <c r="N265" s="16"/>
      <c r="O265" s="17"/>
      <c r="Q265" s="16"/>
      <c r="R265" s="16"/>
      <c r="S265" s="16"/>
      <c r="T265" s="16"/>
    </row>
    <row r="266" spans="1:20" x14ac:dyDescent="0.25">
      <c r="A266" s="16">
        <v>6400803</v>
      </c>
      <c r="B266">
        <v>15330</v>
      </c>
      <c r="C266">
        <v>1950</v>
      </c>
      <c r="D266">
        <f t="shared" si="20"/>
        <v>59</v>
      </c>
      <c r="E266">
        <f t="shared" si="21"/>
        <v>43</v>
      </c>
      <c r="F266">
        <v>10</v>
      </c>
      <c r="G266">
        <f t="shared" si="22"/>
        <v>9.6375669718658603</v>
      </c>
      <c r="H266">
        <f t="shared" si="23"/>
        <v>3.7612001156935624</v>
      </c>
      <c r="I266">
        <f t="shared" si="24"/>
        <v>2.3025850929940459</v>
      </c>
      <c r="J266" s="17"/>
      <c r="K266" s="16"/>
      <c r="L266" s="16"/>
      <c r="M266" s="16"/>
      <c r="N266" s="16"/>
      <c r="O266" s="17"/>
      <c r="Q266" s="16"/>
      <c r="R266" s="16"/>
      <c r="S266" s="16"/>
      <c r="T266" s="16"/>
    </row>
    <row r="267" spans="1:20" x14ac:dyDescent="0.25">
      <c r="A267" s="16">
        <v>3288806</v>
      </c>
      <c r="B267">
        <v>18902</v>
      </c>
      <c r="C267">
        <v>1949</v>
      </c>
      <c r="D267">
        <f t="shared" si="20"/>
        <v>60</v>
      </c>
      <c r="E267">
        <f t="shared" si="21"/>
        <v>43</v>
      </c>
      <c r="F267">
        <v>11</v>
      </c>
      <c r="G267">
        <f t="shared" si="22"/>
        <v>9.8470230155550009</v>
      </c>
      <c r="H267">
        <f t="shared" si="23"/>
        <v>3.7612001156935624</v>
      </c>
      <c r="I267">
        <f t="shared" si="24"/>
        <v>2.3978952727983707</v>
      </c>
      <c r="J267" s="17"/>
      <c r="K267" s="16"/>
      <c r="L267" s="16"/>
      <c r="M267" s="16"/>
      <c r="N267" s="16"/>
      <c r="O267" s="17"/>
      <c r="Q267" s="16"/>
      <c r="R267" s="16"/>
      <c r="S267" s="16"/>
      <c r="T267" s="16"/>
    </row>
    <row r="268" spans="1:20" x14ac:dyDescent="0.25">
      <c r="A268" s="16">
        <v>2604005</v>
      </c>
      <c r="B268">
        <v>28019</v>
      </c>
      <c r="C268">
        <v>1949</v>
      </c>
      <c r="D268">
        <f t="shared" si="20"/>
        <v>60</v>
      </c>
      <c r="E268">
        <f t="shared" si="21"/>
        <v>43</v>
      </c>
      <c r="F268">
        <v>11</v>
      </c>
      <c r="G268">
        <f t="shared" si="22"/>
        <v>10.24063813046042</v>
      </c>
      <c r="H268">
        <f t="shared" si="23"/>
        <v>3.7612001156935624</v>
      </c>
      <c r="I268">
        <f t="shared" si="24"/>
        <v>2.3978952727983707</v>
      </c>
      <c r="J268" s="17"/>
      <c r="K268" s="16"/>
      <c r="L268" s="16"/>
      <c r="M268" s="16"/>
      <c r="N268" s="16"/>
      <c r="O268" s="17"/>
      <c r="Q268" s="16"/>
      <c r="R268" s="16"/>
      <c r="S268" s="16"/>
      <c r="T268" s="16"/>
    </row>
    <row r="269" spans="1:20" x14ac:dyDescent="0.25">
      <c r="A269" s="16">
        <v>10036101</v>
      </c>
      <c r="B269">
        <v>28094</v>
      </c>
      <c r="C269">
        <v>1949</v>
      </c>
      <c r="D269">
        <f t="shared" si="20"/>
        <v>60</v>
      </c>
      <c r="E269">
        <f t="shared" si="21"/>
        <v>43</v>
      </c>
      <c r="F269">
        <v>11</v>
      </c>
      <c r="G269">
        <f t="shared" si="22"/>
        <v>10.243311309390855</v>
      </c>
      <c r="H269">
        <f t="shared" si="23"/>
        <v>3.7612001156935624</v>
      </c>
      <c r="I269">
        <f t="shared" si="24"/>
        <v>2.3978952727983707</v>
      </c>
      <c r="J269" s="17"/>
      <c r="K269" s="16"/>
      <c r="L269" s="16"/>
      <c r="M269" s="16"/>
      <c r="N269" s="16"/>
      <c r="O269" s="17"/>
      <c r="Q269" s="16"/>
      <c r="R269" s="16"/>
      <c r="S269" s="16"/>
      <c r="T269" s="16"/>
    </row>
    <row r="270" spans="1:20" x14ac:dyDescent="0.25">
      <c r="A270" s="16">
        <v>839802</v>
      </c>
      <c r="B270">
        <v>29143</v>
      </c>
      <c r="C270">
        <v>1949</v>
      </c>
      <c r="D270">
        <f t="shared" si="20"/>
        <v>60</v>
      </c>
      <c r="E270">
        <f t="shared" si="21"/>
        <v>43</v>
      </c>
      <c r="F270">
        <v>11</v>
      </c>
      <c r="G270">
        <f t="shared" si="22"/>
        <v>10.279970025719809</v>
      </c>
      <c r="H270">
        <f t="shared" si="23"/>
        <v>3.7612001156935624</v>
      </c>
      <c r="I270">
        <f t="shared" si="24"/>
        <v>2.3978952727983707</v>
      </c>
      <c r="J270" s="17"/>
      <c r="K270" s="16"/>
      <c r="L270" s="16"/>
      <c r="M270" s="16"/>
      <c r="N270" s="16"/>
      <c r="O270" s="17"/>
      <c r="Q270" s="16"/>
      <c r="R270" s="16"/>
      <c r="S270" s="16"/>
      <c r="T270" s="16"/>
    </row>
    <row r="271" spans="1:20" x14ac:dyDescent="0.25">
      <c r="A271" s="16">
        <v>9148102</v>
      </c>
      <c r="B271">
        <v>29909</v>
      </c>
      <c r="C271">
        <v>1950</v>
      </c>
      <c r="D271">
        <f t="shared" si="20"/>
        <v>59</v>
      </c>
      <c r="E271">
        <f t="shared" si="21"/>
        <v>43</v>
      </c>
      <c r="F271">
        <v>10</v>
      </c>
      <c r="G271">
        <f t="shared" si="22"/>
        <v>10.305914717430841</v>
      </c>
      <c r="H271">
        <f t="shared" si="23"/>
        <v>3.7612001156935624</v>
      </c>
      <c r="I271">
        <f t="shared" si="24"/>
        <v>2.3025850929940459</v>
      </c>
      <c r="J271" s="17"/>
      <c r="K271" s="16"/>
      <c r="L271" s="16"/>
      <c r="M271" s="16"/>
      <c r="N271" s="16"/>
      <c r="O271" s="17"/>
      <c r="Q271" s="16"/>
      <c r="R271" s="16"/>
      <c r="S271" s="16"/>
      <c r="T271" s="16"/>
    </row>
    <row r="272" spans="1:20" x14ac:dyDescent="0.25">
      <c r="A272" s="16">
        <v>6180106</v>
      </c>
      <c r="B272">
        <v>30110</v>
      </c>
      <c r="C272">
        <v>1950</v>
      </c>
      <c r="D272">
        <f t="shared" si="20"/>
        <v>59</v>
      </c>
      <c r="E272">
        <f t="shared" si="21"/>
        <v>43</v>
      </c>
      <c r="F272">
        <v>10</v>
      </c>
      <c r="G272">
        <f t="shared" si="22"/>
        <v>10.312612621475779</v>
      </c>
      <c r="H272">
        <f t="shared" si="23"/>
        <v>3.7612001156935624</v>
      </c>
      <c r="I272">
        <f t="shared" si="24"/>
        <v>2.3025850929940459</v>
      </c>
      <c r="J272" s="17"/>
      <c r="K272" s="16"/>
      <c r="L272" s="16"/>
      <c r="M272" s="16"/>
      <c r="N272" s="16"/>
      <c r="O272" s="17"/>
      <c r="Q272" s="16"/>
      <c r="R272" s="16"/>
      <c r="S272" s="16"/>
      <c r="T272" s="16"/>
    </row>
    <row r="273" spans="1:20" x14ac:dyDescent="0.25">
      <c r="A273" s="16">
        <v>7881001</v>
      </c>
      <c r="B273">
        <v>30171</v>
      </c>
      <c r="C273">
        <v>1948</v>
      </c>
      <c r="D273">
        <f t="shared" si="20"/>
        <v>61</v>
      </c>
      <c r="E273">
        <f t="shared" si="21"/>
        <v>43</v>
      </c>
      <c r="F273">
        <v>12</v>
      </c>
      <c r="G273">
        <f t="shared" si="22"/>
        <v>10.31463647711259</v>
      </c>
      <c r="H273">
        <f t="shared" si="23"/>
        <v>3.7612001156935624</v>
      </c>
      <c r="I273">
        <f t="shared" si="24"/>
        <v>2.4849066497880004</v>
      </c>
      <c r="J273" s="17"/>
      <c r="K273" s="16"/>
      <c r="L273" s="16"/>
      <c r="M273" s="16"/>
      <c r="N273" s="16"/>
      <c r="O273" s="17"/>
      <c r="Q273" s="16"/>
      <c r="R273" s="16"/>
      <c r="S273" s="16"/>
      <c r="T273" s="16"/>
    </row>
    <row r="274" spans="1:20" x14ac:dyDescent="0.25">
      <c r="A274" s="16">
        <v>5558501</v>
      </c>
      <c r="B274">
        <v>30901</v>
      </c>
      <c r="C274">
        <v>1951</v>
      </c>
      <c r="D274">
        <f t="shared" si="20"/>
        <v>58</v>
      </c>
      <c r="E274">
        <f t="shared" si="21"/>
        <v>43</v>
      </c>
      <c r="F274">
        <v>9</v>
      </c>
      <c r="G274">
        <f t="shared" si="22"/>
        <v>10.338543824821731</v>
      </c>
      <c r="H274">
        <f t="shared" si="23"/>
        <v>3.7612001156935624</v>
      </c>
      <c r="I274">
        <f t="shared" si="24"/>
        <v>2.1972245773362196</v>
      </c>
      <c r="J274" s="17"/>
      <c r="K274" s="16"/>
      <c r="L274" s="16"/>
      <c r="M274" s="16"/>
      <c r="N274" s="16"/>
      <c r="O274" s="17"/>
      <c r="Q274" s="16"/>
      <c r="R274" s="16"/>
      <c r="S274" s="16"/>
      <c r="T274" s="16"/>
    </row>
    <row r="275" spans="1:20" x14ac:dyDescent="0.25">
      <c r="A275" s="16">
        <v>1115701</v>
      </c>
      <c r="B275">
        <v>30973</v>
      </c>
      <c r="C275">
        <v>1950</v>
      </c>
      <c r="D275">
        <f t="shared" si="20"/>
        <v>59</v>
      </c>
      <c r="E275">
        <f t="shared" si="21"/>
        <v>43</v>
      </c>
      <c r="F275">
        <v>10</v>
      </c>
      <c r="G275">
        <f t="shared" si="22"/>
        <v>10.340871136212566</v>
      </c>
      <c r="H275">
        <f t="shared" si="23"/>
        <v>3.7612001156935624</v>
      </c>
      <c r="I275">
        <f t="shared" si="24"/>
        <v>2.3025850929940459</v>
      </c>
      <c r="J275" s="17"/>
      <c r="K275" s="16"/>
      <c r="L275" s="16"/>
      <c r="M275" s="16"/>
      <c r="N275" s="16"/>
      <c r="O275" s="17"/>
      <c r="Q275" s="16"/>
      <c r="R275" s="16"/>
      <c r="S275" s="16"/>
      <c r="T275" s="16"/>
    </row>
    <row r="276" spans="1:20" x14ac:dyDescent="0.25">
      <c r="A276" s="16">
        <v>6600801</v>
      </c>
      <c r="B276">
        <v>31276</v>
      </c>
      <c r="C276">
        <v>1949</v>
      </c>
      <c r="D276">
        <f t="shared" si="20"/>
        <v>60</v>
      </c>
      <c r="E276">
        <f t="shared" si="21"/>
        <v>43</v>
      </c>
      <c r="F276">
        <v>11</v>
      </c>
      <c r="G276">
        <f t="shared" si="22"/>
        <v>10.350606309244405</v>
      </c>
      <c r="H276">
        <f t="shared" si="23"/>
        <v>3.7612001156935624</v>
      </c>
      <c r="I276">
        <f t="shared" si="24"/>
        <v>2.3978952727983707</v>
      </c>
      <c r="J276" s="17"/>
      <c r="K276" s="16"/>
      <c r="L276" s="16"/>
      <c r="M276" s="16"/>
      <c r="N276" s="16"/>
      <c r="O276" s="17"/>
      <c r="Q276" s="16"/>
      <c r="R276" s="16"/>
      <c r="S276" s="16"/>
      <c r="T276" s="16"/>
    </row>
    <row r="277" spans="1:20" x14ac:dyDescent="0.25">
      <c r="A277" s="16">
        <v>9905802</v>
      </c>
      <c r="B277">
        <v>32000</v>
      </c>
      <c r="C277">
        <v>1950</v>
      </c>
      <c r="D277">
        <f t="shared" si="20"/>
        <v>59</v>
      </c>
      <c r="E277">
        <f t="shared" si="21"/>
        <v>43</v>
      </c>
      <c r="F277">
        <v>10</v>
      </c>
      <c r="G277">
        <f t="shared" si="22"/>
        <v>10.373491181781864</v>
      </c>
      <c r="H277">
        <f t="shared" si="23"/>
        <v>3.7612001156935624</v>
      </c>
      <c r="I277">
        <f t="shared" si="24"/>
        <v>2.3025850929940459</v>
      </c>
      <c r="J277" s="17"/>
      <c r="K277" s="16"/>
      <c r="L277" s="16"/>
      <c r="M277" s="16"/>
      <c r="N277" s="16"/>
      <c r="O277" s="17"/>
      <c r="Q277" s="16"/>
      <c r="R277" s="16"/>
      <c r="S277" s="16"/>
      <c r="T277" s="16"/>
    </row>
    <row r="278" spans="1:20" x14ac:dyDescent="0.25">
      <c r="A278" s="16">
        <v>3394101</v>
      </c>
      <c r="B278">
        <v>32456</v>
      </c>
      <c r="C278">
        <v>1951</v>
      </c>
      <c r="D278">
        <f t="shared" si="20"/>
        <v>58</v>
      </c>
      <c r="E278">
        <f t="shared" si="21"/>
        <v>43</v>
      </c>
      <c r="F278">
        <v>9</v>
      </c>
      <c r="G278">
        <f t="shared" si="22"/>
        <v>10.387640604886283</v>
      </c>
      <c r="H278">
        <f t="shared" si="23"/>
        <v>3.7612001156935624</v>
      </c>
      <c r="I278">
        <f t="shared" si="24"/>
        <v>2.1972245773362196</v>
      </c>
      <c r="J278" s="17"/>
      <c r="K278" s="16"/>
      <c r="L278" s="16"/>
      <c r="M278" s="16"/>
      <c r="N278" s="16"/>
      <c r="O278" s="17"/>
      <c r="Q278" s="16"/>
      <c r="R278" s="16"/>
      <c r="S278" s="16"/>
      <c r="T278" s="16"/>
    </row>
    <row r="279" spans="1:20" x14ac:dyDescent="0.25">
      <c r="A279" s="16">
        <v>5595802</v>
      </c>
      <c r="B279">
        <v>34124</v>
      </c>
      <c r="C279">
        <v>1949</v>
      </c>
      <c r="D279">
        <f t="shared" si="20"/>
        <v>60</v>
      </c>
      <c r="E279">
        <f t="shared" si="21"/>
        <v>43</v>
      </c>
      <c r="F279">
        <v>11</v>
      </c>
      <c r="G279">
        <f t="shared" si="22"/>
        <v>10.437756228028585</v>
      </c>
      <c r="H279">
        <f t="shared" si="23"/>
        <v>3.7612001156935624</v>
      </c>
      <c r="I279">
        <f t="shared" si="24"/>
        <v>2.3978952727983707</v>
      </c>
      <c r="J279" s="17"/>
      <c r="K279" s="16"/>
      <c r="L279" s="16"/>
      <c r="M279" s="16"/>
      <c r="N279" s="16"/>
      <c r="O279" s="17"/>
      <c r="Q279" s="16"/>
      <c r="R279" s="16"/>
      <c r="S279" s="16"/>
      <c r="T279" s="16"/>
    </row>
    <row r="280" spans="1:20" x14ac:dyDescent="0.25">
      <c r="A280" s="16">
        <v>160901</v>
      </c>
      <c r="B280">
        <v>34319</v>
      </c>
      <c r="C280">
        <v>1949</v>
      </c>
      <c r="D280">
        <f t="shared" si="20"/>
        <v>60</v>
      </c>
      <c r="E280">
        <f t="shared" si="21"/>
        <v>43</v>
      </c>
      <c r="F280">
        <v>11</v>
      </c>
      <c r="G280">
        <f t="shared" si="22"/>
        <v>10.443454415648254</v>
      </c>
      <c r="H280">
        <f t="shared" si="23"/>
        <v>3.7612001156935624</v>
      </c>
      <c r="I280">
        <f t="shared" si="24"/>
        <v>2.3978952727983707</v>
      </c>
      <c r="J280" s="17"/>
      <c r="K280" s="16"/>
      <c r="L280" s="16"/>
      <c r="M280" s="16"/>
      <c r="N280" s="16"/>
      <c r="O280" s="17"/>
      <c r="Q280" s="16"/>
      <c r="R280" s="16"/>
      <c r="S280" s="16"/>
      <c r="T280" s="16"/>
    </row>
    <row r="281" spans="1:20" x14ac:dyDescent="0.25">
      <c r="A281" s="16">
        <v>10189201</v>
      </c>
      <c r="B281">
        <v>34329</v>
      </c>
      <c r="C281">
        <v>1947</v>
      </c>
      <c r="D281">
        <f t="shared" si="20"/>
        <v>62</v>
      </c>
      <c r="E281">
        <f t="shared" si="21"/>
        <v>43</v>
      </c>
      <c r="F281">
        <v>13</v>
      </c>
      <c r="G281">
        <f t="shared" si="22"/>
        <v>10.443745756985825</v>
      </c>
      <c r="H281">
        <f t="shared" si="23"/>
        <v>3.7612001156935624</v>
      </c>
      <c r="I281">
        <f t="shared" si="24"/>
        <v>2.5649493574615367</v>
      </c>
      <c r="J281" s="17"/>
      <c r="K281" s="16"/>
      <c r="L281" s="16"/>
      <c r="M281" s="16"/>
      <c r="N281" s="16"/>
      <c r="O281" s="17"/>
      <c r="Q281" s="16"/>
      <c r="R281" s="16"/>
      <c r="S281" s="16"/>
      <c r="T281" s="16"/>
    </row>
    <row r="282" spans="1:20" x14ac:dyDescent="0.25">
      <c r="A282" s="16">
        <v>10570001</v>
      </c>
      <c r="B282">
        <v>35264</v>
      </c>
      <c r="C282">
        <v>1950</v>
      </c>
      <c r="D282">
        <f t="shared" si="20"/>
        <v>59</v>
      </c>
      <c r="E282">
        <f t="shared" si="21"/>
        <v>43</v>
      </c>
      <c r="F282">
        <v>10</v>
      </c>
      <c r="G282">
        <f t="shared" si="22"/>
        <v>10.470617892512585</v>
      </c>
      <c r="H282">
        <f t="shared" si="23"/>
        <v>3.7612001156935624</v>
      </c>
      <c r="I282">
        <f t="shared" si="24"/>
        <v>2.3025850929940459</v>
      </c>
      <c r="J282" s="17"/>
      <c r="K282" s="16"/>
      <c r="L282" s="16"/>
      <c r="M282" s="16"/>
      <c r="N282" s="16"/>
      <c r="O282" s="17"/>
      <c r="Q282" s="16"/>
      <c r="R282" s="16"/>
      <c r="S282" s="16"/>
      <c r="T282" s="16"/>
    </row>
    <row r="283" spans="1:20" x14ac:dyDescent="0.25">
      <c r="A283" s="16">
        <v>5126202</v>
      </c>
      <c r="B283">
        <v>36725</v>
      </c>
      <c r="C283">
        <v>1950</v>
      </c>
      <c r="D283">
        <f t="shared" si="20"/>
        <v>59</v>
      </c>
      <c r="E283">
        <f t="shared" si="21"/>
        <v>43</v>
      </c>
      <c r="F283">
        <v>10</v>
      </c>
      <c r="G283">
        <f t="shared" si="22"/>
        <v>10.511213001042078</v>
      </c>
      <c r="H283">
        <f t="shared" si="23"/>
        <v>3.7612001156935624</v>
      </c>
      <c r="I283">
        <f t="shared" si="24"/>
        <v>2.3025850929940459</v>
      </c>
      <c r="J283" s="17"/>
      <c r="K283" s="16"/>
      <c r="L283" s="16"/>
      <c r="M283" s="16"/>
      <c r="N283" s="16"/>
      <c r="O283" s="17"/>
      <c r="Q283" s="16"/>
      <c r="R283" s="16"/>
      <c r="S283" s="16"/>
      <c r="T283" s="16"/>
    </row>
    <row r="284" spans="1:20" x14ac:dyDescent="0.25">
      <c r="A284" s="16">
        <v>5420701</v>
      </c>
      <c r="B284">
        <v>37838</v>
      </c>
      <c r="C284">
        <v>1947</v>
      </c>
      <c r="D284">
        <f t="shared" si="20"/>
        <v>62</v>
      </c>
      <c r="E284">
        <f t="shared" si="21"/>
        <v>43</v>
      </c>
      <c r="F284">
        <v>13</v>
      </c>
      <c r="G284">
        <f t="shared" si="22"/>
        <v>10.541069167646365</v>
      </c>
      <c r="H284">
        <f t="shared" si="23"/>
        <v>3.7612001156935624</v>
      </c>
      <c r="I284">
        <f t="shared" si="24"/>
        <v>2.5649493574615367</v>
      </c>
      <c r="J284" s="17"/>
      <c r="K284" s="16"/>
      <c r="L284" s="16"/>
      <c r="M284" s="16"/>
      <c r="N284" s="16"/>
      <c r="O284" s="17"/>
      <c r="Q284" s="16"/>
      <c r="R284" s="16"/>
      <c r="S284" s="16"/>
      <c r="T284" s="16"/>
    </row>
    <row r="285" spans="1:20" x14ac:dyDescent="0.25">
      <c r="A285" s="16">
        <v>3093202</v>
      </c>
      <c r="B285">
        <v>40746</v>
      </c>
      <c r="C285">
        <v>1950</v>
      </c>
      <c r="D285">
        <f t="shared" si="20"/>
        <v>59</v>
      </c>
      <c r="E285">
        <f t="shared" si="21"/>
        <v>43</v>
      </c>
      <c r="F285">
        <v>10</v>
      </c>
      <c r="G285">
        <f t="shared" si="22"/>
        <v>10.615112954341846</v>
      </c>
      <c r="H285">
        <f t="shared" si="23"/>
        <v>3.7612001156935624</v>
      </c>
      <c r="I285">
        <f t="shared" si="24"/>
        <v>2.3025850929940459</v>
      </c>
      <c r="J285" s="17"/>
      <c r="K285" s="16"/>
      <c r="L285" s="16"/>
      <c r="M285" s="16"/>
      <c r="N285" s="16"/>
      <c r="O285" s="17"/>
      <c r="Q285" s="16"/>
      <c r="R285" s="16"/>
      <c r="S285" s="16"/>
      <c r="T285" s="16"/>
    </row>
    <row r="286" spans="1:20" x14ac:dyDescent="0.25">
      <c r="A286" s="16">
        <v>10979801</v>
      </c>
      <c r="B286">
        <v>42319</v>
      </c>
      <c r="C286">
        <v>1949</v>
      </c>
      <c r="D286">
        <f t="shared" si="20"/>
        <v>60</v>
      </c>
      <c r="E286">
        <f t="shared" si="21"/>
        <v>43</v>
      </c>
      <c r="F286">
        <v>11</v>
      </c>
      <c r="G286">
        <f t="shared" si="22"/>
        <v>10.652991436763397</v>
      </c>
      <c r="H286">
        <f t="shared" si="23"/>
        <v>3.7612001156935624</v>
      </c>
      <c r="I286">
        <f t="shared" si="24"/>
        <v>2.3978952727983707</v>
      </c>
      <c r="J286" s="17"/>
      <c r="K286" s="16"/>
      <c r="L286" s="16"/>
      <c r="M286" s="16"/>
      <c r="N286" s="16"/>
      <c r="O286" s="17"/>
      <c r="Q286" s="16"/>
      <c r="R286" s="16"/>
      <c r="S286" s="16"/>
      <c r="T286" s="16"/>
    </row>
    <row r="287" spans="1:20" x14ac:dyDescent="0.25">
      <c r="A287" s="16">
        <v>6484601</v>
      </c>
      <c r="B287">
        <v>45865</v>
      </c>
      <c r="C287">
        <v>1950</v>
      </c>
      <c r="D287">
        <f t="shared" si="20"/>
        <v>59</v>
      </c>
      <c r="E287">
        <f t="shared" si="21"/>
        <v>43</v>
      </c>
      <c r="F287">
        <v>10</v>
      </c>
      <c r="G287">
        <f t="shared" si="22"/>
        <v>10.733457577943756</v>
      </c>
      <c r="H287">
        <f t="shared" si="23"/>
        <v>3.7612001156935624</v>
      </c>
      <c r="I287">
        <f t="shared" si="24"/>
        <v>2.3025850929940459</v>
      </c>
      <c r="J287" s="17"/>
      <c r="K287" s="16"/>
      <c r="L287" s="16"/>
      <c r="M287" s="16"/>
      <c r="N287" s="16"/>
      <c r="O287" s="17"/>
      <c r="Q287" s="16"/>
      <c r="R287" s="16"/>
      <c r="S287" s="16"/>
      <c r="T287" s="16"/>
    </row>
    <row r="288" spans="1:20" x14ac:dyDescent="0.25">
      <c r="A288" s="16">
        <v>3905202</v>
      </c>
      <c r="B288">
        <v>46175</v>
      </c>
      <c r="C288">
        <v>1950</v>
      </c>
      <c r="D288">
        <f t="shared" si="20"/>
        <v>59</v>
      </c>
      <c r="E288">
        <f t="shared" si="21"/>
        <v>43</v>
      </c>
      <c r="F288">
        <v>10</v>
      </c>
      <c r="G288">
        <f t="shared" si="22"/>
        <v>10.74019380506744</v>
      </c>
      <c r="H288">
        <f t="shared" si="23"/>
        <v>3.7612001156935624</v>
      </c>
      <c r="I288">
        <f t="shared" si="24"/>
        <v>2.3025850929940459</v>
      </c>
      <c r="J288" s="17"/>
      <c r="K288" s="16"/>
      <c r="L288" s="16"/>
      <c r="M288" s="16"/>
      <c r="N288" s="16"/>
      <c r="O288" s="17"/>
      <c r="Q288" s="16"/>
      <c r="R288" s="16"/>
      <c r="S288" s="16"/>
      <c r="T288" s="16"/>
    </row>
    <row r="289" spans="1:20" x14ac:dyDescent="0.25">
      <c r="A289" s="16">
        <v>2135702</v>
      </c>
      <c r="B289">
        <v>46540</v>
      </c>
      <c r="C289">
        <v>1949</v>
      </c>
      <c r="D289">
        <f t="shared" si="20"/>
        <v>60</v>
      </c>
      <c r="E289">
        <f t="shared" si="21"/>
        <v>43</v>
      </c>
      <c r="F289">
        <v>11</v>
      </c>
      <c r="G289">
        <f t="shared" si="22"/>
        <v>10.748067436856283</v>
      </c>
      <c r="H289">
        <f t="shared" si="23"/>
        <v>3.7612001156935624</v>
      </c>
      <c r="I289">
        <f t="shared" si="24"/>
        <v>2.3978952727983707</v>
      </c>
      <c r="J289" s="17"/>
      <c r="K289" s="16"/>
      <c r="L289" s="16"/>
      <c r="M289" s="16"/>
      <c r="N289" s="16"/>
      <c r="O289" s="17"/>
      <c r="Q289" s="16"/>
      <c r="R289" s="16"/>
      <c r="S289" s="16"/>
      <c r="T289" s="16"/>
    </row>
    <row r="290" spans="1:20" x14ac:dyDescent="0.25">
      <c r="A290" s="16">
        <v>2925001</v>
      </c>
      <c r="B290">
        <v>55804</v>
      </c>
      <c r="C290">
        <v>1949</v>
      </c>
      <c r="D290">
        <f t="shared" si="20"/>
        <v>60</v>
      </c>
      <c r="E290">
        <f t="shared" si="21"/>
        <v>43</v>
      </c>
      <c r="F290">
        <v>11</v>
      </c>
      <c r="G290">
        <f t="shared" si="22"/>
        <v>10.929600830387999</v>
      </c>
      <c r="H290">
        <f t="shared" si="23"/>
        <v>3.7612001156935624</v>
      </c>
      <c r="I290">
        <f t="shared" si="24"/>
        <v>2.3978952727983707</v>
      </c>
      <c r="J290" s="17"/>
      <c r="K290" s="16"/>
      <c r="L290" s="16"/>
      <c r="M290" s="16"/>
      <c r="N290" s="16"/>
      <c r="O290" s="17"/>
      <c r="Q290" s="16"/>
      <c r="R290" s="16"/>
      <c r="S290" s="16"/>
      <c r="T290" s="16"/>
    </row>
    <row r="291" spans="1:20" x14ac:dyDescent="0.25">
      <c r="A291" s="16">
        <v>10718401</v>
      </c>
      <c r="B291">
        <v>401</v>
      </c>
      <c r="C291">
        <v>1951</v>
      </c>
      <c r="D291">
        <f t="shared" si="20"/>
        <v>58</v>
      </c>
      <c r="E291">
        <f t="shared" si="21"/>
        <v>42</v>
      </c>
      <c r="F291">
        <v>10</v>
      </c>
      <c r="G291">
        <f t="shared" si="22"/>
        <v>5.9939614273065693</v>
      </c>
      <c r="H291">
        <f t="shared" si="23"/>
        <v>3.7376696182833684</v>
      </c>
      <c r="I291">
        <f t="shared" si="24"/>
        <v>2.3025850929940459</v>
      </c>
      <c r="J291" s="17"/>
      <c r="K291" s="16"/>
      <c r="L291" s="16"/>
      <c r="M291" s="16"/>
      <c r="N291" s="16"/>
      <c r="O291" s="17"/>
      <c r="Q291" s="16"/>
      <c r="R291" s="16"/>
      <c r="S291" s="16"/>
      <c r="T291" s="16"/>
    </row>
    <row r="292" spans="1:20" x14ac:dyDescent="0.25">
      <c r="A292" s="16">
        <v>7659701</v>
      </c>
      <c r="B292">
        <v>1606</v>
      </c>
      <c r="C292">
        <v>1950</v>
      </c>
      <c r="D292">
        <f t="shared" si="20"/>
        <v>59</v>
      </c>
      <c r="E292">
        <f t="shared" si="21"/>
        <v>42</v>
      </c>
      <c r="F292">
        <v>11</v>
      </c>
      <c r="G292">
        <f t="shared" si="22"/>
        <v>7.381501894506707</v>
      </c>
      <c r="H292">
        <f t="shared" si="23"/>
        <v>3.7376696182833684</v>
      </c>
      <c r="I292">
        <f t="shared" si="24"/>
        <v>2.3978952727983707</v>
      </c>
      <c r="J292" s="17"/>
      <c r="K292" s="16"/>
      <c r="L292" s="16"/>
      <c r="M292" s="16"/>
      <c r="N292" s="16"/>
      <c r="O292" s="17"/>
      <c r="Q292" s="16"/>
      <c r="R292" s="16"/>
      <c r="S292" s="16"/>
      <c r="T292" s="16"/>
    </row>
    <row r="293" spans="1:20" x14ac:dyDescent="0.25">
      <c r="A293" s="16">
        <v>5435402</v>
      </c>
      <c r="B293">
        <v>2894</v>
      </c>
      <c r="C293">
        <v>1952</v>
      </c>
      <c r="D293">
        <f t="shared" si="20"/>
        <v>57</v>
      </c>
      <c r="E293">
        <f t="shared" si="21"/>
        <v>42</v>
      </c>
      <c r="F293">
        <v>9</v>
      </c>
      <c r="G293">
        <f t="shared" si="22"/>
        <v>7.9703949071914293</v>
      </c>
      <c r="H293">
        <f t="shared" si="23"/>
        <v>3.7376696182833684</v>
      </c>
      <c r="I293">
        <f t="shared" si="24"/>
        <v>2.1972245773362196</v>
      </c>
      <c r="J293" s="17"/>
      <c r="K293" s="16"/>
      <c r="L293" s="16"/>
      <c r="M293" s="16"/>
      <c r="N293" s="16"/>
      <c r="O293" s="17"/>
      <c r="Q293" s="16"/>
      <c r="R293" s="16"/>
      <c r="S293" s="16"/>
      <c r="T293" s="16"/>
    </row>
    <row r="294" spans="1:20" x14ac:dyDescent="0.25">
      <c r="A294" s="16">
        <v>6431505</v>
      </c>
      <c r="B294">
        <v>2964</v>
      </c>
      <c r="C294">
        <v>1950</v>
      </c>
      <c r="D294">
        <f t="shared" si="20"/>
        <v>59</v>
      </c>
      <c r="E294">
        <f t="shared" si="21"/>
        <v>42</v>
      </c>
      <c r="F294">
        <v>11</v>
      </c>
      <c r="G294">
        <f t="shared" si="22"/>
        <v>7.9942949864159774</v>
      </c>
      <c r="H294">
        <f t="shared" si="23"/>
        <v>3.7376696182833684</v>
      </c>
      <c r="I294">
        <f t="shared" si="24"/>
        <v>2.3978952727983707</v>
      </c>
      <c r="J294" s="17"/>
      <c r="K294" s="16"/>
      <c r="L294" s="16"/>
      <c r="M294" s="16"/>
      <c r="N294" s="16"/>
      <c r="O294" s="17"/>
      <c r="Q294" s="16"/>
      <c r="R294" s="16"/>
      <c r="S294" s="16"/>
      <c r="T294" s="16"/>
    </row>
    <row r="295" spans="1:20" x14ac:dyDescent="0.25">
      <c r="A295" s="16">
        <v>7424102</v>
      </c>
      <c r="B295">
        <v>3412</v>
      </c>
      <c r="C295">
        <v>1949</v>
      </c>
      <c r="D295">
        <f t="shared" si="20"/>
        <v>60</v>
      </c>
      <c r="E295">
        <f t="shared" si="21"/>
        <v>42</v>
      </c>
      <c r="F295">
        <v>12</v>
      </c>
      <c r="G295">
        <f t="shared" si="22"/>
        <v>8.1350539086115692</v>
      </c>
      <c r="H295">
        <f t="shared" si="23"/>
        <v>3.7376696182833684</v>
      </c>
      <c r="I295">
        <f t="shared" si="24"/>
        <v>2.4849066497880004</v>
      </c>
      <c r="J295" s="17"/>
      <c r="K295" s="16"/>
      <c r="L295" s="16"/>
      <c r="M295" s="16"/>
      <c r="N295" s="16"/>
      <c r="O295" s="17"/>
      <c r="Q295" s="16"/>
      <c r="R295" s="16"/>
      <c r="S295" s="16"/>
      <c r="T295" s="16"/>
    </row>
    <row r="296" spans="1:20" x14ac:dyDescent="0.25">
      <c r="A296" s="16">
        <v>8134301</v>
      </c>
      <c r="B296">
        <v>3549</v>
      </c>
      <c r="C296">
        <v>1950</v>
      </c>
      <c r="D296">
        <f t="shared" si="20"/>
        <v>59</v>
      </c>
      <c r="E296">
        <f t="shared" si="21"/>
        <v>42</v>
      </c>
      <c r="F296">
        <v>11</v>
      </c>
      <c r="G296">
        <f t="shared" si="22"/>
        <v>8.1744211526464969</v>
      </c>
      <c r="H296">
        <f t="shared" si="23"/>
        <v>3.7376696182833684</v>
      </c>
      <c r="I296">
        <f t="shared" si="24"/>
        <v>2.3978952727983707</v>
      </c>
      <c r="J296" s="17"/>
      <c r="K296" s="16"/>
      <c r="L296" s="16"/>
      <c r="M296" s="16"/>
      <c r="N296" s="16"/>
      <c r="O296" s="17"/>
      <c r="Q296" s="16"/>
      <c r="R296" s="16"/>
      <c r="S296" s="16"/>
      <c r="T296" s="16"/>
    </row>
    <row r="297" spans="1:20" x14ac:dyDescent="0.25">
      <c r="A297" s="16">
        <v>969501</v>
      </c>
      <c r="B297">
        <v>3856</v>
      </c>
      <c r="C297">
        <v>1952</v>
      </c>
      <c r="D297">
        <f t="shared" si="20"/>
        <v>57</v>
      </c>
      <c r="E297">
        <f t="shared" si="21"/>
        <v>42</v>
      </c>
      <c r="F297">
        <v>9</v>
      </c>
      <c r="G297">
        <f t="shared" si="22"/>
        <v>8.2573856557304364</v>
      </c>
      <c r="H297">
        <f t="shared" si="23"/>
        <v>3.7376696182833684</v>
      </c>
      <c r="I297">
        <f t="shared" si="24"/>
        <v>2.1972245773362196</v>
      </c>
      <c r="J297" s="17"/>
      <c r="K297" s="16"/>
      <c r="L297" s="16"/>
      <c r="M297" s="16"/>
      <c r="N297" s="16"/>
      <c r="O297" s="17"/>
      <c r="Q297" s="16"/>
      <c r="R297" s="16"/>
      <c r="S297" s="16"/>
      <c r="T297" s="16"/>
    </row>
    <row r="298" spans="1:20" x14ac:dyDescent="0.25">
      <c r="A298" s="16">
        <v>7500602</v>
      </c>
      <c r="B298">
        <v>3922</v>
      </c>
      <c r="C298">
        <v>1952</v>
      </c>
      <c r="D298">
        <f t="shared" si="20"/>
        <v>57</v>
      </c>
      <c r="E298">
        <f t="shared" si="21"/>
        <v>42</v>
      </c>
      <c r="F298">
        <v>9</v>
      </c>
      <c r="G298">
        <f t="shared" si="22"/>
        <v>8.2743570067562917</v>
      </c>
      <c r="H298">
        <f t="shared" si="23"/>
        <v>3.7376696182833684</v>
      </c>
      <c r="I298">
        <f t="shared" si="24"/>
        <v>2.1972245773362196</v>
      </c>
      <c r="J298" s="17"/>
      <c r="K298" s="16"/>
      <c r="L298" s="16"/>
      <c r="M298" s="16"/>
      <c r="N298" s="16"/>
      <c r="O298" s="17"/>
      <c r="Q298" s="16"/>
      <c r="R298" s="16"/>
      <c r="S298" s="16"/>
      <c r="T298" s="16"/>
    </row>
    <row r="299" spans="1:20" x14ac:dyDescent="0.25">
      <c r="A299" s="16">
        <v>7389901</v>
      </c>
      <c r="B299">
        <v>3922</v>
      </c>
      <c r="C299">
        <v>1950</v>
      </c>
      <c r="D299">
        <f t="shared" si="20"/>
        <v>59</v>
      </c>
      <c r="E299">
        <f t="shared" si="21"/>
        <v>42</v>
      </c>
      <c r="F299">
        <v>11</v>
      </c>
      <c r="G299">
        <f t="shared" si="22"/>
        <v>8.2743570067562917</v>
      </c>
      <c r="H299">
        <f t="shared" si="23"/>
        <v>3.7376696182833684</v>
      </c>
      <c r="I299">
        <f t="shared" si="24"/>
        <v>2.3978952727983707</v>
      </c>
      <c r="J299" s="17"/>
      <c r="K299" s="16"/>
      <c r="L299" s="16"/>
      <c r="M299" s="16"/>
      <c r="N299" s="16"/>
      <c r="O299" s="17"/>
      <c r="Q299" s="16"/>
      <c r="R299" s="16"/>
      <c r="S299" s="16"/>
      <c r="T299" s="16"/>
    </row>
    <row r="300" spans="1:20" x14ac:dyDescent="0.25">
      <c r="A300" s="16">
        <v>3865802</v>
      </c>
      <c r="B300">
        <v>4011</v>
      </c>
      <c r="C300">
        <v>1948</v>
      </c>
      <c r="D300">
        <f t="shared" si="20"/>
        <v>61</v>
      </c>
      <c r="E300">
        <f t="shared" si="21"/>
        <v>42</v>
      </c>
      <c r="F300">
        <v>13</v>
      </c>
      <c r="G300">
        <f t="shared" si="22"/>
        <v>8.2967958657700525</v>
      </c>
      <c r="H300">
        <f t="shared" si="23"/>
        <v>3.7376696182833684</v>
      </c>
      <c r="I300">
        <f t="shared" si="24"/>
        <v>2.5649493574615367</v>
      </c>
      <c r="J300" s="17"/>
      <c r="K300" s="16"/>
      <c r="L300" s="16"/>
      <c r="M300" s="16"/>
      <c r="N300" s="16"/>
      <c r="O300" s="17"/>
      <c r="Q300" s="16"/>
      <c r="R300" s="16"/>
      <c r="S300" s="16"/>
      <c r="T300" s="16"/>
    </row>
    <row r="301" spans="1:20" x14ac:dyDescent="0.25">
      <c r="A301" s="16">
        <v>154101</v>
      </c>
      <c r="B301">
        <v>4649</v>
      </c>
      <c r="C301">
        <v>1951</v>
      </c>
      <c r="D301">
        <f t="shared" si="20"/>
        <v>58</v>
      </c>
      <c r="E301">
        <f t="shared" si="21"/>
        <v>42</v>
      </c>
      <c r="F301">
        <v>10</v>
      </c>
      <c r="G301">
        <f t="shared" si="22"/>
        <v>8.4444074216905847</v>
      </c>
      <c r="H301">
        <f t="shared" si="23"/>
        <v>3.7376696182833684</v>
      </c>
      <c r="I301">
        <f t="shared" si="24"/>
        <v>2.3025850929940459</v>
      </c>
      <c r="J301" s="17"/>
      <c r="K301" s="16"/>
      <c r="L301" s="16"/>
      <c r="M301" s="16"/>
      <c r="N301" s="16"/>
      <c r="O301" s="17"/>
      <c r="Q301" s="16"/>
      <c r="R301" s="16"/>
      <c r="S301" s="16"/>
      <c r="T301" s="16"/>
    </row>
    <row r="302" spans="1:20" x14ac:dyDescent="0.25">
      <c r="A302" s="16">
        <v>2465004</v>
      </c>
      <c r="B302">
        <v>6093</v>
      </c>
      <c r="C302">
        <v>1950</v>
      </c>
      <c r="D302">
        <f t="shared" si="20"/>
        <v>59</v>
      </c>
      <c r="E302">
        <f t="shared" si="21"/>
        <v>42</v>
      </c>
      <c r="F302">
        <v>11</v>
      </c>
      <c r="G302">
        <f t="shared" si="22"/>
        <v>8.7148958502484941</v>
      </c>
      <c r="H302">
        <f t="shared" si="23"/>
        <v>3.7376696182833684</v>
      </c>
      <c r="I302">
        <f t="shared" si="24"/>
        <v>2.3978952727983707</v>
      </c>
      <c r="J302" s="17"/>
      <c r="K302" s="16"/>
      <c r="L302" s="16"/>
      <c r="M302" s="16"/>
      <c r="N302" s="16"/>
      <c r="O302" s="17"/>
      <c r="Q302" s="16"/>
      <c r="R302" s="16"/>
      <c r="S302" s="16"/>
      <c r="T302" s="16"/>
    </row>
    <row r="303" spans="1:20" x14ac:dyDescent="0.25">
      <c r="A303" s="16">
        <v>164204</v>
      </c>
      <c r="B303">
        <v>7149</v>
      </c>
      <c r="C303">
        <v>1951</v>
      </c>
      <c r="D303">
        <f t="shared" si="20"/>
        <v>58</v>
      </c>
      <c r="E303">
        <f t="shared" si="21"/>
        <v>42</v>
      </c>
      <c r="F303">
        <v>10</v>
      </c>
      <c r="G303">
        <f t="shared" si="22"/>
        <v>8.8747277657668526</v>
      </c>
      <c r="H303">
        <f t="shared" si="23"/>
        <v>3.7376696182833684</v>
      </c>
      <c r="I303">
        <f t="shared" si="24"/>
        <v>2.3025850929940459</v>
      </c>
      <c r="J303" s="17"/>
      <c r="K303" s="16"/>
      <c r="L303" s="16"/>
      <c r="M303" s="16"/>
      <c r="N303" s="16"/>
      <c r="O303" s="17"/>
      <c r="Q303" s="16"/>
      <c r="R303" s="16"/>
      <c r="S303" s="16"/>
      <c r="T303" s="16"/>
    </row>
    <row r="304" spans="1:20" x14ac:dyDescent="0.25">
      <c r="A304" s="16">
        <v>8535003</v>
      </c>
      <c r="B304">
        <v>7233</v>
      </c>
      <c r="C304">
        <v>1949</v>
      </c>
      <c r="D304">
        <f t="shared" si="20"/>
        <v>60</v>
      </c>
      <c r="E304">
        <f t="shared" si="21"/>
        <v>42</v>
      </c>
      <c r="F304">
        <v>12</v>
      </c>
      <c r="G304">
        <f t="shared" si="22"/>
        <v>8.8864091668492815</v>
      </c>
      <c r="H304">
        <f t="shared" si="23"/>
        <v>3.7376696182833684</v>
      </c>
      <c r="I304">
        <f t="shared" si="24"/>
        <v>2.4849066497880004</v>
      </c>
      <c r="J304" s="17"/>
      <c r="K304" s="16"/>
      <c r="L304" s="16"/>
      <c r="M304" s="16"/>
      <c r="N304" s="16"/>
      <c r="O304" s="17"/>
      <c r="Q304" s="16"/>
      <c r="R304" s="16"/>
      <c r="S304" s="16"/>
      <c r="T304" s="16"/>
    </row>
    <row r="305" spans="1:20" x14ac:dyDescent="0.25">
      <c r="A305" s="16">
        <v>9165003</v>
      </c>
      <c r="B305">
        <v>7326</v>
      </c>
      <c r="C305">
        <v>1951</v>
      </c>
      <c r="D305">
        <f t="shared" si="20"/>
        <v>58</v>
      </c>
      <c r="E305">
        <f t="shared" si="21"/>
        <v>42</v>
      </c>
      <c r="F305">
        <v>10</v>
      </c>
      <c r="G305">
        <f t="shared" si="22"/>
        <v>8.89918494333876</v>
      </c>
      <c r="H305">
        <f t="shared" si="23"/>
        <v>3.7376696182833684</v>
      </c>
      <c r="I305">
        <f t="shared" si="24"/>
        <v>2.3025850929940459</v>
      </c>
      <c r="J305" s="17"/>
      <c r="K305" s="16"/>
      <c r="L305" s="16"/>
      <c r="M305" s="16"/>
      <c r="N305" s="16"/>
      <c r="O305" s="17"/>
      <c r="Q305" s="16"/>
      <c r="R305" s="16"/>
      <c r="S305" s="16"/>
      <c r="T305" s="16"/>
    </row>
    <row r="306" spans="1:20" x14ac:dyDescent="0.25">
      <c r="A306" s="16">
        <v>6499403</v>
      </c>
      <c r="B306">
        <v>8063</v>
      </c>
      <c r="C306">
        <v>1950</v>
      </c>
      <c r="D306">
        <f t="shared" si="20"/>
        <v>59</v>
      </c>
      <c r="E306">
        <f t="shared" si="21"/>
        <v>42</v>
      </c>
      <c r="F306">
        <v>11</v>
      </c>
      <c r="G306">
        <f t="shared" si="22"/>
        <v>8.995040974685022</v>
      </c>
      <c r="H306">
        <f t="shared" si="23"/>
        <v>3.7376696182833684</v>
      </c>
      <c r="I306">
        <f t="shared" si="24"/>
        <v>2.3978952727983707</v>
      </c>
      <c r="J306" s="17"/>
      <c r="K306" s="16"/>
      <c r="L306" s="16"/>
      <c r="M306" s="16"/>
      <c r="N306" s="16"/>
      <c r="O306" s="17"/>
      <c r="Q306" s="16"/>
      <c r="R306" s="16"/>
      <c r="S306" s="16"/>
      <c r="T306" s="16"/>
    </row>
    <row r="307" spans="1:20" x14ac:dyDescent="0.25">
      <c r="A307" s="16">
        <v>4024002</v>
      </c>
      <c r="B307">
        <v>10192</v>
      </c>
      <c r="C307">
        <v>1951</v>
      </c>
      <c r="D307">
        <f t="shared" si="20"/>
        <v>58</v>
      </c>
      <c r="E307">
        <f t="shared" si="21"/>
        <v>42</v>
      </c>
      <c r="F307">
        <v>10</v>
      </c>
      <c r="G307">
        <f t="shared" si="22"/>
        <v>9.2293583778119448</v>
      </c>
      <c r="H307">
        <f t="shared" si="23"/>
        <v>3.7376696182833684</v>
      </c>
      <c r="I307">
        <f t="shared" si="24"/>
        <v>2.3025850929940459</v>
      </c>
      <c r="J307" s="17"/>
      <c r="K307" s="16"/>
      <c r="L307" s="16"/>
      <c r="M307" s="16"/>
      <c r="N307" s="16"/>
      <c r="O307" s="17"/>
      <c r="Q307" s="16"/>
      <c r="R307" s="16"/>
      <c r="S307" s="16"/>
      <c r="T307" s="16"/>
    </row>
    <row r="308" spans="1:20" x14ac:dyDescent="0.25">
      <c r="A308" s="16">
        <v>9384902</v>
      </c>
      <c r="B308">
        <v>10698</v>
      </c>
      <c r="C308">
        <v>1950</v>
      </c>
      <c r="D308">
        <f t="shared" si="20"/>
        <v>59</v>
      </c>
      <c r="E308">
        <f t="shared" si="21"/>
        <v>42</v>
      </c>
      <c r="F308">
        <v>11</v>
      </c>
      <c r="G308">
        <f t="shared" si="22"/>
        <v>9.2778120870911955</v>
      </c>
      <c r="H308">
        <f t="shared" si="23"/>
        <v>3.7376696182833684</v>
      </c>
      <c r="I308">
        <f t="shared" si="24"/>
        <v>2.3978952727983707</v>
      </c>
      <c r="J308" s="17"/>
      <c r="K308" s="16"/>
      <c r="L308" s="16"/>
      <c r="M308" s="16"/>
      <c r="N308" s="16"/>
      <c r="O308" s="17"/>
      <c r="Q308" s="16"/>
      <c r="R308" s="16"/>
      <c r="S308" s="16"/>
      <c r="T308" s="16"/>
    </row>
    <row r="309" spans="1:20" x14ac:dyDescent="0.25">
      <c r="A309" s="16">
        <v>2625101</v>
      </c>
      <c r="B309">
        <v>12473</v>
      </c>
      <c r="C309">
        <v>1949</v>
      </c>
      <c r="D309">
        <f t="shared" si="20"/>
        <v>60</v>
      </c>
      <c r="E309">
        <f t="shared" si="21"/>
        <v>42</v>
      </c>
      <c r="F309">
        <v>12</v>
      </c>
      <c r="G309">
        <f t="shared" si="22"/>
        <v>9.4313215871257086</v>
      </c>
      <c r="H309">
        <f t="shared" si="23"/>
        <v>3.7376696182833684</v>
      </c>
      <c r="I309">
        <f t="shared" si="24"/>
        <v>2.4849066497880004</v>
      </c>
      <c r="J309" s="17"/>
      <c r="K309" s="16"/>
      <c r="L309" s="16"/>
      <c r="M309" s="16"/>
      <c r="N309" s="16"/>
      <c r="O309" s="17"/>
      <c r="Q309" s="16"/>
      <c r="R309" s="16"/>
      <c r="S309" s="16"/>
      <c r="T309" s="16"/>
    </row>
    <row r="310" spans="1:20" x14ac:dyDescent="0.25">
      <c r="A310" s="16">
        <v>3193902</v>
      </c>
      <c r="B310">
        <v>13128</v>
      </c>
      <c r="C310">
        <v>1950</v>
      </c>
      <c r="D310">
        <f t="shared" si="20"/>
        <v>59</v>
      </c>
      <c r="E310">
        <f t="shared" si="21"/>
        <v>42</v>
      </c>
      <c r="F310">
        <v>11</v>
      </c>
      <c r="G310">
        <f t="shared" si="22"/>
        <v>9.4825026327699273</v>
      </c>
      <c r="H310">
        <f t="shared" si="23"/>
        <v>3.7376696182833684</v>
      </c>
      <c r="I310">
        <f t="shared" si="24"/>
        <v>2.3978952727983707</v>
      </c>
      <c r="J310" s="17"/>
      <c r="K310" s="16"/>
      <c r="L310" s="16"/>
      <c r="M310" s="16"/>
      <c r="N310" s="16"/>
      <c r="O310" s="17"/>
      <c r="Q310" s="16"/>
      <c r="R310" s="16"/>
      <c r="S310" s="16"/>
      <c r="T310" s="16"/>
    </row>
    <row r="311" spans="1:20" x14ac:dyDescent="0.25">
      <c r="A311" s="16">
        <v>2904401</v>
      </c>
      <c r="B311">
        <v>13486</v>
      </c>
      <c r="C311">
        <v>1951</v>
      </c>
      <c r="D311">
        <f t="shared" si="20"/>
        <v>58</v>
      </c>
      <c r="E311">
        <f t="shared" si="21"/>
        <v>42</v>
      </c>
      <c r="F311">
        <v>10</v>
      </c>
      <c r="G311">
        <f t="shared" si="22"/>
        <v>9.5094073892945268</v>
      </c>
      <c r="H311">
        <f t="shared" si="23"/>
        <v>3.7376696182833684</v>
      </c>
      <c r="I311">
        <f t="shared" si="24"/>
        <v>2.3025850929940459</v>
      </c>
      <c r="J311" s="17"/>
      <c r="K311" s="16"/>
      <c r="L311" s="16"/>
      <c r="M311" s="16"/>
      <c r="N311" s="16"/>
      <c r="O311" s="17"/>
      <c r="Q311" s="16"/>
      <c r="R311" s="16"/>
      <c r="S311" s="16"/>
      <c r="T311" s="16"/>
    </row>
    <row r="312" spans="1:20" x14ac:dyDescent="0.25">
      <c r="A312" s="16">
        <v>2620701</v>
      </c>
      <c r="B312">
        <v>15314</v>
      </c>
      <c r="C312">
        <v>1950</v>
      </c>
      <c r="D312">
        <f t="shared" si="20"/>
        <v>59</v>
      </c>
      <c r="E312">
        <f t="shared" si="21"/>
        <v>42</v>
      </c>
      <c r="F312">
        <v>11</v>
      </c>
      <c r="G312">
        <f t="shared" si="22"/>
        <v>9.6365227216730691</v>
      </c>
      <c r="H312">
        <f t="shared" si="23"/>
        <v>3.7376696182833684</v>
      </c>
      <c r="I312">
        <f t="shared" si="24"/>
        <v>2.3978952727983707</v>
      </c>
      <c r="J312" s="17"/>
      <c r="K312" s="16"/>
      <c r="L312" s="16"/>
      <c r="M312" s="16"/>
      <c r="N312" s="16"/>
      <c r="O312" s="17"/>
      <c r="Q312" s="16"/>
      <c r="R312" s="16"/>
      <c r="S312" s="16"/>
      <c r="T312" s="16"/>
    </row>
    <row r="313" spans="1:20" x14ac:dyDescent="0.25">
      <c r="A313" s="16">
        <v>2538903</v>
      </c>
      <c r="B313">
        <v>15564</v>
      </c>
      <c r="C313">
        <v>1948</v>
      </c>
      <c r="D313">
        <f t="shared" si="20"/>
        <v>61</v>
      </c>
      <c r="E313">
        <f t="shared" si="21"/>
        <v>42</v>
      </c>
      <c r="F313">
        <v>13</v>
      </c>
      <c r="G313">
        <f t="shared" si="22"/>
        <v>9.6527158341044448</v>
      </c>
      <c r="H313">
        <f t="shared" si="23"/>
        <v>3.7376696182833684</v>
      </c>
      <c r="I313">
        <f t="shared" si="24"/>
        <v>2.5649493574615367</v>
      </c>
      <c r="J313" s="17"/>
      <c r="K313" s="16"/>
      <c r="L313" s="16"/>
      <c r="M313" s="16"/>
      <c r="N313" s="16"/>
      <c r="O313" s="17"/>
      <c r="Q313" s="16"/>
      <c r="R313" s="16"/>
      <c r="S313" s="16"/>
      <c r="T313" s="16"/>
    </row>
    <row r="314" spans="1:20" x14ac:dyDescent="0.25">
      <c r="A314" s="16">
        <v>6185901</v>
      </c>
      <c r="B314">
        <v>15944</v>
      </c>
      <c r="C314">
        <v>1951</v>
      </c>
      <c r="D314">
        <f t="shared" si="20"/>
        <v>58</v>
      </c>
      <c r="E314">
        <f t="shared" si="21"/>
        <v>42</v>
      </c>
      <c r="F314">
        <v>10</v>
      </c>
      <c r="G314">
        <f t="shared" si="22"/>
        <v>9.676837861892631</v>
      </c>
      <c r="H314">
        <f t="shared" si="23"/>
        <v>3.7376696182833684</v>
      </c>
      <c r="I314">
        <f t="shared" si="24"/>
        <v>2.3025850929940459</v>
      </c>
      <c r="J314" s="17"/>
      <c r="K314" s="16"/>
      <c r="L314" s="16"/>
      <c r="M314" s="16"/>
      <c r="N314" s="16"/>
      <c r="O314" s="17"/>
      <c r="Q314" s="16"/>
      <c r="R314" s="16"/>
      <c r="S314" s="16"/>
      <c r="T314" s="16"/>
    </row>
    <row r="315" spans="1:20" x14ac:dyDescent="0.25">
      <c r="A315" s="16">
        <v>2965903</v>
      </c>
      <c r="B315">
        <v>17951</v>
      </c>
      <c r="C315">
        <v>1951</v>
      </c>
      <c r="D315">
        <f t="shared" si="20"/>
        <v>58</v>
      </c>
      <c r="E315">
        <f t="shared" si="21"/>
        <v>42</v>
      </c>
      <c r="F315">
        <v>10</v>
      </c>
      <c r="G315">
        <f t="shared" si="22"/>
        <v>9.7954011026710699</v>
      </c>
      <c r="H315">
        <f t="shared" si="23"/>
        <v>3.7376696182833684</v>
      </c>
      <c r="I315">
        <f t="shared" si="24"/>
        <v>2.3025850929940459</v>
      </c>
      <c r="J315" s="17"/>
      <c r="K315" s="16"/>
      <c r="L315" s="16"/>
      <c r="M315" s="16"/>
      <c r="N315" s="16"/>
      <c r="O315" s="17"/>
      <c r="Q315" s="16"/>
      <c r="R315" s="16"/>
      <c r="S315" s="16"/>
      <c r="T315" s="16"/>
    </row>
    <row r="316" spans="1:20" x14ac:dyDescent="0.25">
      <c r="A316" s="16">
        <v>6504201</v>
      </c>
      <c r="B316">
        <v>18110</v>
      </c>
      <c r="C316">
        <v>1950</v>
      </c>
      <c r="D316">
        <f t="shared" si="20"/>
        <v>59</v>
      </c>
      <c r="E316">
        <f t="shared" si="21"/>
        <v>42</v>
      </c>
      <c r="F316">
        <v>11</v>
      </c>
      <c r="G316">
        <f t="shared" si="22"/>
        <v>9.804219550877459</v>
      </c>
      <c r="H316">
        <f t="shared" si="23"/>
        <v>3.7376696182833684</v>
      </c>
      <c r="I316">
        <f t="shared" si="24"/>
        <v>2.3978952727983707</v>
      </c>
      <c r="J316" s="17"/>
      <c r="K316" s="16"/>
      <c r="L316" s="16"/>
      <c r="M316" s="16"/>
      <c r="N316" s="16"/>
      <c r="O316" s="17"/>
      <c r="Q316" s="16"/>
      <c r="R316" s="16"/>
      <c r="S316" s="16"/>
      <c r="T316" s="16"/>
    </row>
    <row r="317" spans="1:20" x14ac:dyDescent="0.25">
      <c r="A317" s="16">
        <v>7338901</v>
      </c>
      <c r="B317">
        <v>20506</v>
      </c>
      <c r="C317">
        <v>1945</v>
      </c>
      <c r="D317">
        <f t="shared" si="20"/>
        <v>64</v>
      </c>
      <c r="E317">
        <f t="shared" si="21"/>
        <v>42</v>
      </c>
      <c r="F317">
        <v>16</v>
      </c>
      <c r="G317">
        <f t="shared" si="22"/>
        <v>9.9284728052300366</v>
      </c>
      <c r="H317">
        <f t="shared" si="23"/>
        <v>3.7376696182833684</v>
      </c>
      <c r="I317">
        <f t="shared" si="24"/>
        <v>2.7725887222397811</v>
      </c>
      <c r="J317" s="17"/>
      <c r="K317" s="16"/>
      <c r="L317" s="16"/>
      <c r="M317" s="16"/>
      <c r="N317" s="16"/>
      <c r="O317" s="17"/>
      <c r="Q317" s="16"/>
      <c r="R317" s="16"/>
      <c r="S317" s="16"/>
      <c r="T317" s="16"/>
    </row>
    <row r="318" spans="1:20" x14ac:dyDescent="0.25">
      <c r="A318" s="16">
        <v>7210303</v>
      </c>
      <c r="B318">
        <v>21656</v>
      </c>
      <c r="C318">
        <v>1951</v>
      </c>
      <c r="D318">
        <f t="shared" si="20"/>
        <v>58</v>
      </c>
      <c r="E318">
        <f t="shared" si="21"/>
        <v>42</v>
      </c>
      <c r="F318">
        <v>10</v>
      </c>
      <c r="G318">
        <f t="shared" si="22"/>
        <v>9.983037831294137</v>
      </c>
      <c r="H318">
        <f t="shared" si="23"/>
        <v>3.7376696182833684</v>
      </c>
      <c r="I318">
        <f t="shared" si="24"/>
        <v>2.3025850929940459</v>
      </c>
      <c r="J318" s="17"/>
      <c r="K318" s="16"/>
      <c r="L318" s="16"/>
      <c r="M318" s="16"/>
      <c r="N318" s="16"/>
      <c r="O318" s="17"/>
      <c r="Q318" s="16"/>
      <c r="R318" s="16"/>
      <c r="S318" s="16"/>
      <c r="T318" s="16"/>
    </row>
    <row r="319" spans="1:20" x14ac:dyDescent="0.25">
      <c r="A319" s="16">
        <v>3710901</v>
      </c>
      <c r="B319">
        <v>21758</v>
      </c>
      <c r="C319">
        <v>1952</v>
      </c>
      <c r="D319">
        <f t="shared" si="20"/>
        <v>57</v>
      </c>
      <c r="E319">
        <f t="shared" si="21"/>
        <v>42</v>
      </c>
      <c r="F319">
        <v>9</v>
      </c>
      <c r="G319">
        <f t="shared" si="22"/>
        <v>9.9877367849810277</v>
      </c>
      <c r="H319">
        <f t="shared" si="23"/>
        <v>3.7376696182833684</v>
      </c>
      <c r="I319">
        <f t="shared" si="24"/>
        <v>2.1972245773362196</v>
      </c>
      <c r="J319" s="17"/>
      <c r="K319" s="16"/>
      <c r="L319" s="16"/>
      <c r="M319" s="16"/>
      <c r="N319" s="16"/>
      <c r="O319" s="17"/>
      <c r="Q319" s="16"/>
      <c r="R319" s="16"/>
      <c r="S319" s="16"/>
      <c r="T319" s="16"/>
    </row>
    <row r="320" spans="1:20" x14ac:dyDescent="0.25">
      <c r="A320" s="16">
        <v>10789401</v>
      </c>
      <c r="B320">
        <v>21826</v>
      </c>
      <c r="C320">
        <v>1951</v>
      </c>
      <c r="D320">
        <f t="shared" si="20"/>
        <v>58</v>
      </c>
      <c r="E320">
        <f t="shared" si="21"/>
        <v>42</v>
      </c>
      <c r="F320">
        <v>10</v>
      </c>
      <c r="G320">
        <f t="shared" si="22"/>
        <v>9.9908571986730355</v>
      </c>
      <c r="H320">
        <f t="shared" si="23"/>
        <v>3.7376696182833684</v>
      </c>
      <c r="I320">
        <f t="shared" si="24"/>
        <v>2.3025850929940459</v>
      </c>
      <c r="J320" s="17"/>
      <c r="K320" s="16"/>
      <c r="L320" s="16"/>
      <c r="M320" s="16"/>
      <c r="N320" s="16"/>
      <c r="O320" s="17"/>
      <c r="Q320" s="16"/>
      <c r="R320" s="16"/>
      <c r="S320" s="16"/>
      <c r="T320" s="16"/>
    </row>
    <row r="321" spans="1:20" x14ac:dyDescent="0.25">
      <c r="A321" s="16">
        <v>7465804</v>
      </c>
      <c r="B321">
        <v>22135</v>
      </c>
      <c r="C321">
        <v>1952</v>
      </c>
      <c r="D321">
        <f t="shared" si="20"/>
        <v>57</v>
      </c>
      <c r="E321">
        <f t="shared" si="21"/>
        <v>42</v>
      </c>
      <c r="F321">
        <v>9</v>
      </c>
      <c r="G321">
        <f t="shared" si="22"/>
        <v>10.004915345166241</v>
      </c>
      <c r="H321">
        <f t="shared" si="23"/>
        <v>3.7376696182833684</v>
      </c>
      <c r="I321">
        <f t="shared" si="24"/>
        <v>2.1972245773362196</v>
      </c>
      <c r="J321" s="17"/>
      <c r="K321" s="16"/>
      <c r="L321" s="16"/>
      <c r="M321" s="16"/>
      <c r="N321" s="16"/>
      <c r="O321" s="17"/>
      <c r="Q321" s="16"/>
      <c r="R321" s="16"/>
      <c r="S321" s="16"/>
      <c r="T321" s="16"/>
    </row>
    <row r="322" spans="1:20" x14ac:dyDescent="0.25">
      <c r="A322" s="16">
        <v>1636303</v>
      </c>
      <c r="B322">
        <v>22575</v>
      </c>
      <c r="C322">
        <v>1951</v>
      </c>
      <c r="D322">
        <f t="shared" ref="D322:D385" si="25">2009-C322</f>
        <v>58</v>
      </c>
      <c r="E322">
        <f t="shared" ref="E322:E385" si="26">D322-F322-6</f>
        <v>42</v>
      </c>
      <c r="F322">
        <v>10</v>
      </c>
      <c r="G322">
        <f t="shared" ref="G322:G385" si="27">LN(B322)</f>
        <v>10.024598378285186</v>
      </c>
      <c r="H322">
        <f t="shared" ref="H322:H385" si="28">LN(E322)</f>
        <v>3.7376696182833684</v>
      </c>
      <c r="I322">
        <f t="shared" ref="I322:I385" si="29">LN(F322)</f>
        <v>2.3025850929940459</v>
      </c>
      <c r="J322" s="17"/>
      <c r="K322" s="16"/>
      <c r="L322" s="16"/>
      <c r="M322" s="16"/>
      <c r="N322" s="16"/>
      <c r="O322" s="17"/>
      <c r="Q322" s="16"/>
      <c r="R322" s="16"/>
      <c r="S322" s="16"/>
      <c r="T322" s="16"/>
    </row>
    <row r="323" spans="1:20" x14ac:dyDescent="0.25">
      <c r="A323" s="16">
        <v>10747101</v>
      </c>
      <c r="B323">
        <v>22576</v>
      </c>
      <c r="C323">
        <v>1949</v>
      </c>
      <c r="D323">
        <f t="shared" si="25"/>
        <v>60</v>
      </c>
      <c r="E323">
        <f t="shared" si="26"/>
        <v>42</v>
      </c>
      <c r="F323">
        <v>12</v>
      </c>
      <c r="G323">
        <f t="shared" si="27"/>
        <v>10.024642674092595</v>
      </c>
      <c r="H323">
        <f t="shared" si="28"/>
        <v>3.7376696182833684</v>
      </c>
      <c r="I323">
        <f t="shared" si="29"/>
        <v>2.4849066497880004</v>
      </c>
      <c r="J323" s="17"/>
      <c r="K323" s="16"/>
      <c r="L323" s="16"/>
      <c r="M323" s="16"/>
      <c r="N323" s="16"/>
      <c r="O323" s="17"/>
      <c r="Q323" s="16"/>
      <c r="R323" s="16"/>
      <c r="S323" s="16"/>
      <c r="T323" s="16"/>
    </row>
    <row r="324" spans="1:20" x14ac:dyDescent="0.25">
      <c r="A324" s="16">
        <v>10504901</v>
      </c>
      <c r="B324">
        <v>22829</v>
      </c>
      <c r="C324">
        <v>1950</v>
      </c>
      <c r="D324">
        <f t="shared" si="25"/>
        <v>59</v>
      </c>
      <c r="E324">
        <f t="shared" si="26"/>
        <v>42</v>
      </c>
      <c r="F324">
        <v>11</v>
      </c>
      <c r="G324">
        <f t="shared" si="27"/>
        <v>10.035786936549613</v>
      </c>
      <c r="H324">
        <f t="shared" si="28"/>
        <v>3.7376696182833684</v>
      </c>
      <c r="I324">
        <f t="shared" si="29"/>
        <v>2.3978952727983707</v>
      </c>
      <c r="J324" s="17"/>
      <c r="K324" s="16"/>
      <c r="L324" s="16"/>
      <c r="M324" s="16"/>
      <c r="N324" s="16"/>
      <c r="O324" s="17"/>
      <c r="Q324" s="16"/>
      <c r="R324" s="16"/>
      <c r="S324" s="16"/>
      <c r="T324" s="16"/>
    </row>
    <row r="325" spans="1:20" x14ac:dyDescent="0.25">
      <c r="A325" s="16">
        <v>2140802</v>
      </c>
      <c r="B325">
        <v>23870</v>
      </c>
      <c r="C325">
        <v>1948</v>
      </c>
      <c r="D325">
        <f t="shared" si="25"/>
        <v>61</v>
      </c>
      <c r="E325">
        <f t="shared" si="26"/>
        <v>42</v>
      </c>
      <c r="F325">
        <v>13</v>
      </c>
      <c r="G325">
        <f t="shared" si="27"/>
        <v>10.080377719332876</v>
      </c>
      <c r="H325">
        <f t="shared" si="28"/>
        <v>3.7376696182833684</v>
      </c>
      <c r="I325">
        <f t="shared" si="29"/>
        <v>2.5649493574615367</v>
      </c>
      <c r="J325" s="17"/>
      <c r="K325" s="16"/>
      <c r="L325" s="16"/>
      <c r="M325" s="16"/>
      <c r="N325" s="16"/>
      <c r="O325" s="17"/>
      <c r="Q325" s="16"/>
      <c r="R325" s="16"/>
      <c r="S325" s="16"/>
      <c r="T325" s="16"/>
    </row>
    <row r="326" spans="1:20" x14ac:dyDescent="0.25">
      <c r="A326" s="16">
        <v>6334302</v>
      </c>
      <c r="B326">
        <v>27240</v>
      </c>
      <c r="C326">
        <v>1950</v>
      </c>
      <c r="D326">
        <f t="shared" si="25"/>
        <v>59</v>
      </c>
      <c r="E326">
        <f t="shared" si="26"/>
        <v>42</v>
      </c>
      <c r="F326">
        <v>11</v>
      </c>
      <c r="G326">
        <f t="shared" si="27"/>
        <v>10.212441760263449</v>
      </c>
      <c r="H326">
        <f t="shared" si="28"/>
        <v>3.7376696182833684</v>
      </c>
      <c r="I326">
        <f t="shared" si="29"/>
        <v>2.3978952727983707</v>
      </c>
      <c r="J326" s="17"/>
      <c r="K326" s="16"/>
      <c r="L326" s="16"/>
      <c r="M326" s="16"/>
      <c r="N326" s="16"/>
      <c r="O326" s="17"/>
      <c r="Q326" s="16"/>
      <c r="R326" s="16"/>
      <c r="S326" s="16"/>
      <c r="T326" s="16"/>
    </row>
    <row r="327" spans="1:20" x14ac:dyDescent="0.25">
      <c r="A327" s="16">
        <v>7135001</v>
      </c>
      <c r="B327">
        <v>27972</v>
      </c>
      <c r="C327">
        <v>1948</v>
      </c>
      <c r="D327">
        <f t="shared" si="25"/>
        <v>61</v>
      </c>
      <c r="E327">
        <f t="shared" si="26"/>
        <v>42</v>
      </c>
      <c r="F327">
        <v>13</v>
      </c>
      <c r="G327">
        <f t="shared" si="27"/>
        <v>10.238959288823757</v>
      </c>
      <c r="H327">
        <f t="shared" si="28"/>
        <v>3.7376696182833684</v>
      </c>
      <c r="I327">
        <f t="shared" si="29"/>
        <v>2.5649493574615367</v>
      </c>
      <c r="J327" s="17"/>
      <c r="K327" s="16"/>
      <c r="L327" s="16"/>
      <c r="M327" s="16"/>
      <c r="N327" s="16"/>
      <c r="O327" s="17"/>
      <c r="Q327" s="16"/>
      <c r="R327" s="16"/>
      <c r="S327" s="16"/>
      <c r="T327" s="16"/>
    </row>
    <row r="328" spans="1:20" x14ac:dyDescent="0.25">
      <c r="A328" s="16">
        <v>2840001</v>
      </c>
      <c r="B328">
        <v>28940</v>
      </c>
      <c r="C328">
        <v>1950</v>
      </c>
      <c r="D328">
        <f t="shared" si="25"/>
        <v>59</v>
      </c>
      <c r="E328">
        <f t="shared" si="26"/>
        <v>42</v>
      </c>
      <c r="F328">
        <v>11</v>
      </c>
      <c r="G328">
        <f t="shared" si="27"/>
        <v>10.272980000185475</v>
      </c>
      <c r="H328">
        <f t="shared" si="28"/>
        <v>3.7376696182833684</v>
      </c>
      <c r="I328">
        <f t="shared" si="29"/>
        <v>2.3978952727983707</v>
      </c>
      <c r="J328" s="17"/>
      <c r="K328" s="16"/>
      <c r="L328" s="16"/>
      <c r="M328" s="16"/>
      <c r="N328" s="16"/>
      <c r="O328" s="17"/>
      <c r="Q328" s="16"/>
      <c r="R328" s="16"/>
      <c r="S328" s="16"/>
      <c r="T328" s="16"/>
    </row>
    <row r="329" spans="1:20" x14ac:dyDescent="0.25">
      <c r="A329" s="16">
        <v>34901</v>
      </c>
      <c r="B329">
        <v>34805</v>
      </c>
      <c r="C329">
        <v>1951</v>
      </c>
      <c r="D329">
        <f t="shared" si="25"/>
        <v>58</v>
      </c>
      <c r="E329">
        <f t="shared" si="26"/>
        <v>42</v>
      </c>
      <c r="F329">
        <v>10</v>
      </c>
      <c r="G329">
        <f t="shared" si="27"/>
        <v>10.457516333602767</v>
      </c>
      <c r="H329">
        <f t="shared" si="28"/>
        <v>3.7376696182833684</v>
      </c>
      <c r="I329">
        <f t="shared" si="29"/>
        <v>2.3025850929940459</v>
      </c>
      <c r="J329" s="17"/>
      <c r="K329" s="16"/>
      <c r="L329" s="16"/>
      <c r="M329" s="16"/>
      <c r="N329" s="16"/>
      <c r="O329" s="17"/>
      <c r="Q329" s="16"/>
      <c r="R329" s="16"/>
      <c r="S329" s="16"/>
      <c r="T329" s="16"/>
    </row>
    <row r="330" spans="1:20" x14ac:dyDescent="0.25">
      <c r="A330" s="16">
        <v>1305201</v>
      </c>
      <c r="B330">
        <v>35075</v>
      </c>
      <c r="C330">
        <v>1943</v>
      </c>
      <c r="D330">
        <f t="shared" si="25"/>
        <v>66</v>
      </c>
      <c r="E330">
        <f t="shared" si="26"/>
        <v>42</v>
      </c>
      <c r="F330">
        <v>18</v>
      </c>
      <c r="G330">
        <f t="shared" si="27"/>
        <v>10.465243904970661</v>
      </c>
      <c r="H330">
        <f t="shared" si="28"/>
        <v>3.7376696182833684</v>
      </c>
      <c r="I330">
        <f t="shared" si="29"/>
        <v>2.8903717578961645</v>
      </c>
      <c r="J330" s="17"/>
      <c r="K330" s="16"/>
      <c r="L330" s="16"/>
      <c r="M330" s="16"/>
      <c r="N330" s="16"/>
      <c r="O330" s="17"/>
      <c r="Q330" s="16"/>
      <c r="R330" s="16"/>
      <c r="S330" s="16"/>
      <c r="T330" s="16"/>
    </row>
    <row r="331" spans="1:20" x14ac:dyDescent="0.25">
      <c r="A331" s="16">
        <v>4043902</v>
      </c>
      <c r="B331">
        <v>35095</v>
      </c>
      <c r="C331">
        <v>1950</v>
      </c>
      <c r="D331">
        <f t="shared" si="25"/>
        <v>59</v>
      </c>
      <c r="E331">
        <f t="shared" si="26"/>
        <v>42</v>
      </c>
      <c r="F331">
        <v>11</v>
      </c>
      <c r="G331">
        <f t="shared" si="27"/>
        <v>10.465813949164522</v>
      </c>
      <c r="H331">
        <f t="shared" si="28"/>
        <v>3.7376696182833684</v>
      </c>
      <c r="I331">
        <f t="shared" si="29"/>
        <v>2.3978952727983707</v>
      </c>
      <c r="J331" s="17"/>
      <c r="K331" s="16"/>
      <c r="L331" s="16"/>
      <c r="M331" s="16"/>
      <c r="N331" s="16"/>
      <c r="O331" s="17"/>
      <c r="Q331" s="16"/>
      <c r="R331" s="16"/>
      <c r="S331" s="16"/>
      <c r="T331" s="16"/>
    </row>
    <row r="332" spans="1:20" x14ac:dyDescent="0.25">
      <c r="A332" s="16">
        <v>1435001</v>
      </c>
      <c r="B332">
        <v>36571</v>
      </c>
      <c r="C332">
        <v>1951</v>
      </c>
      <c r="D332">
        <f t="shared" si="25"/>
        <v>58</v>
      </c>
      <c r="E332">
        <f t="shared" si="26"/>
        <v>42</v>
      </c>
      <c r="F332">
        <v>10</v>
      </c>
      <c r="G332">
        <f t="shared" si="27"/>
        <v>10.507010855587721</v>
      </c>
      <c r="H332">
        <f t="shared" si="28"/>
        <v>3.7376696182833684</v>
      </c>
      <c r="I332">
        <f t="shared" si="29"/>
        <v>2.3025850929940459</v>
      </c>
      <c r="J332" s="17"/>
      <c r="K332" s="16"/>
      <c r="L332" s="16"/>
      <c r="M332" s="16"/>
      <c r="N332" s="16"/>
      <c r="O332" s="17"/>
      <c r="Q332" s="16"/>
      <c r="R332" s="16"/>
      <c r="S332" s="16"/>
      <c r="T332" s="16"/>
    </row>
    <row r="333" spans="1:20" x14ac:dyDescent="0.25">
      <c r="A333" s="16">
        <v>5126201</v>
      </c>
      <c r="B333">
        <v>37217</v>
      </c>
      <c r="C333">
        <v>1949</v>
      </c>
      <c r="D333">
        <f t="shared" si="25"/>
        <v>60</v>
      </c>
      <c r="E333">
        <f t="shared" si="26"/>
        <v>42</v>
      </c>
      <c r="F333">
        <v>12</v>
      </c>
      <c r="G333">
        <f t="shared" si="27"/>
        <v>10.524520925120765</v>
      </c>
      <c r="H333">
        <f t="shared" si="28"/>
        <v>3.7376696182833684</v>
      </c>
      <c r="I333">
        <f t="shared" si="29"/>
        <v>2.4849066497880004</v>
      </c>
      <c r="J333" s="17"/>
      <c r="K333" s="16"/>
      <c r="L333" s="16"/>
      <c r="M333" s="16"/>
      <c r="N333" s="16"/>
      <c r="O333" s="17"/>
      <c r="Q333" s="16"/>
      <c r="R333" s="16"/>
      <c r="S333" s="16"/>
      <c r="T333" s="16"/>
    </row>
    <row r="334" spans="1:20" x14ac:dyDescent="0.25">
      <c r="A334" s="16">
        <v>4189301</v>
      </c>
      <c r="B334">
        <v>37318</v>
      </c>
      <c r="C334">
        <v>1946</v>
      </c>
      <c r="D334">
        <f t="shared" si="25"/>
        <v>63</v>
      </c>
      <c r="E334">
        <f t="shared" si="26"/>
        <v>42</v>
      </c>
      <c r="F334">
        <v>15</v>
      </c>
      <c r="G334">
        <f t="shared" si="27"/>
        <v>10.527231062957194</v>
      </c>
      <c r="H334">
        <f t="shared" si="28"/>
        <v>3.7376696182833684</v>
      </c>
      <c r="I334">
        <f t="shared" si="29"/>
        <v>2.7080502011022101</v>
      </c>
      <c r="J334" s="17"/>
      <c r="K334" s="16"/>
      <c r="L334" s="16"/>
      <c r="M334" s="16"/>
      <c r="N334" s="16"/>
      <c r="O334" s="17"/>
      <c r="Q334" s="16"/>
      <c r="R334" s="16"/>
      <c r="S334" s="16"/>
      <c r="T334" s="16"/>
    </row>
    <row r="335" spans="1:20" x14ac:dyDescent="0.25">
      <c r="A335" s="16">
        <v>6774101</v>
      </c>
      <c r="B335">
        <v>37764</v>
      </c>
      <c r="C335">
        <v>1951</v>
      </c>
      <c r="D335">
        <f t="shared" si="25"/>
        <v>58</v>
      </c>
      <c r="E335">
        <f t="shared" si="26"/>
        <v>42</v>
      </c>
      <c r="F335">
        <v>10</v>
      </c>
      <c r="G335">
        <f t="shared" si="27"/>
        <v>10.539111546852407</v>
      </c>
      <c r="H335">
        <f t="shared" si="28"/>
        <v>3.7376696182833684</v>
      </c>
      <c r="I335">
        <f t="shared" si="29"/>
        <v>2.3025850929940459</v>
      </c>
      <c r="J335" s="17"/>
      <c r="K335" s="16"/>
      <c r="L335" s="16"/>
      <c r="M335" s="16"/>
      <c r="N335" s="16"/>
      <c r="O335" s="17"/>
      <c r="Q335" s="16"/>
      <c r="R335" s="16"/>
      <c r="S335" s="16"/>
      <c r="T335" s="16"/>
    </row>
    <row r="336" spans="1:20" x14ac:dyDescent="0.25">
      <c r="A336" s="16">
        <v>3374103</v>
      </c>
      <c r="B336">
        <v>38049</v>
      </c>
      <c r="C336">
        <v>1951</v>
      </c>
      <c r="D336">
        <f t="shared" si="25"/>
        <v>58</v>
      </c>
      <c r="E336">
        <f t="shared" si="26"/>
        <v>42</v>
      </c>
      <c r="F336">
        <v>10</v>
      </c>
      <c r="G336">
        <f t="shared" si="27"/>
        <v>10.54663008173554</v>
      </c>
      <c r="H336">
        <f t="shared" si="28"/>
        <v>3.7376696182833684</v>
      </c>
      <c r="I336">
        <f t="shared" si="29"/>
        <v>2.3025850929940459</v>
      </c>
      <c r="J336" s="17"/>
      <c r="K336" s="16"/>
      <c r="L336" s="16"/>
      <c r="M336" s="16"/>
      <c r="N336" s="16"/>
      <c r="O336" s="17"/>
      <c r="Q336" s="16"/>
      <c r="R336" s="16"/>
      <c r="S336" s="16"/>
      <c r="T336" s="16"/>
    </row>
    <row r="337" spans="1:20" x14ac:dyDescent="0.25">
      <c r="A337" s="16">
        <v>4109602</v>
      </c>
      <c r="B337">
        <v>42017</v>
      </c>
      <c r="C337">
        <v>1951</v>
      </c>
      <c r="D337">
        <f t="shared" si="25"/>
        <v>58</v>
      </c>
      <c r="E337">
        <f t="shared" si="26"/>
        <v>42</v>
      </c>
      <c r="F337">
        <v>10</v>
      </c>
      <c r="G337">
        <f t="shared" si="27"/>
        <v>10.645829577276265</v>
      </c>
      <c r="H337">
        <f t="shared" si="28"/>
        <v>3.7376696182833684</v>
      </c>
      <c r="I337">
        <f t="shared" si="29"/>
        <v>2.3025850929940459</v>
      </c>
      <c r="J337" s="17"/>
      <c r="K337" s="16"/>
      <c r="L337" s="16"/>
      <c r="M337" s="16"/>
      <c r="N337" s="16"/>
      <c r="O337" s="17"/>
      <c r="Q337" s="16"/>
      <c r="R337" s="16"/>
      <c r="S337" s="16"/>
      <c r="T337" s="16"/>
    </row>
    <row r="338" spans="1:20" x14ac:dyDescent="0.25">
      <c r="A338" s="16">
        <v>5405001</v>
      </c>
      <c r="B338">
        <v>43353</v>
      </c>
      <c r="C338">
        <v>1950</v>
      </c>
      <c r="D338">
        <f t="shared" si="25"/>
        <v>59</v>
      </c>
      <c r="E338">
        <f t="shared" si="26"/>
        <v>42</v>
      </c>
      <c r="F338">
        <v>11</v>
      </c>
      <c r="G338">
        <f t="shared" si="27"/>
        <v>10.67713118396644</v>
      </c>
      <c r="H338">
        <f t="shared" si="28"/>
        <v>3.7376696182833684</v>
      </c>
      <c r="I338">
        <f t="shared" si="29"/>
        <v>2.3978952727983707</v>
      </c>
      <c r="J338" s="17"/>
      <c r="K338" s="16"/>
      <c r="L338" s="16"/>
      <c r="M338" s="16"/>
      <c r="N338" s="16"/>
      <c r="O338" s="17"/>
      <c r="Q338" s="16"/>
      <c r="R338" s="16"/>
      <c r="S338" s="16"/>
      <c r="T338" s="16"/>
    </row>
    <row r="339" spans="1:20" x14ac:dyDescent="0.25">
      <c r="A339" s="16">
        <v>7713902</v>
      </c>
      <c r="B339">
        <v>48028</v>
      </c>
      <c r="C339">
        <v>1950</v>
      </c>
      <c r="D339">
        <f t="shared" si="25"/>
        <v>59</v>
      </c>
      <c r="E339">
        <f t="shared" si="26"/>
        <v>42</v>
      </c>
      <c r="F339">
        <v>11</v>
      </c>
      <c r="G339">
        <f t="shared" si="27"/>
        <v>10.779539453150608</v>
      </c>
      <c r="H339">
        <f t="shared" si="28"/>
        <v>3.7376696182833684</v>
      </c>
      <c r="I339">
        <f t="shared" si="29"/>
        <v>2.3978952727983707</v>
      </c>
      <c r="J339" s="17"/>
      <c r="K339" s="16"/>
      <c r="L339" s="16"/>
      <c r="M339" s="16"/>
      <c r="N339" s="16"/>
      <c r="O339" s="17"/>
      <c r="Q339" s="16"/>
      <c r="R339" s="16"/>
      <c r="S339" s="16"/>
      <c r="T339" s="16"/>
    </row>
    <row r="340" spans="1:20" x14ac:dyDescent="0.25">
      <c r="A340" s="16">
        <v>1279902</v>
      </c>
      <c r="B340">
        <v>48286</v>
      </c>
      <c r="C340">
        <v>1950</v>
      </c>
      <c r="D340">
        <f t="shared" si="25"/>
        <v>59</v>
      </c>
      <c r="E340">
        <f t="shared" si="26"/>
        <v>42</v>
      </c>
      <c r="F340">
        <v>11</v>
      </c>
      <c r="G340">
        <f t="shared" si="27"/>
        <v>10.7848969425521</v>
      </c>
      <c r="H340">
        <f t="shared" si="28"/>
        <v>3.7376696182833684</v>
      </c>
      <c r="I340">
        <f t="shared" si="29"/>
        <v>2.3978952727983707</v>
      </c>
      <c r="J340" s="17"/>
      <c r="K340" s="16"/>
      <c r="L340" s="16"/>
      <c r="M340" s="16"/>
      <c r="N340" s="16"/>
      <c r="O340" s="17"/>
      <c r="Q340" s="16"/>
      <c r="R340" s="16"/>
      <c r="S340" s="16"/>
      <c r="T340" s="16"/>
    </row>
    <row r="341" spans="1:20" x14ac:dyDescent="0.25">
      <c r="A341" s="16">
        <v>5160006</v>
      </c>
      <c r="B341">
        <v>72022</v>
      </c>
      <c r="C341">
        <v>1950</v>
      </c>
      <c r="D341">
        <f t="shared" si="25"/>
        <v>59</v>
      </c>
      <c r="E341">
        <f t="shared" si="26"/>
        <v>42</v>
      </c>
      <c r="F341">
        <v>11</v>
      </c>
      <c r="G341">
        <f t="shared" si="27"/>
        <v>11.184726906881156</v>
      </c>
      <c r="H341">
        <f t="shared" si="28"/>
        <v>3.7376696182833684</v>
      </c>
      <c r="I341">
        <f t="shared" si="29"/>
        <v>2.3978952727983707</v>
      </c>
      <c r="J341" s="17"/>
      <c r="K341" s="16"/>
      <c r="L341" s="16"/>
      <c r="M341" s="16"/>
      <c r="N341" s="16"/>
      <c r="O341" s="17"/>
      <c r="Q341" s="16"/>
      <c r="R341" s="16"/>
      <c r="S341" s="16"/>
      <c r="T341" s="16"/>
    </row>
    <row r="342" spans="1:20" x14ac:dyDescent="0.25">
      <c r="A342" s="16">
        <v>3099102</v>
      </c>
      <c r="B342">
        <v>332881</v>
      </c>
      <c r="C342">
        <v>1943</v>
      </c>
      <c r="D342">
        <f t="shared" si="25"/>
        <v>66</v>
      </c>
      <c r="E342">
        <f t="shared" si="26"/>
        <v>42</v>
      </c>
      <c r="F342">
        <v>18</v>
      </c>
      <c r="G342">
        <f t="shared" si="27"/>
        <v>12.715540347737868</v>
      </c>
      <c r="H342">
        <f t="shared" si="28"/>
        <v>3.7376696182833684</v>
      </c>
      <c r="I342">
        <f t="shared" si="29"/>
        <v>2.8903717578961645</v>
      </c>
      <c r="J342" s="17"/>
      <c r="K342" s="16"/>
      <c r="L342" s="16"/>
      <c r="M342" s="16"/>
      <c r="N342" s="16"/>
      <c r="O342" s="17"/>
      <c r="Q342" s="16"/>
      <c r="R342" s="16"/>
      <c r="S342" s="16"/>
      <c r="T342" s="16"/>
    </row>
    <row r="343" spans="1:20" x14ac:dyDescent="0.25">
      <c r="A343" s="16">
        <v>5874402</v>
      </c>
      <c r="B343">
        <v>470</v>
      </c>
      <c r="C343">
        <v>1952</v>
      </c>
      <c r="D343">
        <f t="shared" si="25"/>
        <v>57</v>
      </c>
      <c r="E343">
        <f t="shared" si="26"/>
        <v>41</v>
      </c>
      <c r="F343">
        <v>10</v>
      </c>
      <c r="G343">
        <f t="shared" si="27"/>
        <v>6.1527326947041043</v>
      </c>
      <c r="H343">
        <f t="shared" si="28"/>
        <v>3.713572066704308</v>
      </c>
      <c r="I343">
        <f t="shared" si="29"/>
        <v>2.3025850929940459</v>
      </c>
      <c r="J343" s="17"/>
      <c r="K343" s="16"/>
      <c r="L343" s="16"/>
      <c r="M343" s="16"/>
      <c r="N343" s="16"/>
      <c r="O343" s="17"/>
      <c r="Q343" s="16"/>
      <c r="R343" s="16"/>
      <c r="S343" s="16"/>
      <c r="T343" s="16"/>
    </row>
    <row r="344" spans="1:20" x14ac:dyDescent="0.25">
      <c r="A344" s="16">
        <v>638901</v>
      </c>
      <c r="B344">
        <v>1112</v>
      </c>
      <c r="C344">
        <v>1947</v>
      </c>
      <c r="D344">
        <f t="shared" si="25"/>
        <v>62</v>
      </c>
      <c r="E344">
        <f t="shared" si="26"/>
        <v>41</v>
      </c>
      <c r="F344">
        <v>15</v>
      </c>
      <c r="G344">
        <f t="shared" si="27"/>
        <v>7.0139154748105277</v>
      </c>
      <c r="H344">
        <f t="shared" si="28"/>
        <v>3.713572066704308</v>
      </c>
      <c r="I344">
        <f t="shared" si="29"/>
        <v>2.7080502011022101</v>
      </c>
      <c r="J344" s="17"/>
      <c r="K344" s="16"/>
      <c r="L344" s="16"/>
      <c r="M344" s="16"/>
      <c r="N344" s="16"/>
      <c r="O344" s="17"/>
      <c r="Q344" s="16"/>
      <c r="R344" s="16"/>
      <c r="S344" s="16"/>
      <c r="T344" s="16"/>
    </row>
    <row r="345" spans="1:20" x14ac:dyDescent="0.25">
      <c r="A345" s="16">
        <v>1234506</v>
      </c>
      <c r="B345">
        <v>1257</v>
      </c>
      <c r="C345">
        <v>1951</v>
      </c>
      <c r="D345">
        <f t="shared" si="25"/>
        <v>58</v>
      </c>
      <c r="E345">
        <f t="shared" si="26"/>
        <v>41</v>
      </c>
      <c r="F345">
        <v>11</v>
      </c>
      <c r="G345">
        <f t="shared" si="27"/>
        <v>7.1364832085902474</v>
      </c>
      <c r="H345">
        <f t="shared" si="28"/>
        <v>3.713572066704308</v>
      </c>
      <c r="I345">
        <f t="shared" si="29"/>
        <v>2.3978952727983707</v>
      </c>
      <c r="J345" s="17"/>
      <c r="K345" s="16"/>
      <c r="L345" s="16"/>
      <c r="M345" s="16"/>
      <c r="N345" s="16"/>
      <c r="O345" s="17"/>
      <c r="Q345" s="16"/>
      <c r="R345" s="16"/>
      <c r="S345" s="16"/>
      <c r="T345" s="16"/>
    </row>
    <row r="346" spans="1:20" x14ac:dyDescent="0.25">
      <c r="A346" s="16">
        <v>6943701</v>
      </c>
      <c r="B346">
        <v>1920</v>
      </c>
      <c r="C346">
        <v>1951</v>
      </c>
      <c r="D346">
        <f t="shared" si="25"/>
        <v>58</v>
      </c>
      <c r="E346">
        <f t="shared" si="26"/>
        <v>41</v>
      </c>
      <c r="F346">
        <v>11</v>
      </c>
      <c r="G346">
        <f t="shared" si="27"/>
        <v>7.5600804650218274</v>
      </c>
      <c r="H346">
        <f t="shared" si="28"/>
        <v>3.713572066704308</v>
      </c>
      <c r="I346">
        <f t="shared" si="29"/>
        <v>2.3978952727983707</v>
      </c>
      <c r="J346" s="17"/>
      <c r="K346" s="16"/>
      <c r="L346" s="16"/>
      <c r="M346" s="16"/>
      <c r="N346" s="16"/>
      <c r="O346" s="17"/>
      <c r="Q346" s="16"/>
      <c r="R346" s="16"/>
      <c r="S346" s="16"/>
      <c r="T346" s="16"/>
    </row>
    <row r="347" spans="1:20" x14ac:dyDescent="0.25">
      <c r="A347" s="16">
        <v>839803</v>
      </c>
      <c r="B347">
        <v>2464</v>
      </c>
      <c r="C347">
        <v>1951</v>
      </c>
      <c r="D347">
        <f t="shared" si="25"/>
        <v>58</v>
      </c>
      <c r="E347">
        <f t="shared" si="26"/>
        <v>41</v>
      </c>
      <c r="F347">
        <v>11</v>
      </c>
      <c r="G347">
        <f t="shared" si="27"/>
        <v>7.8095413246534102</v>
      </c>
      <c r="H347">
        <f t="shared" si="28"/>
        <v>3.713572066704308</v>
      </c>
      <c r="I347">
        <f t="shared" si="29"/>
        <v>2.3978952727983707</v>
      </c>
      <c r="J347" s="17"/>
      <c r="K347" s="16"/>
      <c r="L347" s="16"/>
      <c r="M347" s="16"/>
      <c r="N347" s="16"/>
      <c r="O347" s="17"/>
      <c r="Q347" s="16"/>
      <c r="R347" s="16"/>
      <c r="S347" s="16"/>
      <c r="T347" s="16"/>
    </row>
    <row r="348" spans="1:20" x14ac:dyDescent="0.25">
      <c r="A348" s="16">
        <v>11028501</v>
      </c>
      <c r="B348">
        <v>3353</v>
      </c>
      <c r="C348">
        <v>1951</v>
      </c>
      <c r="D348">
        <f t="shared" si="25"/>
        <v>58</v>
      </c>
      <c r="E348">
        <f t="shared" si="26"/>
        <v>41</v>
      </c>
      <c r="F348">
        <v>11</v>
      </c>
      <c r="G348">
        <f t="shared" si="27"/>
        <v>8.1176107464662284</v>
      </c>
      <c r="H348">
        <f t="shared" si="28"/>
        <v>3.713572066704308</v>
      </c>
      <c r="I348">
        <f t="shared" si="29"/>
        <v>2.3978952727983707</v>
      </c>
      <c r="J348" s="17"/>
      <c r="K348" s="16"/>
      <c r="L348" s="16"/>
      <c r="M348" s="16"/>
      <c r="N348" s="16"/>
      <c r="O348" s="17"/>
      <c r="Q348" s="16"/>
      <c r="R348" s="16"/>
      <c r="S348" s="16"/>
      <c r="T348" s="16"/>
    </row>
    <row r="349" spans="1:20" x14ac:dyDescent="0.25">
      <c r="A349" s="16">
        <v>2620703</v>
      </c>
      <c r="B349">
        <v>3413</v>
      </c>
      <c r="C349">
        <v>1952</v>
      </c>
      <c r="D349">
        <f t="shared" si="25"/>
        <v>57</v>
      </c>
      <c r="E349">
        <f t="shared" si="26"/>
        <v>41</v>
      </c>
      <c r="F349">
        <v>10</v>
      </c>
      <c r="G349">
        <f t="shared" si="27"/>
        <v>8.1353469489067063</v>
      </c>
      <c r="H349">
        <f t="shared" si="28"/>
        <v>3.713572066704308</v>
      </c>
      <c r="I349">
        <f t="shared" si="29"/>
        <v>2.3025850929940459</v>
      </c>
      <c r="J349" s="17"/>
      <c r="K349" s="16"/>
      <c r="L349" s="16"/>
      <c r="M349" s="16"/>
      <c r="N349" s="16"/>
      <c r="O349" s="17"/>
      <c r="Q349" s="16"/>
      <c r="R349" s="16"/>
      <c r="S349" s="16"/>
      <c r="T349" s="16"/>
    </row>
    <row r="350" spans="1:20" x14ac:dyDescent="0.25">
      <c r="A350" s="16">
        <v>4967601</v>
      </c>
      <c r="B350">
        <v>3559</v>
      </c>
      <c r="C350">
        <v>1953</v>
      </c>
      <c r="D350">
        <f t="shared" si="25"/>
        <v>56</v>
      </c>
      <c r="E350">
        <f t="shared" si="26"/>
        <v>41</v>
      </c>
      <c r="F350">
        <v>9</v>
      </c>
      <c r="G350">
        <f t="shared" si="27"/>
        <v>8.1772348855101935</v>
      </c>
      <c r="H350">
        <f t="shared" si="28"/>
        <v>3.713572066704308</v>
      </c>
      <c r="I350">
        <f t="shared" si="29"/>
        <v>2.1972245773362196</v>
      </c>
      <c r="J350" s="17"/>
      <c r="K350" s="16"/>
      <c r="L350" s="16"/>
      <c r="M350" s="16"/>
      <c r="N350" s="16"/>
      <c r="O350" s="17"/>
      <c r="Q350" s="16"/>
      <c r="R350" s="16"/>
      <c r="S350" s="16"/>
      <c r="T350" s="16"/>
    </row>
    <row r="351" spans="1:20" x14ac:dyDescent="0.25">
      <c r="A351" s="16">
        <v>220202</v>
      </c>
      <c r="B351">
        <v>4546</v>
      </c>
      <c r="C351">
        <v>1952</v>
      </c>
      <c r="D351">
        <f t="shared" si="25"/>
        <v>57</v>
      </c>
      <c r="E351">
        <f t="shared" si="26"/>
        <v>41</v>
      </c>
      <c r="F351">
        <v>10</v>
      </c>
      <c r="G351">
        <f t="shared" si="27"/>
        <v>8.4220030044124883</v>
      </c>
      <c r="H351">
        <f t="shared" si="28"/>
        <v>3.713572066704308</v>
      </c>
      <c r="I351">
        <f t="shared" si="29"/>
        <v>2.3025850929940459</v>
      </c>
      <c r="J351" s="17"/>
      <c r="K351" s="16"/>
      <c r="L351" s="16"/>
      <c r="M351" s="16"/>
      <c r="N351" s="16"/>
      <c r="O351" s="17"/>
      <c r="Q351" s="16"/>
      <c r="R351" s="16"/>
      <c r="S351" s="16"/>
      <c r="T351" s="16"/>
    </row>
    <row r="352" spans="1:20" x14ac:dyDescent="0.25">
      <c r="A352" s="16">
        <v>9700302</v>
      </c>
      <c r="B352">
        <v>4567</v>
      </c>
      <c r="C352">
        <v>1953</v>
      </c>
      <c r="D352">
        <f t="shared" si="25"/>
        <v>56</v>
      </c>
      <c r="E352">
        <f t="shared" si="26"/>
        <v>41</v>
      </c>
      <c r="F352">
        <v>9</v>
      </c>
      <c r="G352">
        <f t="shared" si="27"/>
        <v>8.4266118131849996</v>
      </c>
      <c r="H352">
        <f t="shared" si="28"/>
        <v>3.713572066704308</v>
      </c>
      <c r="I352">
        <f t="shared" si="29"/>
        <v>2.1972245773362196</v>
      </c>
      <c r="J352" s="17"/>
      <c r="K352" s="16"/>
      <c r="L352" s="16"/>
      <c r="M352" s="16"/>
      <c r="N352" s="16"/>
      <c r="O352" s="17"/>
      <c r="Q352" s="16"/>
      <c r="R352" s="16"/>
      <c r="S352" s="16"/>
      <c r="T352" s="16"/>
    </row>
    <row r="353" spans="1:20" x14ac:dyDescent="0.25">
      <c r="A353" s="16">
        <v>1310007</v>
      </c>
      <c r="B353">
        <v>4671</v>
      </c>
      <c r="C353">
        <v>1951</v>
      </c>
      <c r="D353">
        <f t="shared" si="25"/>
        <v>58</v>
      </c>
      <c r="E353">
        <f t="shared" si="26"/>
        <v>41</v>
      </c>
      <c r="F353">
        <v>11</v>
      </c>
      <c r="G353">
        <f t="shared" si="27"/>
        <v>8.4491284605021075</v>
      </c>
      <c r="H353">
        <f t="shared" si="28"/>
        <v>3.713572066704308</v>
      </c>
      <c r="I353">
        <f t="shared" si="29"/>
        <v>2.3978952727983707</v>
      </c>
      <c r="J353" s="17"/>
      <c r="K353" s="16"/>
      <c r="L353" s="16"/>
      <c r="M353" s="16"/>
      <c r="N353" s="16"/>
      <c r="O353" s="17"/>
      <c r="Q353" s="16"/>
      <c r="R353" s="16"/>
      <c r="S353" s="16"/>
      <c r="T353" s="16"/>
    </row>
    <row r="354" spans="1:20" x14ac:dyDescent="0.25">
      <c r="A354" s="16">
        <v>6987803</v>
      </c>
      <c r="B354">
        <v>4815</v>
      </c>
      <c r="C354">
        <v>1953</v>
      </c>
      <c r="D354">
        <f t="shared" si="25"/>
        <v>56</v>
      </c>
      <c r="E354">
        <f t="shared" si="26"/>
        <v>41</v>
      </c>
      <c r="F354">
        <v>9</v>
      </c>
      <c r="G354">
        <f t="shared" si="27"/>
        <v>8.4794913242322263</v>
      </c>
      <c r="H354">
        <f t="shared" si="28"/>
        <v>3.713572066704308</v>
      </c>
      <c r="I354">
        <f t="shared" si="29"/>
        <v>2.1972245773362196</v>
      </c>
      <c r="J354" s="17"/>
      <c r="K354" s="16"/>
      <c r="L354" s="16"/>
      <c r="M354" s="16"/>
      <c r="N354" s="16"/>
      <c r="O354" s="17"/>
      <c r="Q354" s="16"/>
      <c r="R354" s="16"/>
      <c r="S354" s="16"/>
      <c r="T354" s="16"/>
    </row>
    <row r="355" spans="1:20" x14ac:dyDescent="0.25">
      <c r="A355" s="16">
        <v>4966004</v>
      </c>
      <c r="B355">
        <v>4873</v>
      </c>
      <c r="C355">
        <v>1949</v>
      </c>
      <c r="D355">
        <f t="shared" si="25"/>
        <v>60</v>
      </c>
      <c r="E355">
        <f t="shared" si="26"/>
        <v>41</v>
      </c>
      <c r="F355">
        <v>13</v>
      </c>
      <c r="G355">
        <f t="shared" si="27"/>
        <v>8.4914650428435063</v>
      </c>
      <c r="H355">
        <f t="shared" si="28"/>
        <v>3.713572066704308</v>
      </c>
      <c r="I355">
        <f t="shared" si="29"/>
        <v>2.5649493574615367</v>
      </c>
      <c r="J355" s="17"/>
      <c r="K355" s="16"/>
      <c r="L355" s="16"/>
      <c r="M355" s="16"/>
      <c r="N355" s="16"/>
      <c r="O355" s="17"/>
      <c r="Q355" s="16"/>
      <c r="R355" s="16"/>
      <c r="S355" s="16"/>
      <c r="T355" s="16"/>
    </row>
    <row r="356" spans="1:20" x14ac:dyDescent="0.25">
      <c r="A356" s="16">
        <v>1225001</v>
      </c>
      <c r="B356">
        <v>8506</v>
      </c>
      <c r="C356">
        <v>1952</v>
      </c>
      <c r="D356">
        <f t="shared" si="25"/>
        <v>57</v>
      </c>
      <c r="E356">
        <f t="shared" si="26"/>
        <v>41</v>
      </c>
      <c r="F356">
        <v>10</v>
      </c>
      <c r="G356">
        <f t="shared" si="27"/>
        <v>9.0485270758135794</v>
      </c>
      <c r="H356">
        <f t="shared" si="28"/>
        <v>3.713572066704308</v>
      </c>
      <c r="I356">
        <f t="shared" si="29"/>
        <v>2.3025850929940459</v>
      </c>
      <c r="J356" s="17"/>
      <c r="K356" s="16"/>
      <c r="L356" s="16"/>
      <c r="M356" s="16"/>
      <c r="N356" s="16"/>
      <c r="O356" s="17"/>
      <c r="Q356" s="16"/>
      <c r="R356" s="16"/>
      <c r="S356" s="16"/>
      <c r="T356" s="16"/>
    </row>
    <row r="357" spans="1:20" x14ac:dyDescent="0.25">
      <c r="A357" s="16">
        <v>10450002</v>
      </c>
      <c r="B357">
        <v>9415</v>
      </c>
      <c r="C357">
        <v>1951</v>
      </c>
      <c r="D357">
        <f t="shared" si="25"/>
        <v>58</v>
      </c>
      <c r="E357">
        <f t="shared" si="26"/>
        <v>41</v>
      </c>
      <c r="F357">
        <v>11</v>
      </c>
      <c r="G357">
        <f t="shared" si="27"/>
        <v>9.150059441091253</v>
      </c>
      <c r="H357">
        <f t="shared" si="28"/>
        <v>3.713572066704308</v>
      </c>
      <c r="I357">
        <f t="shared" si="29"/>
        <v>2.3978952727983707</v>
      </c>
      <c r="J357" s="17"/>
      <c r="K357" s="16"/>
      <c r="L357" s="16"/>
      <c r="M357" s="16"/>
      <c r="N357" s="16"/>
      <c r="O357" s="17"/>
      <c r="Q357" s="16"/>
      <c r="R357" s="16"/>
      <c r="S357" s="16"/>
      <c r="T357" s="16"/>
    </row>
    <row r="358" spans="1:20" x14ac:dyDescent="0.25">
      <c r="A358" s="16">
        <v>600001</v>
      </c>
      <c r="B358">
        <v>9844</v>
      </c>
      <c r="C358">
        <v>1952</v>
      </c>
      <c r="D358">
        <f t="shared" si="25"/>
        <v>57</v>
      </c>
      <c r="E358">
        <f t="shared" si="26"/>
        <v>41</v>
      </c>
      <c r="F358">
        <v>10</v>
      </c>
      <c r="G358">
        <f t="shared" si="27"/>
        <v>9.1946174115109471</v>
      </c>
      <c r="H358">
        <f t="shared" si="28"/>
        <v>3.713572066704308</v>
      </c>
      <c r="I358">
        <f t="shared" si="29"/>
        <v>2.3025850929940459</v>
      </c>
      <c r="J358" s="17"/>
      <c r="K358" s="16"/>
      <c r="L358" s="16"/>
      <c r="M358" s="16"/>
      <c r="N358" s="16"/>
      <c r="O358" s="17"/>
      <c r="Q358" s="16"/>
      <c r="R358" s="16"/>
      <c r="S358" s="16"/>
      <c r="T358" s="16"/>
    </row>
    <row r="359" spans="1:20" x14ac:dyDescent="0.25">
      <c r="A359" s="16">
        <v>5461104</v>
      </c>
      <c r="B359">
        <v>13880</v>
      </c>
      <c r="C359">
        <v>1951</v>
      </c>
      <c r="D359">
        <f t="shared" si="25"/>
        <v>58</v>
      </c>
      <c r="E359">
        <f t="shared" si="26"/>
        <v>41</v>
      </c>
      <c r="F359">
        <v>11</v>
      </c>
      <c r="G359">
        <f t="shared" si="27"/>
        <v>9.538204234060796</v>
      </c>
      <c r="H359">
        <f t="shared" si="28"/>
        <v>3.713572066704308</v>
      </c>
      <c r="I359">
        <f t="shared" si="29"/>
        <v>2.3978952727983707</v>
      </c>
      <c r="J359" s="17"/>
      <c r="K359" s="16"/>
      <c r="L359" s="16"/>
      <c r="M359" s="16"/>
      <c r="N359" s="16"/>
      <c r="O359" s="17"/>
      <c r="Q359" s="16"/>
      <c r="R359" s="16"/>
      <c r="S359" s="16"/>
      <c r="T359" s="16"/>
    </row>
    <row r="360" spans="1:20" x14ac:dyDescent="0.25">
      <c r="A360" s="16">
        <v>7121302</v>
      </c>
      <c r="B360">
        <v>15822</v>
      </c>
      <c r="C360">
        <v>1947</v>
      </c>
      <c r="D360">
        <f t="shared" si="25"/>
        <v>62</v>
      </c>
      <c r="E360">
        <f t="shared" si="26"/>
        <v>41</v>
      </c>
      <c r="F360">
        <v>15</v>
      </c>
      <c r="G360">
        <f t="shared" si="27"/>
        <v>9.6691566555813413</v>
      </c>
      <c r="H360">
        <f t="shared" si="28"/>
        <v>3.713572066704308</v>
      </c>
      <c r="I360">
        <f t="shared" si="29"/>
        <v>2.7080502011022101</v>
      </c>
      <c r="J360" s="17"/>
      <c r="K360" s="16"/>
      <c r="L360" s="16"/>
      <c r="M360" s="16"/>
      <c r="N360" s="16"/>
      <c r="O360" s="17"/>
      <c r="Q360" s="16"/>
      <c r="R360" s="16"/>
      <c r="S360" s="16"/>
      <c r="T360" s="16"/>
    </row>
    <row r="361" spans="1:20" x14ac:dyDescent="0.25">
      <c r="A361" s="16">
        <v>3979002</v>
      </c>
      <c r="B361">
        <v>17916</v>
      </c>
      <c r="C361">
        <v>1952</v>
      </c>
      <c r="D361">
        <f t="shared" si="25"/>
        <v>57</v>
      </c>
      <c r="E361">
        <f t="shared" si="26"/>
        <v>41</v>
      </c>
      <c r="F361">
        <v>10</v>
      </c>
      <c r="G361">
        <f t="shared" si="27"/>
        <v>9.7934494473271911</v>
      </c>
      <c r="H361">
        <f t="shared" si="28"/>
        <v>3.713572066704308</v>
      </c>
      <c r="I361">
        <f t="shared" si="29"/>
        <v>2.3025850929940459</v>
      </c>
      <c r="J361" s="17"/>
      <c r="K361" s="16"/>
      <c r="L361" s="16"/>
      <c r="M361" s="16"/>
      <c r="N361" s="16"/>
      <c r="O361" s="17"/>
      <c r="Q361" s="16"/>
      <c r="R361" s="16"/>
      <c r="S361" s="16"/>
      <c r="T361" s="16"/>
    </row>
    <row r="362" spans="1:20" x14ac:dyDescent="0.25">
      <c r="A362" s="16">
        <v>60703</v>
      </c>
      <c r="B362">
        <v>18149</v>
      </c>
      <c r="C362">
        <v>1952</v>
      </c>
      <c r="D362">
        <f t="shared" si="25"/>
        <v>57</v>
      </c>
      <c r="E362">
        <f t="shared" si="26"/>
        <v>41</v>
      </c>
      <c r="F362">
        <v>10</v>
      </c>
      <c r="G362">
        <f t="shared" si="27"/>
        <v>9.8063707417564014</v>
      </c>
      <c r="H362">
        <f t="shared" si="28"/>
        <v>3.713572066704308</v>
      </c>
      <c r="I362">
        <f t="shared" si="29"/>
        <v>2.3025850929940459</v>
      </c>
      <c r="J362" s="17"/>
      <c r="K362" s="16"/>
      <c r="L362" s="16"/>
      <c r="M362" s="16"/>
      <c r="N362" s="16"/>
      <c r="O362" s="17"/>
      <c r="Q362" s="16"/>
      <c r="R362" s="16"/>
      <c r="S362" s="16"/>
      <c r="T362" s="16"/>
    </row>
    <row r="363" spans="1:20" x14ac:dyDescent="0.25">
      <c r="A363" s="16">
        <v>7170401</v>
      </c>
      <c r="B363">
        <v>18598</v>
      </c>
      <c r="C363">
        <v>1951</v>
      </c>
      <c r="D363">
        <f t="shared" si="25"/>
        <v>58</v>
      </c>
      <c r="E363">
        <f t="shared" si="26"/>
        <v>41</v>
      </c>
      <c r="F363">
        <v>11</v>
      </c>
      <c r="G363">
        <f t="shared" si="27"/>
        <v>9.8308093270381427</v>
      </c>
      <c r="H363">
        <f t="shared" si="28"/>
        <v>3.713572066704308</v>
      </c>
      <c r="I363">
        <f t="shared" si="29"/>
        <v>2.3978952727983707</v>
      </c>
      <c r="J363" s="17"/>
      <c r="K363" s="16"/>
      <c r="L363" s="16"/>
      <c r="M363" s="16"/>
      <c r="N363" s="16"/>
      <c r="O363" s="17"/>
      <c r="Q363" s="16"/>
      <c r="R363" s="16"/>
      <c r="S363" s="16"/>
      <c r="T363" s="16"/>
    </row>
    <row r="364" spans="1:20" x14ac:dyDescent="0.25">
      <c r="A364" s="16">
        <v>4854601</v>
      </c>
      <c r="B364">
        <v>19341</v>
      </c>
      <c r="C364">
        <v>1952</v>
      </c>
      <c r="D364">
        <f t="shared" si="25"/>
        <v>57</v>
      </c>
      <c r="E364">
        <f t="shared" si="26"/>
        <v>41</v>
      </c>
      <c r="F364">
        <v>10</v>
      </c>
      <c r="G364">
        <f t="shared" si="27"/>
        <v>9.8699824739787303</v>
      </c>
      <c r="H364">
        <f t="shared" si="28"/>
        <v>3.713572066704308</v>
      </c>
      <c r="I364">
        <f t="shared" si="29"/>
        <v>2.3025850929940459</v>
      </c>
      <c r="J364" s="17"/>
      <c r="K364" s="16"/>
      <c r="L364" s="16"/>
      <c r="M364" s="16"/>
      <c r="N364" s="16"/>
      <c r="O364" s="17"/>
      <c r="Q364" s="16"/>
      <c r="R364" s="16"/>
      <c r="S364" s="16"/>
      <c r="T364" s="16"/>
    </row>
    <row r="365" spans="1:20" x14ac:dyDescent="0.25">
      <c r="A365" s="16">
        <v>7435001</v>
      </c>
      <c r="B365">
        <v>19962</v>
      </c>
      <c r="C365">
        <v>1951</v>
      </c>
      <c r="D365">
        <f t="shared" si="25"/>
        <v>58</v>
      </c>
      <c r="E365">
        <f t="shared" si="26"/>
        <v>41</v>
      </c>
      <c r="F365">
        <v>11</v>
      </c>
      <c r="G365">
        <f t="shared" si="27"/>
        <v>9.9015857452465319</v>
      </c>
      <c r="H365">
        <f t="shared" si="28"/>
        <v>3.713572066704308</v>
      </c>
      <c r="I365">
        <f t="shared" si="29"/>
        <v>2.3978952727983707</v>
      </c>
      <c r="J365" s="17"/>
      <c r="K365" s="16"/>
      <c r="L365" s="16"/>
      <c r="M365" s="16"/>
      <c r="N365" s="16"/>
      <c r="O365" s="17"/>
      <c r="Q365" s="16"/>
      <c r="R365" s="16"/>
      <c r="S365" s="16"/>
      <c r="T365" s="16"/>
    </row>
    <row r="366" spans="1:20" x14ac:dyDescent="0.25">
      <c r="A366" s="16">
        <v>1120302</v>
      </c>
      <c r="B366">
        <v>20987</v>
      </c>
      <c r="C366">
        <v>1953</v>
      </c>
      <c r="D366">
        <f t="shared" si="25"/>
        <v>56</v>
      </c>
      <c r="E366">
        <f t="shared" si="26"/>
        <v>41</v>
      </c>
      <c r="F366">
        <v>9</v>
      </c>
      <c r="G366">
        <f t="shared" si="27"/>
        <v>9.9516584773974213</v>
      </c>
      <c r="H366">
        <f t="shared" si="28"/>
        <v>3.713572066704308</v>
      </c>
      <c r="I366">
        <f t="shared" si="29"/>
        <v>2.1972245773362196</v>
      </c>
      <c r="J366" s="17"/>
      <c r="K366" s="16"/>
      <c r="L366" s="16"/>
      <c r="M366" s="16"/>
      <c r="N366" s="16"/>
      <c r="O366" s="17"/>
      <c r="Q366" s="16"/>
      <c r="R366" s="16"/>
      <c r="S366" s="16"/>
      <c r="T366" s="16"/>
    </row>
    <row r="367" spans="1:20" x14ac:dyDescent="0.25">
      <c r="A367" s="16">
        <v>7015305</v>
      </c>
      <c r="B367">
        <v>22368</v>
      </c>
      <c r="C367">
        <v>1948</v>
      </c>
      <c r="D367">
        <f t="shared" si="25"/>
        <v>61</v>
      </c>
      <c r="E367">
        <f t="shared" si="26"/>
        <v>41</v>
      </c>
      <c r="F367">
        <v>14</v>
      </c>
      <c r="G367">
        <f t="shared" si="27"/>
        <v>10.015386645033537</v>
      </c>
      <c r="H367">
        <f t="shared" si="28"/>
        <v>3.713572066704308</v>
      </c>
      <c r="I367">
        <f t="shared" si="29"/>
        <v>2.6390573296152584</v>
      </c>
      <c r="J367" s="17"/>
      <c r="K367" s="16"/>
      <c r="L367" s="16"/>
      <c r="M367" s="16"/>
      <c r="N367" s="16"/>
      <c r="O367" s="17"/>
      <c r="Q367" s="16"/>
      <c r="R367" s="16"/>
      <c r="S367" s="16"/>
      <c r="T367" s="16"/>
    </row>
    <row r="368" spans="1:20" x14ac:dyDescent="0.25">
      <c r="A368" s="16">
        <v>26501</v>
      </c>
      <c r="B368">
        <v>22694</v>
      </c>
      <c r="C368">
        <v>1951</v>
      </c>
      <c r="D368">
        <f t="shared" si="25"/>
        <v>58</v>
      </c>
      <c r="E368">
        <f t="shared" si="26"/>
        <v>41</v>
      </c>
      <c r="F368">
        <v>11</v>
      </c>
      <c r="G368">
        <f t="shared" si="27"/>
        <v>10.029855851350934</v>
      </c>
      <c r="H368">
        <f t="shared" si="28"/>
        <v>3.713572066704308</v>
      </c>
      <c r="I368">
        <f t="shared" si="29"/>
        <v>2.3978952727983707</v>
      </c>
      <c r="J368" s="17"/>
      <c r="K368" s="16"/>
      <c r="L368" s="16"/>
      <c r="M368" s="16"/>
      <c r="N368" s="16"/>
      <c r="O368" s="17"/>
      <c r="Q368" s="16"/>
      <c r="R368" s="16"/>
      <c r="S368" s="16"/>
      <c r="T368" s="16"/>
    </row>
    <row r="369" spans="1:20" x14ac:dyDescent="0.25">
      <c r="A369" s="16">
        <v>3424402</v>
      </c>
      <c r="B369">
        <v>24233</v>
      </c>
      <c r="C369">
        <v>1950</v>
      </c>
      <c r="D369">
        <f t="shared" si="25"/>
        <v>59</v>
      </c>
      <c r="E369">
        <f t="shared" si="26"/>
        <v>41</v>
      </c>
      <c r="F369">
        <v>12</v>
      </c>
      <c r="G369">
        <f t="shared" si="27"/>
        <v>10.095470619600714</v>
      </c>
      <c r="H369">
        <f t="shared" si="28"/>
        <v>3.713572066704308</v>
      </c>
      <c r="I369">
        <f t="shared" si="29"/>
        <v>2.4849066497880004</v>
      </c>
      <c r="J369" s="17"/>
      <c r="K369" s="16"/>
      <c r="L369" s="16"/>
      <c r="M369" s="16"/>
      <c r="N369" s="16"/>
      <c r="O369" s="17"/>
      <c r="Q369" s="16"/>
      <c r="R369" s="16"/>
      <c r="S369" s="16"/>
      <c r="T369" s="16"/>
    </row>
    <row r="370" spans="1:20" x14ac:dyDescent="0.25">
      <c r="A370" s="16">
        <v>1585901</v>
      </c>
      <c r="B370">
        <v>24700</v>
      </c>
      <c r="C370">
        <v>1950</v>
      </c>
      <c r="D370">
        <f t="shared" si="25"/>
        <v>59</v>
      </c>
      <c r="E370">
        <f t="shared" si="26"/>
        <v>41</v>
      </c>
      <c r="F370">
        <v>12</v>
      </c>
      <c r="G370">
        <f t="shared" si="27"/>
        <v>10.114558522616068</v>
      </c>
      <c r="H370">
        <f t="shared" si="28"/>
        <v>3.713572066704308</v>
      </c>
      <c r="I370">
        <f t="shared" si="29"/>
        <v>2.4849066497880004</v>
      </c>
      <c r="J370" s="17"/>
      <c r="K370" s="16"/>
      <c r="L370" s="16"/>
      <c r="M370" s="16"/>
      <c r="N370" s="16"/>
      <c r="O370" s="17"/>
      <c r="Q370" s="16"/>
      <c r="R370" s="16"/>
      <c r="S370" s="16"/>
      <c r="T370" s="16"/>
    </row>
    <row r="371" spans="1:20" x14ac:dyDescent="0.25">
      <c r="A371" s="16">
        <v>3288805</v>
      </c>
      <c r="B371">
        <v>26793</v>
      </c>
      <c r="C371">
        <v>1946</v>
      </c>
      <c r="D371">
        <f t="shared" si="25"/>
        <v>63</v>
      </c>
      <c r="E371">
        <f t="shared" si="26"/>
        <v>41</v>
      </c>
      <c r="F371">
        <v>16</v>
      </c>
      <c r="G371">
        <f t="shared" si="27"/>
        <v>10.195895938351995</v>
      </c>
      <c r="H371">
        <f t="shared" si="28"/>
        <v>3.713572066704308</v>
      </c>
      <c r="I371">
        <f t="shared" si="29"/>
        <v>2.7725887222397811</v>
      </c>
      <c r="J371" s="17"/>
      <c r="K371" s="16"/>
      <c r="L371" s="16"/>
      <c r="M371" s="16"/>
      <c r="N371" s="16"/>
      <c r="O371" s="17"/>
      <c r="Q371" s="16"/>
      <c r="R371" s="16"/>
      <c r="S371" s="16"/>
      <c r="T371" s="16"/>
    </row>
    <row r="372" spans="1:20" x14ac:dyDescent="0.25">
      <c r="A372" s="16">
        <v>2647702</v>
      </c>
      <c r="B372">
        <v>28579</v>
      </c>
      <c r="C372">
        <v>1952</v>
      </c>
      <c r="D372">
        <f t="shared" si="25"/>
        <v>57</v>
      </c>
      <c r="E372">
        <f t="shared" si="26"/>
        <v>41</v>
      </c>
      <c r="F372">
        <v>10</v>
      </c>
      <c r="G372">
        <f t="shared" si="27"/>
        <v>10.260427461368563</v>
      </c>
      <c r="H372">
        <f t="shared" si="28"/>
        <v>3.713572066704308</v>
      </c>
      <c r="I372">
        <f t="shared" si="29"/>
        <v>2.3025850929940459</v>
      </c>
      <c r="J372" s="17"/>
      <c r="K372" s="16"/>
      <c r="L372" s="16"/>
      <c r="M372" s="16"/>
      <c r="N372" s="16"/>
      <c r="O372" s="17"/>
      <c r="Q372" s="16"/>
      <c r="R372" s="16"/>
      <c r="S372" s="16"/>
      <c r="T372" s="16"/>
    </row>
    <row r="373" spans="1:20" x14ac:dyDescent="0.25">
      <c r="A373" s="16">
        <v>4246002</v>
      </c>
      <c r="B373">
        <v>28926</v>
      </c>
      <c r="C373">
        <v>1952</v>
      </c>
      <c r="D373">
        <f t="shared" si="25"/>
        <v>57</v>
      </c>
      <c r="E373">
        <f t="shared" si="26"/>
        <v>41</v>
      </c>
      <c r="F373">
        <v>10</v>
      </c>
      <c r="G373">
        <f t="shared" si="27"/>
        <v>10.272496123633678</v>
      </c>
      <c r="H373">
        <f t="shared" si="28"/>
        <v>3.713572066704308</v>
      </c>
      <c r="I373">
        <f t="shared" si="29"/>
        <v>2.3025850929940459</v>
      </c>
      <c r="J373" s="17"/>
      <c r="K373" s="16"/>
      <c r="L373" s="16"/>
      <c r="M373" s="16"/>
      <c r="N373" s="16"/>
      <c r="O373" s="17"/>
      <c r="Q373" s="16"/>
      <c r="R373" s="16"/>
      <c r="S373" s="16"/>
      <c r="T373" s="16"/>
    </row>
    <row r="374" spans="1:20" x14ac:dyDescent="0.25">
      <c r="A374" s="16">
        <v>7085001</v>
      </c>
      <c r="B374">
        <v>29330</v>
      </c>
      <c r="C374">
        <v>1951</v>
      </c>
      <c r="D374">
        <f t="shared" si="25"/>
        <v>58</v>
      </c>
      <c r="E374">
        <f t="shared" si="26"/>
        <v>41</v>
      </c>
      <c r="F374">
        <v>11</v>
      </c>
      <c r="G374">
        <f t="shared" si="27"/>
        <v>10.286366161971497</v>
      </c>
      <c r="H374">
        <f t="shared" si="28"/>
        <v>3.713572066704308</v>
      </c>
      <c r="I374">
        <f t="shared" si="29"/>
        <v>2.3978952727983707</v>
      </c>
      <c r="J374" s="17"/>
      <c r="K374" s="16"/>
      <c r="L374" s="16"/>
      <c r="M374" s="16"/>
      <c r="N374" s="16"/>
      <c r="O374" s="17"/>
      <c r="Q374" s="16"/>
      <c r="R374" s="16"/>
      <c r="S374" s="16"/>
      <c r="T374" s="16"/>
    </row>
    <row r="375" spans="1:20" x14ac:dyDescent="0.25">
      <c r="A375" s="16">
        <v>10169901</v>
      </c>
      <c r="B375">
        <v>29616</v>
      </c>
      <c r="C375">
        <v>1952</v>
      </c>
      <c r="D375">
        <f t="shared" si="25"/>
        <v>57</v>
      </c>
      <c r="E375">
        <f t="shared" si="26"/>
        <v>41</v>
      </c>
      <c r="F375">
        <v>10</v>
      </c>
      <c r="G375">
        <f t="shared" si="27"/>
        <v>10.296070034813278</v>
      </c>
      <c r="H375">
        <f t="shared" si="28"/>
        <v>3.713572066704308</v>
      </c>
      <c r="I375">
        <f t="shared" si="29"/>
        <v>2.3025850929940459</v>
      </c>
      <c r="J375" s="17"/>
      <c r="K375" s="16"/>
      <c r="L375" s="16"/>
      <c r="M375" s="16"/>
      <c r="N375" s="16"/>
      <c r="O375" s="17"/>
      <c r="Q375" s="16"/>
      <c r="R375" s="16"/>
      <c r="S375" s="16"/>
      <c r="T375" s="16"/>
    </row>
    <row r="376" spans="1:20" x14ac:dyDescent="0.25">
      <c r="A376" s="16">
        <v>2739301</v>
      </c>
      <c r="B376">
        <v>29680</v>
      </c>
      <c r="C376">
        <v>1950</v>
      </c>
      <c r="D376">
        <f t="shared" si="25"/>
        <v>59</v>
      </c>
      <c r="E376">
        <f t="shared" si="26"/>
        <v>41</v>
      </c>
      <c r="F376">
        <v>12</v>
      </c>
      <c r="G376">
        <f t="shared" si="27"/>
        <v>10.298228697281317</v>
      </c>
      <c r="H376">
        <f t="shared" si="28"/>
        <v>3.713572066704308</v>
      </c>
      <c r="I376">
        <f t="shared" si="29"/>
        <v>2.4849066497880004</v>
      </c>
      <c r="J376" s="17"/>
      <c r="K376" s="16"/>
      <c r="L376" s="16"/>
      <c r="M376" s="16"/>
      <c r="N376" s="16"/>
      <c r="O376" s="17"/>
      <c r="Q376" s="16"/>
      <c r="R376" s="16"/>
      <c r="S376" s="16"/>
      <c r="T376" s="16"/>
    </row>
    <row r="377" spans="1:20" x14ac:dyDescent="0.25">
      <c r="A377" s="16">
        <v>5000002</v>
      </c>
      <c r="B377">
        <v>30163</v>
      </c>
      <c r="C377">
        <v>1950</v>
      </c>
      <c r="D377">
        <f t="shared" si="25"/>
        <v>59</v>
      </c>
      <c r="E377">
        <f t="shared" si="26"/>
        <v>41</v>
      </c>
      <c r="F377">
        <v>12</v>
      </c>
      <c r="G377">
        <f t="shared" si="27"/>
        <v>10.314371286671152</v>
      </c>
      <c r="H377">
        <f t="shared" si="28"/>
        <v>3.713572066704308</v>
      </c>
      <c r="I377">
        <f t="shared" si="29"/>
        <v>2.4849066497880004</v>
      </c>
      <c r="J377" s="17"/>
      <c r="K377" s="16"/>
      <c r="L377" s="16"/>
      <c r="M377" s="16"/>
      <c r="N377" s="16"/>
      <c r="O377" s="17"/>
      <c r="Q377" s="16"/>
      <c r="R377" s="16"/>
      <c r="S377" s="16"/>
      <c r="T377" s="16"/>
    </row>
    <row r="378" spans="1:20" x14ac:dyDescent="0.25">
      <c r="A378" s="16">
        <v>8014702</v>
      </c>
      <c r="B378">
        <v>30933</v>
      </c>
      <c r="C378">
        <v>1951</v>
      </c>
      <c r="D378">
        <f t="shared" si="25"/>
        <v>58</v>
      </c>
      <c r="E378">
        <f t="shared" si="26"/>
        <v>41</v>
      </c>
      <c r="F378">
        <v>11</v>
      </c>
      <c r="G378">
        <f t="shared" si="27"/>
        <v>10.339578854186053</v>
      </c>
      <c r="H378">
        <f t="shared" si="28"/>
        <v>3.713572066704308</v>
      </c>
      <c r="I378">
        <f t="shared" si="29"/>
        <v>2.3978952727983707</v>
      </c>
      <c r="J378" s="17"/>
      <c r="K378" s="16"/>
      <c r="L378" s="16"/>
      <c r="M378" s="16"/>
      <c r="N378" s="16"/>
      <c r="O378" s="17"/>
      <c r="Q378" s="16"/>
      <c r="R378" s="16"/>
      <c r="S378" s="16"/>
      <c r="T378" s="16"/>
    </row>
    <row r="379" spans="1:20" x14ac:dyDescent="0.25">
      <c r="A379" s="16">
        <v>9930102</v>
      </c>
      <c r="B379">
        <v>31030</v>
      </c>
      <c r="C379">
        <v>1950</v>
      </c>
      <c r="D379">
        <f t="shared" si="25"/>
        <v>59</v>
      </c>
      <c r="E379">
        <f t="shared" si="26"/>
        <v>41</v>
      </c>
      <c r="F379">
        <v>12</v>
      </c>
      <c r="G379">
        <f t="shared" si="27"/>
        <v>10.342709757442426</v>
      </c>
      <c r="H379">
        <f t="shared" si="28"/>
        <v>3.713572066704308</v>
      </c>
      <c r="I379">
        <f t="shared" si="29"/>
        <v>2.4849066497880004</v>
      </c>
      <c r="J379" s="17"/>
      <c r="K379" s="16"/>
      <c r="L379" s="16"/>
      <c r="M379" s="16"/>
      <c r="N379" s="16"/>
      <c r="O379" s="17"/>
      <c r="Q379" s="16"/>
      <c r="R379" s="16"/>
      <c r="S379" s="16"/>
      <c r="T379" s="16"/>
    </row>
    <row r="380" spans="1:20" x14ac:dyDescent="0.25">
      <c r="A380" s="16">
        <v>1265304</v>
      </c>
      <c r="B380">
        <v>31384</v>
      </c>
      <c r="C380">
        <v>1951</v>
      </c>
      <c r="D380">
        <f t="shared" si="25"/>
        <v>58</v>
      </c>
      <c r="E380">
        <f t="shared" si="26"/>
        <v>41</v>
      </c>
      <c r="F380">
        <v>11</v>
      </c>
      <c r="G380">
        <f t="shared" si="27"/>
        <v>10.354053487889388</v>
      </c>
      <c r="H380">
        <f t="shared" si="28"/>
        <v>3.713572066704308</v>
      </c>
      <c r="I380">
        <f t="shared" si="29"/>
        <v>2.3978952727983707</v>
      </c>
      <c r="J380" s="17"/>
      <c r="K380" s="16"/>
      <c r="L380" s="16"/>
      <c r="M380" s="16"/>
      <c r="N380" s="16"/>
      <c r="O380" s="17"/>
      <c r="Q380" s="16"/>
      <c r="R380" s="16"/>
      <c r="S380" s="16"/>
      <c r="T380" s="16"/>
    </row>
    <row r="381" spans="1:20" x14ac:dyDescent="0.25">
      <c r="A381" s="16">
        <v>9712801</v>
      </c>
      <c r="B381">
        <v>31963</v>
      </c>
      <c r="C381">
        <v>1951</v>
      </c>
      <c r="D381">
        <f t="shared" si="25"/>
        <v>58</v>
      </c>
      <c r="E381">
        <f t="shared" si="26"/>
        <v>41</v>
      </c>
      <c r="F381">
        <v>11</v>
      </c>
      <c r="G381">
        <f t="shared" si="27"/>
        <v>10.372334262809115</v>
      </c>
      <c r="H381">
        <f t="shared" si="28"/>
        <v>3.713572066704308</v>
      </c>
      <c r="I381">
        <f t="shared" si="29"/>
        <v>2.3978952727983707</v>
      </c>
      <c r="J381" s="17"/>
      <c r="K381" s="16"/>
      <c r="L381" s="16"/>
      <c r="M381" s="16"/>
      <c r="N381" s="16"/>
      <c r="O381" s="17"/>
      <c r="Q381" s="16"/>
      <c r="R381" s="16"/>
      <c r="S381" s="16"/>
      <c r="T381" s="16"/>
    </row>
    <row r="382" spans="1:20" x14ac:dyDescent="0.25">
      <c r="A382" s="16">
        <v>8485002</v>
      </c>
      <c r="B382">
        <v>34430</v>
      </c>
      <c r="C382">
        <v>1944</v>
      </c>
      <c r="D382">
        <f t="shared" si="25"/>
        <v>65</v>
      </c>
      <c r="E382">
        <f t="shared" si="26"/>
        <v>41</v>
      </c>
      <c r="F382">
        <v>18</v>
      </c>
      <c r="G382">
        <f t="shared" si="27"/>
        <v>10.44668355633257</v>
      </c>
      <c r="H382">
        <f t="shared" si="28"/>
        <v>3.713572066704308</v>
      </c>
      <c r="I382">
        <f t="shared" si="29"/>
        <v>2.8903717578961645</v>
      </c>
      <c r="J382" s="17"/>
      <c r="K382" s="16"/>
      <c r="L382" s="16"/>
      <c r="M382" s="16"/>
      <c r="N382" s="16"/>
      <c r="O382" s="17"/>
      <c r="Q382" s="16"/>
      <c r="R382" s="16"/>
      <c r="S382" s="16"/>
      <c r="T382" s="16"/>
    </row>
    <row r="383" spans="1:20" x14ac:dyDescent="0.25">
      <c r="A383" s="16">
        <v>4948903</v>
      </c>
      <c r="B383">
        <v>38102</v>
      </c>
      <c r="C383">
        <v>1953</v>
      </c>
      <c r="D383">
        <f t="shared" si="25"/>
        <v>56</v>
      </c>
      <c r="E383">
        <f t="shared" si="26"/>
        <v>41</v>
      </c>
      <c r="F383">
        <v>9</v>
      </c>
      <c r="G383">
        <f t="shared" si="27"/>
        <v>10.54802205317538</v>
      </c>
      <c r="H383">
        <f t="shared" si="28"/>
        <v>3.713572066704308</v>
      </c>
      <c r="I383">
        <f t="shared" si="29"/>
        <v>2.1972245773362196</v>
      </c>
      <c r="J383" s="17"/>
      <c r="K383" s="16"/>
      <c r="L383" s="16"/>
      <c r="M383" s="16"/>
      <c r="N383" s="16"/>
      <c r="O383" s="17"/>
      <c r="Q383" s="16"/>
      <c r="R383" s="16"/>
      <c r="S383" s="16"/>
      <c r="T383" s="16"/>
    </row>
    <row r="384" spans="1:20" x14ac:dyDescent="0.25">
      <c r="A384" s="16">
        <v>10100502</v>
      </c>
      <c r="B384">
        <v>38354</v>
      </c>
      <c r="C384">
        <v>1952</v>
      </c>
      <c r="D384">
        <f t="shared" si="25"/>
        <v>57</v>
      </c>
      <c r="E384">
        <f t="shared" si="26"/>
        <v>41</v>
      </c>
      <c r="F384">
        <v>10</v>
      </c>
      <c r="G384">
        <f t="shared" si="27"/>
        <v>10.554614103833462</v>
      </c>
      <c r="H384">
        <f t="shared" si="28"/>
        <v>3.713572066704308</v>
      </c>
      <c r="I384">
        <f t="shared" si="29"/>
        <v>2.3025850929940459</v>
      </c>
      <c r="J384" s="17"/>
      <c r="K384" s="16"/>
      <c r="L384" s="16"/>
      <c r="M384" s="16"/>
      <c r="N384" s="16"/>
      <c r="O384" s="17"/>
      <c r="Q384" s="16"/>
      <c r="R384" s="16"/>
      <c r="S384" s="16"/>
      <c r="T384" s="16"/>
    </row>
    <row r="385" spans="1:20" x14ac:dyDescent="0.25">
      <c r="A385" s="16">
        <v>3698901</v>
      </c>
      <c r="B385">
        <v>39077</v>
      </c>
      <c r="C385">
        <v>1952</v>
      </c>
      <c r="D385">
        <f t="shared" si="25"/>
        <v>57</v>
      </c>
      <c r="E385">
        <f t="shared" si="26"/>
        <v>41</v>
      </c>
      <c r="F385">
        <v>10</v>
      </c>
      <c r="G385">
        <f t="shared" si="27"/>
        <v>10.573289337601082</v>
      </c>
      <c r="H385">
        <f t="shared" si="28"/>
        <v>3.713572066704308</v>
      </c>
      <c r="I385">
        <f t="shared" si="29"/>
        <v>2.3025850929940459</v>
      </c>
      <c r="J385" s="17"/>
      <c r="K385" s="16"/>
      <c r="L385" s="16"/>
      <c r="M385" s="16"/>
      <c r="N385" s="16"/>
      <c r="O385" s="17"/>
      <c r="Q385" s="16"/>
      <c r="R385" s="16"/>
      <c r="S385" s="16"/>
      <c r="T385" s="16"/>
    </row>
    <row r="386" spans="1:20" x14ac:dyDescent="0.25">
      <c r="A386" s="16">
        <v>4089001</v>
      </c>
      <c r="B386">
        <v>40432</v>
      </c>
      <c r="C386">
        <v>1952</v>
      </c>
      <c r="D386">
        <f t="shared" ref="D386:D449" si="30">2009-C386</f>
        <v>57</v>
      </c>
      <c r="E386">
        <f t="shared" ref="E386:E449" si="31">D386-F386-6</f>
        <v>41</v>
      </c>
      <c r="F386">
        <v>10</v>
      </c>
      <c r="G386">
        <f t="shared" ref="G386:G449" si="32">LN(B386)</f>
        <v>10.607376829627976</v>
      </c>
      <c r="H386">
        <f t="shared" ref="H386:H449" si="33">LN(E386)</f>
        <v>3.713572066704308</v>
      </c>
      <c r="I386">
        <f t="shared" ref="I386:I449" si="34">LN(F386)</f>
        <v>2.3025850929940459</v>
      </c>
      <c r="J386" s="17"/>
      <c r="K386" s="16"/>
      <c r="L386" s="16"/>
      <c r="M386" s="16"/>
      <c r="N386" s="16"/>
      <c r="O386" s="17"/>
      <c r="Q386" s="16"/>
      <c r="R386" s="16"/>
      <c r="S386" s="16"/>
      <c r="T386" s="16"/>
    </row>
    <row r="387" spans="1:20" x14ac:dyDescent="0.25">
      <c r="A387" s="16">
        <v>2230102</v>
      </c>
      <c r="B387">
        <v>41174</v>
      </c>
      <c r="C387">
        <v>1949</v>
      </c>
      <c r="D387">
        <f t="shared" si="30"/>
        <v>60</v>
      </c>
      <c r="E387">
        <f t="shared" si="31"/>
        <v>41</v>
      </c>
      <c r="F387">
        <v>13</v>
      </c>
      <c r="G387">
        <f t="shared" si="32"/>
        <v>10.625562268169254</v>
      </c>
      <c r="H387">
        <f t="shared" si="33"/>
        <v>3.713572066704308</v>
      </c>
      <c r="I387">
        <f t="shared" si="34"/>
        <v>2.5649493574615367</v>
      </c>
      <c r="J387" s="17"/>
      <c r="K387" s="16"/>
      <c r="L387" s="16"/>
      <c r="M387" s="16"/>
      <c r="N387" s="16"/>
      <c r="O387" s="17"/>
      <c r="Q387" s="16"/>
      <c r="R387" s="16"/>
      <c r="S387" s="16"/>
      <c r="T387" s="16"/>
    </row>
    <row r="388" spans="1:20" x14ac:dyDescent="0.25">
      <c r="A388" s="16">
        <v>6419601</v>
      </c>
      <c r="B388">
        <v>41242</v>
      </c>
      <c r="C388">
        <v>1952</v>
      </c>
      <c r="D388">
        <f t="shared" si="30"/>
        <v>57</v>
      </c>
      <c r="E388">
        <f t="shared" si="31"/>
        <v>41</v>
      </c>
      <c r="F388">
        <v>10</v>
      </c>
      <c r="G388">
        <f t="shared" si="32"/>
        <v>10.627212433560212</v>
      </c>
      <c r="H388">
        <f t="shared" si="33"/>
        <v>3.713572066704308</v>
      </c>
      <c r="I388">
        <f t="shared" si="34"/>
        <v>2.3025850929940459</v>
      </c>
      <c r="J388" s="17"/>
      <c r="K388" s="16"/>
      <c r="L388" s="16"/>
      <c r="M388" s="16"/>
      <c r="N388" s="16"/>
      <c r="O388" s="17"/>
      <c r="Q388" s="16"/>
      <c r="R388" s="16"/>
      <c r="S388" s="16"/>
      <c r="T388" s="16"/>
    </row>
    <row r="389" spans="1:20" x14ac:dyDescent="0.25">
      <c r="A389" s="16">
        <v>3330501</v>
      </c>
      <c r="B389">
        <v>42076</v>
      </c>
      <c r="C389">
        <v>1944</v>
      </c>
      <c r="D389">
        <f t="shared" si="30"/>
        <v>65</v>
      </c>
      <c r="E389">
        <f t="shared" si="31"/>
        <v>41</v>
      </c>
      <c r="F389">
        <v>18</v>
      </c>
      <c r="G389">
        <f t="shared" si="32"/>
        <v>10.647232785859165</v>
      </c>
      <c r="H389">
        <f t="shared" si="33"/>
        <v>3.713572066704308</v>
      </c>
      <c r="I389">
        <f t="shared" si="34"/>
        <v>2.8903717578961645</v>
      </c>
      <c r="J389" s="17"/>
      <c r="K389" s="16"/>
      <c r="L389" s="16"/>
      <c r="M389" s="16"/>
      <c r="N389" s="16"/>
      <c r="O389" s="17"/>
      <c r="Q389" s="16"/>
      <c r="R389" s="16"/>
      <c r="S389" s="16"/>
      <c r="T389" s="16"/>
    </row>
    <row r="390" spans="1:20" x14ac:dyDescent="0.25">
      <c r="A390" s="16">
        <v>7749902</v>
      </c>
      <c r="B390">
        <v>42728</v>
      </c>
      <c r="C390">
        <v>1947</v>
      </c>
      <c r="D390">
        <f t="shared" si="30"/>
        <v>62</v>
      </c>
      <c r="E390">
        <f t="shared" si="31"/>
        <v>41</v>
      </c>
      <c r="F390">
        <v>15</v>
      </c>
      <c r="G390">
        <f t="shared" si="32"/>
        <v>10.662609722019607</v>
      </c>
      <c r="H390">
        <f t="shared" si="33"/>
        <v>3.713572066704308</v>
      </c>
      <c r="I390">
        <f t="shared" si="34"/>
        <v>2.7080502011022101</v>
      </c>
      <c r="J390" s="17"/>
      <c r="K390" s="16"/>
      <c r="L390" s="16"/>
      <c r="M390" s="16"/>
      <c r="N390" s="16"/>
      <c r="O390" s="17"/>
      <c r="Q390" s="16"/>
      <c r="R390" s="16"/>
      <c r="S390" s="16"/>
      <c r="T390" s="16"/>
    </row>
    <row r="391" spans="1:20" x14ac:dyDescent="0.25">
      <c r="A391" s="16">
        <v>329602</v>
      </c>
      <c r="B391">
        <v>42848</v>
      </c>
      <c r="C391">
        <v>1947</v>
      </c>
      <c r="D391">
        <f t="shared" si="30"/>
        <v>62</v>
      </c>
      <c r="E391">
        <f t="shared" si="31"/>
        <v>41</v>
      </c>
      <c r="F391">
        <v>15</v>
      </c>
      <c r="G391">
        <f t="shared" si="32"/>
        <v>10.665414248490899</v>
      </c>
      <c r="H391">
        <f t="shared" si="33"/>
        <v>3.713572066704308</v>
      </c>
      <c r="I391">
        <f t="shared" si="34"/>
        <v>2.7080502011022101</v>
      </c>
      <c r="J391" s="17"/>
      <c r="K391" s="16"/>
      <c r="L391" s="16"/>
      <c r="M391" s="16"/>
      <c r="N391" s="16"/>
      <c r="O391" s="17"/>
      <c r="Q391" s="16"/>
      <c r="R391" s="16"/>
      <c r="S391" s="16"/>
      <c r="T391" s="16"/>
    </row>
    <row r="392" spans="1:20" x14ac:dyDescent="0.25">
      <c r="A392" s="16">
        <v>5219902</v>
      </c>
      <c r="B392">
        <v>42989</v>
      </c>
      <c r="C392">
        <v>1944</v>
      </c>
      <c r="D392">
        <f t="shared" si="30"/>
        <v>65</v>
      </c>
      <c r="E392">
        <f t="shared" si="31"/>
        <v>41</v>
      </c>
      <c r="F392">
        <v>18</v>
      </c>
      <c r="G392">
        <f t="shared" si="32"/>
        <v>10.668699547996241</v>
      </c>
      <c r="H392">
        <f t="shared" si="33"/>
        <v>3.713572066704308</v>
      </c>
      <c r="I392">
        <f t="shared" si="34"/>
        <v>2.8903717578961645</v>
      </c>
      <c r="J392" s="17"/>
      <c r="K392" s="16"/>
      <c r="L392" s="16"/>
      <c r="M392" s="16"/>
      <c r="N392" s="16"/>
      <c r="O392" s="17"/>
      <c r="Q392" s="16"/>
      <c r="R392" s="16"/>
      <c r="S392" s="16"/>
      <c r="T392" s="16"/>
    </row>
    <row r="393" spans="1:20" x14ac:dyDescent="0.25">
      <c r="A393" s="16">
        <v>10155101</v>
      </c>
      <c r="B393">
        <v>43421</v>
      </c>
      <c r="C393">
        <v>1953</v>
      </c>
      <c r="D393">
        <f t="shared" si="30"/>
        <v>56</v>
      </c>
      <c r="E393">
        <f t="shared" si="31"/>
        <v>41</v>
      </c>
      <c r="F393">
        <v>9</v>
      </c>
      <c r="G393">
        <f t="shared" si="32"/>
        <v>10.678698474028431</v>
      </c>
      <c r="H393">
        <f t="shared" si="33"/>
        <v>3.713572066704308</v>
      </c>
      <c r="I393">
        <f t="shared" si="34"/>
        <v>2.1972245773362196</v>
      </c>
      <c r="J393" s="17"/>
      <c r="K393" s="16"/>
      <c r="L393" s="16"/>
      <c r="M393" s="16"/>
      <c r="N393" s="16"/>
      <c r="O393" s="17"/>
      <c r="Q393" s="16"/>
      <c r="R393" s="16"/>
      <c r="S393" s="16"/>
      <c r="T393" s="16"/>
    </row>
    <row r="394" spans="1:20" x14ac:dyDescent="0.25">
      <c r="A394" s="16">
        <v>6466202</v>
      </c>
      <c r="B394">
        <v>46001</v>
      </c>
      <c r="C394">
        <v>1952</v>
      </c>
      <c r="D394">
        <f t="shared" si="30"/>
        <v>57</v>
      </c>
      <c r="E394">
        <f t="shared" si="31"/>
        <v>41</v>
      </c>
      <c r="F394">
        <v>10</v>
      </c>
      <c r="G394">
        <f t="shared" si="32"/>
        <v>10.736418414365376</v>
      </c>
      <c r="H394">
        <f t="shared" si="33"/>
        <v>3.713572066704308</v>
      </c>
      <c r="I394">
        <f t="shared" si="34"/>
        <v>2.3025850929940459</v>
      </c>
      <c r="J394" s="17"/>
      <c r="K394" s="16"/>
      <c r="L394" s="16"/>
      <c r="M394" s="16"/>
      <c r="N394" s="16"/>
      <c r="O394" s="17"/>
      <c r="Q394" s="16"/>
      <c r="R394" s="16"/>
      <c r="S394" s="16"/>
      <c r="T394" s="16"/>
    </row>
    <row r="395" spans="1:20" x14ac:dyDescent="0.25">
      <c r="A395" s="16">
        <v>1491308</v>
      </c>
      <c r="B395">
        <v>46449</v>
      </c>
      <c r="C395">
        <v>1949</v>
      </c>
      <c r="D395">
        <f t="shared" si="30"/>
        <v>60</v>
      </c>
      <c r="E395">
        <f t="shared" si="31"/>
        <v>41</v>
      </c>
      <c r="F395">
        <v>13</v>
      </c>
      <c r="G395">
        <f t="shared" si="32"/>
        <v>10.746110215484947</v>
      </c>
      <c r="H395">
        <f t="shared" si="33"/>
        <v>3.713572066704308</v>
      </c>
      <c r="I395">
        <f t="shared" si="34"/>
        <v>2.5649493574615367</v>
      </c>
      <c r="J395" s="17"/>
      <c r="K395" s="16"/>
      <c r="L395" s="16"/>
      <c r="M395" s="16"/>
      <c r="N395" s="16"/>
      <c r="O395" s="17"/>
      <c r="Q395" s="16"/>
      <c r="R395" s="16"/>
      <c r="S395" s="16"/>
      <c r="T395" s="16"/>
    </row>
    <row r="396" spans="1:20" x14ac:dyDescent="0.25">
      <c r="A396" s="16">
        <v>4707701</v>
      </c>
      <c r="B396">
        <v>48201</v>
      </c>
      <c r="C396">
        <v>1951</v>
      </c>
      <c r="D396">
        <f t="shared" si="30"/>
        <v>58</v>
      </c>
      <c r="E396">
        <f t="shared" si="31"/>
        <v>41</v>
      </c>
      <c r="F396">
        <v>11</v>
      </c>
      <c r="G396">
        <f t="shared" si="32"/>
        <v>10.783135046711445</v>
      </c>
      <c r="H396">
        <f t="shared" si="33"/>
        <v>3.713572066704308</v>
      </c>
      <c r="I396">
        <f t="shared" si="34"/>
        <v>2.3978952727983707</v>
      </c>
      <c r="J396" s="17"/>
      <c r="K396" s="16"/>
      <c r="L396" s="16"/>
      <c r="M396" s="16"/>
      <c r="N396" s="16"/>
      <c r="O396" s="17"/>
      <c r="Q396" s="16"/>
      <c r="R396" s="16"/>
      <c r="S396" s="16"/>
      <c r="T396" s="16"/>
    </row>
    <row r="397" spans="1:20" x14ac:dyDescent="0.25">
      <c r="A397" s="16">
        <v>3265102</v>
      </c>
      <c r="B397">
        <v>48746</v>
      </c>
      <c r="C397">
        <v>1951</v>
      </c>
      <c r="D397">
        <f t="shared" si="30"/>
        <v>58</v>
      </c>
      <c r="E397">
        <f t="shared" si="31"/>
        <v>41</v>
      </c>
      <c r="F397">
        <v>11</v>
      </c>
      <c r="G397">
        <f t="shared" si="32"/>
        <v>10.794378421777552</v>
      </c>
      <c r="H397">
        <f t="shared" si="33"/>
        <v>3.713572066704308</v>
      </c>
      <c r="I397">
        <f t="shared" si="34"/>
        <v>2.3978952727983707</v>
      </c>
      <c r="J397" s="17"/>
      <c r="K397" s="16"/>
      <c r="L397" s="16"/>
      <c r="M397" s="16"/>
      <c r="N397" s="16"/>
      <c r="O397" s="17"/>
      <c r="Q397" s="16"/>
      <c r="R397" s="16"/>
      <c r="S397" s="16"/>
      <c r="T397" s="16"/>
    </row>
    <row r="398" spans="1:20" x14ac:dyDescent="0.25">
      <c r="A398" s="16">
        <v>9234701</v>
      </c>
      <c r="B398">
        <v>55736</v>
      </c>
      <c r="C398">
        <v>1949</v>
      </c>
      <c r="D398">
        <f t="shared" si="30"/>
        <v>60</v>
      </c>
      <c r="E398">
        <f t="shared" si="31"/>
        <v>41</v>
      </c>
      <c r="F398">
        <v>13</v>
      </c>
      <c r="G398">
        <f t="shared" si="32"/>
        <v>10.928381536709955</v>
      </c>
      <c r="H398">
        <f t="shared" si="33"/>
        <v>3.713572066704308</v>
      </c>
      <c r="I398">
        <f t="shared" si="34"/>
        <v>2.5649493574615367</v>
      </c>
      <c r="J398" s="17"/>
      <c r="K398" s="16"/>
      <c r="L398" s="16"/>
      <c r="M398" s="16"/>
      <c r="N398" s="16"/>
      <c r="O398" s="17"/>
      <c r="Q398" s="16"/>
      <c r="R398" s="16"/>
      <c r="S398" s="16"/>
      <c r="T398" s="16"/>
    </row>
    <row r="399" spans="1:20" x14ac:dyDescent="0.25">
      <c r="A399" s="16">
        <v>1254503</v>
      </c>
      <c r="B399">
        <v>58625</v>
      </c>
      <c r="C399">
        <v>1944</v>
      </c>
      <c r="D399">
        <f t="shared" si="30"/>
        <v>65</v>
      </c>
      <c r="E399">
        <f t="shared" si="31"/>
        <v>41</v>
      </c>
      <c r="F399">
        <v>18</v>
      </c>
      <c r="G399">
        <f t="shared" si="32"/>
        <v>10.978916505748581</v>
      </c>
      <c r="H399">
        <f t="shared" si="33"/>
        <v>3.713572066704308</v>
      </c>
      <c r="I399">
        <f t="shared" si="34"/>
        <v>2.8903717578961645</v>
      </c>
      <c r="J399" s="17"/>
      <c r="K399" s="16"/>
      <c r="L399" s="16"/>
      <c r="M399" s="16"/>
      <c r="N399" s="16"/>
      <c r="O399" s="17"/>
      <c r="Q399" s="16"/>
      <c r="R399" s="16"/>
      <c r="S399" s="16"/>
      <c r="T399" s="16"/>
    </row>
    <row r="400" spans="1:20" x14ac:dyDescent="0.25">
      <c r="A400" s="16">
        <v>10803901</v>
      </c>
      <c r="B400">
        <v>62490</v>
      </c>
      <c r="C400">
        <v>1951</v>
      </c>
      <c r="D400">
        <f t="shared" si="30"/>
        <v>58</v>
      </c>
      <c r="E400">
        <f t="shared" si="31"/>
        <v>41</v>
      </c>
      <c r="F400">
        <v>11</v>
      </c>
      <c r="G400">
        <f t="shared" si="32"/>
        <v>11.042761822923127</v>
      </c>
      <c r="H400">
        <f t="shared" si="33"/>
        <v>3.713572066704308</v>
      </c>
      <c r="I400">
        <f t="shared" si="34"/>
        <v>2.3978952727983707</v>
      </c>
      <c r="J400" s="17"/>
      <c r="K400" s="16"/>
      <c r="L400" s="16"/>
      <c r="M400" s="16"/>
      <c r="N400" s="16"/>
      <c r="O400" s="17"/>
      <c r="Q400" s="16"/>
      <c r="R400" s="16"/>
      <c r="S400" s="16"/>
      <c r="T400" s="16"/>
    </row>
    <row r="401" spans="1:20" x14ac:dyDescent="0.25">
      <c r="A401" s="16">
        <v>192302</v>
      </c>
      <c r="B401">
        <v>62532</v>
      </c>
      <c r="C401">
        <v>1948</v>
      </c>
      <c r="D401">
        <f t="shared" si="30"/>
        <v>61</v>
      </c>
      <c r="E401">
        <f t="shared" si="31"/>
        <v>41</v>
      </c>
      <c r="F401">
        <v>14</v>
      </c>
      <c r="G401">
        <f t="shared" si="32"/>
        <v>11.043433704697215</v>
      </c>
      <c r="H401">
        <f t="shared" si="33"/>
        <v>3.713572066704308</v>
      </c>
      <c r="I401">
        <f t="shared" si="34"/>
        <v>2.6390573296152584</v>
      </c>
      <c r="J401" s="17"/>
      <c r="K401" s="16"/>
      <c r="L401" s="16"/>
      <c r="M401" s="16"/>
      <c r="N401" s="16"/>
      <c r="O401" s="17"/>
      <c r="Q401" s="16"/>
      <c r="R401" s="16"/>
      <c r="S401" s="16"/>
      <c r="T401" s="16"/>
    </row>
    <row r="402" spans="1:20" x14ac:dyDescent="0.25">
      <c r="A402" s="16">
        <v>6320302</v>
      </c>
      <c r="B402">
        <v>80950</v>
      </c>
      <c r="C402">
        <v>1950</v>
      </c>
      <c r="D402">
        <f t="shared" si="30"/>
        <v>59</v>
      </c>
      <c r="E402">
        <f t="shared" si="31"/>
        <v>41</v>
      </c>
      <c r="F402">
        <v>12</v>
      </c>
      <c r="G402">
        <f t="shared" si="32"/>
        <v>11.301586959105782</v>
      </c>
      <c r="H402">
        <f t="shared" si="33"/>
        <v>3.713572066704308</v>
      </c>
      <c r="I402">
        <f t="shared" si="34"/>
        <v>2.4849066497880004</v>
      </c>
      <c r="J402" s="17"/>
      <c r="K402" s="16"/>
      <c r="L402" s="16"/>
      <c r="M402" s="16"/>
      <c r="N402" s="16"/>
      <c r="O402" s="17"/>
      <c r="Q402" s="16"/>
      <c r="R402" s="16"/>
      <c r="S402" s="16"/>
      <c r="T402" s="16"/>
    </row>
    <row r="403" spans="1:20" x14ac:dyDescent="0.25">
      <c r="A403" s="16">
        <v>5668901</v>
      </c>
      <c r="B403">
        <v>428</v>
      </c>
      <c r="C403">
        <v>1952</v>
      </c>
      <c r="D403">
        <f t="shared" si="30"/>
        <v>57</v>
      </c>
      <c r="E403">
        <f t="shared" si="31"/>
        <v>40</v>
      </c>
      <c r="F403">
        <v>11</v>
      </c>
      <c r="G403">
        <f t="shared" si="32"/>
        <v>6.0591231955817966</v>
      </c>
      <c r="H403">
        <f t="shared" si="33"/>
        <v>3.6888794541139363</v>
      </c>
      <c r="I403">
        <f t="shared" si="34"/>
        <v>2.3978952727983707</v>
      </c>
      <c r="J403" s="17"/>
      <c r="K403" s="16"/>
      <c r="L403" s="16"/>
      <c r="M403" s="16"/>
      <c r="N403" s="16"/>
      <c r="O403" s="17"/>
      <c r="Q403" s="16"/>
      <c r="R403" s="16"/>
      <c r="S403" s="16"/>
      <c r="T403" s="16"/>
    </row>
    <row r="404" spans="1:20" x14ac:dyDescent="0.25">
      <c r="A404" s="16">
        <v>2899402</v>
      </c>
      <c r="B404">
        <v>3954</v>
      </c>
      <c r="C404">
        <v>1953</v>
      </c>
      <c r="D404">
        <f t="shared" si="30"/>
        <v>56</v>
      </c>
      <c r="E404">
        <f t="shared" si="31"/>
        <v>40</v>
      </c>
      <c r="F404">
        <v>10</v>
      </c>
      <c r="G404">
        <f t="shared" si="32"/>
        <v>8.2824830037305617</v>
      </c>
      <c r="H404">
        <f t="shared" si="33"/>
        <v>3.6888794541139363</v>
      </c>
      <c r="I404">
        <f t="shared" si="34"/>
        <v>2.3025850929940459</v>
      </c>
      <c r="J404" s="17"/>
      <c r="K404" s="16"/>
      <c r="L404" s="16"/>
      <c r="M404" s="16"/>
      <c r="N404" s="16"/>
      <c r="O404" s="17"/>
      <c r="Q404" s="16"/>
      <c r="R404" s="16"/>
      <c r="S404" s="16"/>
      <c r="T404" s="16"/>
    </row>
    <row r="405" spans="1:20" x14ac:dyDescent="0.25">
      <c r="A405" s="16">
        <v>3015001</v>
      </c>
      <c r="B405">
        <v>4943</v>
      </c>
      <c r="C405">
        <v>1950</v>
      </c>
      <c r="D405">
        <f t="shared" si="30"/>
        <v>59</v>
      </c>
      <c r="E405">
        <f t="shared" si="31"/>
        <v>40</v>
      </c>
      <c r="F405">
        <v>13</v>
      </c>
      <c r="G405">
        <f t="shared" si="32"/>
        <v>8.5057277133069586</v>
      </c>
      <c r="H405">
        <f t="shared" si="33"/>
        <v>3.6888794541139363</v>
      </c>
      <c r="I405">
        <f t="shared" si="34"/>
        <v>2.5649493574615367</v>
      </c>
      <c r="J405" s="17"/>
      <c r="K405" s="16"/>
      <c r="L405" s="16"/>
      <c r="M405" s="16"/>
      <c r="N405" s="16"/>
      <c r="O405" s="17"/>
      <c r="Q405" s="16"/>
      <c r="R405" s="16"/>
      <c r="S405" s="16"/>
      <c r="T405" s="16"/>
    </row>
    <row r="406" spans="1:20" x14ac:dyDescent="0.25">
      <c r="A406" s="16">
        <v>10381802</v>
      </c>
      <c r="B406">
        <v>5212</v>
      </c>
      <c r="C406">
        <v>1953</v>
      </c>
      <c r="D406">
        <f t="shared" si="30"/>
        <v>56</v>
      </c>
      <c r="E406">
        <f t="shared" si="31"/>
        <v>40</v>
      </c>
      <c r="F406">
        <v>10</v>
      </c>
      <c r="G406">
        <f t="shared" si="32"/>
        <v>8.558718938244736</v>
      </c>
      <c r="H406">
        <f t="shared" si="33"/>
        <v>3.6888794541139363</v>
      </c>
      <c r="I406">
        <f t="shared" si="34"/>
        <v>2.3025850929940459</v>
      </c>
      <c r="J406" s="17"/>
      <c r="K406" s="16"/>
      <c r="L406" s="16"/>
      <c r="M406" s="16"/>
      <c r="N406" s="16"/>
      <c r="O406" s="17"/>
      <c r="Q406" s="16"/>
      <c r="R406" s="16"/>
      <c r="S406" s="16"/>
      <c r="T406" s="16"/>
    </row>
    <row r="407" spans="1:20" x14ac:dyDescent="0.25">
      <c r="A407" s="16">
        <v>355002</v>
      </c>
      <c r="B407">
        <v>5445</v>
      </c>
      <c r="C407">
        <v>1953</v>
      </c>
      <c r="D407">
        <f t="shared" si="30"/>
        <v>56</v>
      </c>
      <c r="E407">
        <f t="shared" si="31"/>
        <v>40</v>
      </c>
      <c r="F407">
        <v>10</v>
      </c>
      <c r="G407">
        <f t="shared" si="32"/>
        <v>8.602453035367061</v>
      </c>
      <c r="H407">
        <f t="shared" si="33"/>
        <v>3.6888794541139363</v>
      </c>
      <c r="I407">
        <f t="shared" si="34"/>
        <v>2.3025850929940459</v>
      </c>
      <c r="J407" s="17"/>
      <c r="K407" s="16"/>
      <c r="L407" s="16"/>
      <c r="M407" s="16"/>
      <c r="N407" s="16"/>
      <c r="O407" s="17"/>
      <c r="Q407" s="16"/>
      <c r="R407" s="16"/>
      <c r="S407" s="16"/>
      <c r="T407" s="16"/>
    </row>
    <row r="408" spans="1:20" x14ac:dyDescent="0.25">
      <c r="A408" s="16">
        <v>7155402</v>
      </c>
      <c r="B408">
        <v>5634</v>
      </c>
      <c r="C408">
        <v>1952</v>
      </c>
      <c r="D408">
        <f t="shared" si="30"/>
        <v>57</v>
      </c>
      <c r="E408">
        <f t="shared" si="31"/>
        <v>40</v>
      </c>
      <c r="F408">
        <v>11</v>
      </c>
      <c r="G408">
        <f t="shared" si="32"/>
        <v>8.6365749484363175</v>
      </c>
      <c r="H408">
        <f t="shared" si="33"/>
        <v>3.6888794541139363</v>
      </c>
      <c r="I408">
        <f t="shared" si="34"/>
        <v>2.3978952727983707</v>
      </c>
      <c r="J408" s="17"/>
      <c r="K408" s="16"/>
      <c r="L408" s="16"/>
      <c r="M408" s="16"/>
      <c r="N408" s="16"/>
      <c r="O408" s="17"/>
      <c r="Q408" s="16"/>
      <c r="R408" s="16"/>
      <c r="S408" s="16"/>
      <c r="T408" s="16"/>
    </row>
    <row r="409" spans="1:20" x14ac:dyDescent="0.25">
      <c r="A409" s="16">
        <v>1762801</v>
      </c>
      <c r="B409">
        <v>10733</v>
      </c>
      <c r="C409">
        <v>1947</v>
      </c>
      <c r="D409">
        <f t="shared" si="30"/>
        <v>62</v>
      </c>
      <c r="E409">
        <f t="shared" si="31"/>
        <v>40</v>
      </c>
      <c r="F409">
        <v>16</v>
      </c>
      <c r="G409">
        <f t="shared" si="32"/>
        <v>9.2810783864815249</v>
      </c>
      <c r="H409">
        <f t="shared" si="33"/>
        <v>3.6888794541139363</v>
      </c>
      <c r="I409">
        <f t="shared" si="34"/>
        <v>2.7725887222397811</v>
      </c>
      <c r="J409" s="17"/>
      <c r="K409" s="16"/>
      <c r="L409" s="16"/>
      <c r="M409" s="16"/>
      <c r="N409" s="16"/>
      <c r="O409" s="17"/>
      <c r="Q409" s="16"/>
      <c r="R409" s="16"/>
      <c r="S409" s="16"/>
      <c r="T409" s="16"/>
    </row>
    <row r="410" spans="1:20" x14ac:dyDescent="0.25">
      <c r="A410" s="16">
        <v>2614401</v>
      </c>
      <c r="B410">
        <v>10869</v>
      </c>
      <c r="C410">
        <v>1954</v>
      </c>
      <c r="D410">
        <f t="shared" si="30"/>
        <v>55</v>
      </c>
      <c r="E410">
        <f t="shared" si="31"/>
        <v>40</v>
      </c>
      <c r="F410">
        <v>9</v>
      </c>
      <c r="G410">
        <f t="shared" si="32"/>
        <v>9.2936699795631874</v>
      </c>
      <c r="H410">
        <f t="shared" si="33"/>
        <v>3.6888794541139363</v>
      </c>
      <c r="I410">
        <f t="shared" si="34"/>
        <v>2.1972245773362196</v>
      </c>
      <c r="J410" s="17"/>
      <c r="K410" s="16"/>
      <c r="L410" s="16"/>
      <c r="M410" s="16"/>
      <c r="N410" s="16"/>
      <c r="O410" s="17"/>
      <c r="Q410" s="16"/>
      <c r="R410" s="16"/>
      <c r="S410" s="16"/>
      <c r="T410" s="16"/>
    </row>
    <row r="411" spans="1:20" x14ac:dyDescent="0.25">
      <c r="A411" s="16">
        <v>1585902</v>
      </c>
      <c r="B411">
        <v>11269</v>
      </c>
      <c r="C411">
        <v>1950</v>
      </c>
      <c r="D411">
        <f t="shared" si="30"/>
        <v>59</v>
      </c>
      <c r="E411">
        <f t="shared" si="31"/>
        <v>40</v>
      </c>
      <c r="F411">
        <v>13</v>
      </c>
      <c r="G411">
        <f t="shared" si="32"/>
        <v>9.3298108719523487</v>
      </c>
      <c r="H411">
        <f t="shared" si="33"/>
        <v>3.6888794541139363</v>
      </c>
      <c r="I411">
        <f t="shared" si="34"/>
        <v>2.5649493574615367</v>
      </c>
      <c r="J411" s="17"/>
      <c r="K411" s="16"/>
      <c r="L411" s="16"/>
      <c r="M411" s="16"/>
      <c r="N411" s="16"/>
      <c r="O411" s="17"/>
      <c r="Q411" s="16"/>
      <c r="R411" s="16"/>
      <c r="S411" s="16"/>
      <c r="T411" s="16"/>
    </row>
    <row r="412" spans="1:20" x14ac:dyDescent="0.25">
      <c r="A412" s="16">
        <v>236103</v>
      </c>
      <c r="B412">
        <v>11360</v>
      </c>
      <c r="C412">
        <v>1953</v>
      </c>
      <c r="D412">
        <f t="shared" si="30"/>
        <v>56</v>
      </c>
      <c r="E412">
        <f t="shared" si="31"/>
        <v>40</v>
      </c>
      <c r="F412">
        <v>10</v>
      </c>
      <c r="G412">
        <f t="shared" si="32"/>
        <v>9.3378536922751429</v>
      </c>
      <c r="H412">
        <f t="shared" si="33"/>
        <v>3.6888794541139363</v>
      </c>
      <c r="I412">
        <f t="shared" si="34"/>
        <v>2.3025850929940459</v>
      </c>
      <c r="J412" s="17"/>
      <c r="K412" s="16"/>
      <c r="L412" s="16"/>
      <c r="M412" s="16"/>
      <c r="N412" s="16"/>
      <c r="O412" s="17"/>
      <c r="Q412" s="16"/>
      <c r="R412" s="16"/>
      <c r="S412" s="16"/>
      <c r="T412" s="16"/>
    </row>
    <row r="413" spans="1:20" x14ac:dyDescent="0.25">
      <c r="A413" s="16">
        <v>6561001</v>
      </c>
      <c r="B413">
        <v>12712</v>
      </c>
      <c r="C413">
        <v>1952</v>
      </c>
      <c r="D413">
        <f t="shared" si="30"/>
        <v>57</v>
      </c>
      <c r="E413">
        <f t="shared" si="31"/>
        <v>40</v>
      </c>
      <c r="F413">
        <v>11</v>
      </c>
      <c r="G413">
        <f t="shared" si="32"/>
        <v>9.4503017082165517</v>
      </c>
      <c r="H413">
        <f t="shared" si="33"/>
        <v>3.6888794541139363</v>
      </c>
      <c r="I413">
        <f t="shared" si="34"/>
        <v>2.3978952727983707</v>
      </c>
      <c r="J413" s="17"/>
      <c r="K413" s="16"/>
      <c r="L413" s="16"/>
      <c r="M413" s="16"/>
      <c r="N413" s="16"/>
      <c r="O413" s="17"/>
      <c r="Q413" s="16"/>
      <c r="R413" s="16"/>
      <c r="S413" s="16"/>
      <c r="T413" s="16"/>
    </row>
    <row r="414" spans="1:20" x14ac:dyDescent="0.25">
      <c r="A414" s="16">
        <v>8514401</v>
      </c>
      <c r="B414">
        <v>13240</v>
      </c>
      <c r="C414">
        <v>1953</v>
      </c>
      <c r="D414">
        <f t="shared" si="30"/>
        <v>56</v>
      </c>
      <c r="E414">
        <f t="shared" si="31"/>
        <v>40</v>
      </c>
      <c r="F414">
        <v>10</v>
      </c>
      <c r="G414">
        <f t="shared" si="32"/>
        <v>9.4909978294909987</v>
      </c>
      <c r="H414">
        <f t="shared" si="33"/>
        <v>3.6888794541139363</v>
      </c>
      <c r="I414">
        <f t="shared" si="34"/>
        <v>2.3025850929940459</v>
      </c>
      <c r="J414" s="17"/>
      <c r="K414" s="16"/>
      <c r="L414" s="16"/>
      <c r="M414" s="16"/>
      <c r="N414" s="16"/>
      <c r="O414" s="17"/>
      <c r="Q414" s="16"/>
      <c r="R414" s="16"/>
      <c r="S414" s="16"/>
      <c r="T414" s="16"/>
    </row>
    <row r="415" spans="1:20" x14ac:dyDescent="0.25">
      <c r="A415" s="16">
        <v>3905203</v>
      </c>
      <c r="B415">
        <v>14221</v>
      </c>
      <c r="C415">
        <v>1953</v>
      </c>
      <c r="D415">
        <f t="shared" si="30"/>
        <v>56</v>
      </c>
      <c r="E415">
        <f t="shared" si="31"/>
        <v>40</v>
      </c>
      <c r="F415">
        <v>10</v>
      </c>
      <c r="G415">
        <f t="shared" si="32"/>
        <v>9.5624750243726968</v>
      </c>
      <c r="H415">
        <f t="shared" si="33"/>
        <v>3.6888794541139363</v>
      </c>
      <c r="I415">
        <f t="shared" si="34"/>
        <v>2.3025850929940459</v>
      </c>
      <c r="J415" s="17"/>
      <c r="K415" s="16"/>
      <c r="L415" s="16"/>
      <c r="M415" s="16"/>
      <c r="N415" s="16"/>
      <c r="O415" s="17"/>
      <c r="Q415" s="16"/>
      <c r="R415" s="16"/>
      <c r="S415" s="16"/>
      <c r="T415" s="16"/>
    </row>
    <row r="416" spans="1:20" x14ac:dyDescent="0.25">
      <c r="A416" s="16">
        <v>10024901</v>
      </c>
      <c r="B416">
        <v>14611</v>
      </c>
      <c r="C416">
        <v>1953</v>
      </c>
      <c r="D416">
        <f t="shared" si="30"/>
        <v>56</v>
      </c>
      <c r="E416">
        <f t="shared" si="31"/>
        <v>40</v>
      </c>
      <c r="F416">
        <v>10</v>
      </c>
      <c r="G416">
        <f t="shared" si="32"/>
        <v>9.5895299486720837</v>
      </c>
      <c r="H416">
        <f t="shared" si="33"/>
        <v>3.6888794541139363</v>
      </c>
      <c r="I416">
        <f t="shared" si="34"/>
        <v>2.3025850929940459</v>
      </c>
      <c r="J416" s="17"/>
      <c r="K416" s="16"/>
      <c r="L416" s="16"/>
      <c r="M416" s="16"/>
      <c r="N416" s="16"/>
      <c r="O416" s="17"/>
      <c r="Q416" s="16"/>
      <c r="R416" s="16"/>
      <c r="S416" s="16"/>
      <c r="T416" s="16"/>
    </row>
    <row r="417" spans="1:20" x14ac:dyDescent="0.25">
      <c r="A417" s="16">
        <v>8181202</v>
      </c>
      <c r="B417">
        <v>14726</v>
      </c>
      <c r="C417">
        <v>1952</v>
      </c>
      <c r="D417">
        <f t="shared" si="30"/>
        <v>57</v>
      </c>
      <c r="E417">
        <f t="shared" si="31"/>
        <v>40</v>
      </c>
      <c r="F417">
        <v>11</v>
      </c>
      <c r="G417">
        <f t="shared" si="32"/>
        <v>9.5973699179286616</v>
      </c>
      <c r="H417">
        <f t="shared" si="33"/>
        <v>3.6888794541139363</v>
      </c>
      <c r="I417">
        <f t="shared" si="34"/>
        <v>2.3978952727983707</v>
      </c>
      <c r="J417" s="17"/>
      <c r="K417" s="16"/>
      <c r="L417" s="16"/>
      <c r="M417" s="16"/>
      <c r="N417" s="16"/>
      <c r="O417" s="17"/>
      <c r="Q417" s="16"/>
      <c r="R417" s="16"/>
      <c r="S417" s="16"/>
      <c r="T417" s="16"/>
    </row>
    <row r="418" spans="1:20" x14ac:dyDescent="0.25">
      <c r="A418" s="16">
        <v>3336201</v>
      </c>
      <c r="B418">
        <v>15915</v>
      </c>
      <c r="C418">
        <v>1954</v>
      </c>
      <c r="D418">
        <f t="shared" si="30"/>
        <v>55</v>
      </c>
      <c r="E418">
        <f t="shared" si="31"/>
        <v>40</v>
      </c>
      <c r="F418">
        <v>9</v>
      </c>
      <c r="G418">
        <f t="shared" si="32"/>
        <v>9.6750173397161934</v>
      </c>
      <c r="H418">
        <f t="shared" si="33"/>
        <v>3.6888794541139363</v>
      </c>
      <c r="I418">
        <f t="shared" si="34"/>
        <v>2.1972245773362196</v>
      </c>
      <c r="J418" s="17"/>
      <c r="K418" s="16"/>
      <c r="L418" s="16"/>
      <c r="M418" s="16"/>
      <c r="N418" s="16"/>
      <c r="O418" s="17"/>
      <c r="Q418" s="16"/>
      <c r="R418" s="16"/>
      <c r="S418" s="16"/>
      <c r="T418" s="16"/>
    </row>
    <row r="419" spans="1:20" x14ac:dyDescent="0.25">
      <c r="A419" s="16">
        <v>7904701</v>
      </c>
      <c r="B419">
        <v>16558</v>
      </c>
      <c r="C419">
        <v>1954</v>
      </c>
      <c r="D419">
        <f t="shared" si="30"/>
        <v>55</v>
      </c>
      <c r="E419">
        <f t="shared" si="31"/>
        <v>40</v>
      </c>
      <c r="F419">
        <v>9</v>
      </c>
      <c r="G419">
        <f t="shared" si="32"/>
        <v>9.7146246476987503</v>
      </c>
      <c r="H419">
        <f t="shared" si="33"/>
        <v>3.6888794541139363</v>
      </c>
      <c r="I419">
        <f t="shared" si="34"/>
        <v>2.1972245773362196</v>
      </c>
      <c r="J419" s="17"/>
      <c r="K419" s="16"/>
      <c r="L419" s="16"/>
      <c r="M419" s="16"/>
      <c r="N419" s="16"/>
      <c r="O419" s="17"/>
      <c r="Q419" s="16"/>
      <c r="R419" s="16"/>
      <c r="S419" s="16"/>
      <c r="T419" s="16"/>
    </row>
    <row r="420" spans="1:20" x14ac:dyDescent="0.25">
      <c r="A420" s="16">
        <v>2075002</v>
      </c>
      <c r="B420">
        <v>17987</v>
      </c>
      <c r="C420">
        <v>1950</v>
      </c>
      <c r="D420">
        <f t="shared" si="30"/>
        <v>59</v>
      </c>
      <c r="E420">
        <f t="shared" si="31"/>
        <v>40</v>
      </c>
      <c r="F420">
        <v>13</v>
      </c>
      <c r="G420">
        <f t="shared" si="32"/>
        <v>9.7974045537279704</v>
      </c>
      <c r="H420">
        <f t="shared" si="33"/>
        <v>3.6888794541139363</v>
      </c>
      <c r="I420">
        <f t="shared" si="34"/>
        <v>2.5649493574615367</v>
      </c>
      <c r="J420" s="17"/>
      <c r="K420" s="16"/>
      <c r="L420" s="16"/>
      <c r="M420" s="16"/>
      <c r="N420" s="16"/>
      <c r="O420" s="17"/>
      <c r="Q420" s="16"/>
      <c r="R420" s="16"/>
      <c r="S420" s="16"/>
      <c r="T420" s="16"/>
    </row>
    <row r="421" spans="1:20" x14ac:dyDescent="0.25">
      <c r="A421" s="16">
        <v>5129501</v>
      </c>
      <c r="B421">
        <v>18000</v>
      </c>
      <c r="C421">
        <v>1952</v>
      </c>
      <c r="D421">
        <f t="shared" si="30"/>
        <v>57</v>
      </c>
      <c r="E421">
        <f t="shared" si="31"/>
        <v>40</v>
      </c>
      <c r="F421">
        <v>11</v>
      </c>
      <c r="G421">
        <f t="shared" si="32"/>
        <v>9.7981270368783022</v>
      </c>
      <c r="H421">
        <f t="shared" si="33"/>
        <v>3.6888794541139363</v>
      </c>
      <c r="I421">
        <f t="shared" si="34"/>
        <v>2.3978952727983707</v>
      </c>
      <c r="J421" s="17"/>
      <c r="K421" s="16"/>
      <c r="L421" s="16"/>
      <c r="M421" s="16"/>
      <c r="N421" s="16"/>
      <c r="O421" s="17"/>
      <c r="Q421" s="16"/>
      <c r="R421" s="16"/>
      <c r="S421" s="16"/>
      <c r="T421" s="16"/>
    </row>
    <row r="422" spans="1:20" x14ac:dyDescent="0.25">
      <c r="A422" s="16">
        <v>4024001</v>
      </c>
      <c r="B422">
        <v>19210</v>
      </c>
      <c r="C422">
        <v>1954</v>
      </c>
      <c r="D422">
        <f t="shared" si="30"/>
        <v>55</v>
      </c>
      <c r="E422">
        <f t="shared" si="31"/>
        <v>40</v>
      </c>
      <c r="F422">
        <v>9</v>
      </c>
      <c r="G422">
        <f t="shared" si="32"/>
        <v>9.8631862557626029</v>
      </c>
      <c r="H422">
        <f t="shared" si="33"/>
        <v>3.6888794541139363</v>
      </c>
      <c r="I422">
        <f t="shared" si="34"/>
        <v>2.1972245773362196</v>
      </c>
      <c r="J422" s="17"/>
      <c r="K422" s="16"/>
      <c r="L422" s="16"/>
      <c r="M422" s="16"/>
      <c r="N422" s="16"/>
      <c r="O422" s="17"/>
      <c r="Q422" s="16"/>
      <c r="R422" s="16"/>
      <c r="S422" s="16"/>
      <c r="T422" s="16"/>
    </row>
    <row r="423" spans="1:20" x14ac:dyDescent="0.25">
      <c r="A423" s="16">
        <v>15002</v>
      </c>
      <c r="B423">
        <v>19955</v>
      </c>
      <c r="C423">
        <v>1953</v>
      </c>
      <c r="D423">
        <f t="shared" si="30"/>
        <v>56</v>
      </c>
      <c r="E423">
        <f t="shared" si="31"/>
        <v>40</v>
      </c>
      <c r="F423">
        <v>10</v>
      </c>
      <c r="G423">
        <f t="shared" si="32"/>
        <v>9.9012350174828345</v>
      </c>
      <c r="H423">
        <f t="shared" si="33"/>
        <v>3.6888794541139363</v>
      </c>
      <c r="I423">
        <f t="shared" si="34"/>
        <v>2.3025850929940459</v>
      </c>
      <c r="J423" s="17"/>
      <c r="K423" s="16"/>
      <c r="L423" s="16"/>
      <c r="M423" s="16"/>
      <c r="N423" s="16"/>
      <c r="O423" s="17"/>
      <c r="Q423" s="16"/>
      <c r="R423" s="16"/>
      <c r="S423" s="16"/>
      <c r="T423" s="16"/>
    </row>
    <row r="424" spans="1:20" x14ac:dyDescent="0.25">
      <c r="A424" s="16">
        <v>3165803</v>
      </c>
      <c r="B424">
        <v>20342</v>
      </c>
      <c r="C424">
        <v>1951</v>
      </c>
      <c r="D424">
        <f t="shared" si="30"/>
        <v>58</v>
      </c>
      <c r="E424">
        <f t="shared" si="31"/>
        <v>40</v>
      </c>
      <c r="F424">
        <v>12</v>
      </c>
      <c r="G424">
        <f t="shared" si="32"/>
        <v>9.9204429931855422</v>
      </c>
      <c r="H424">
        <f t="shared" si="33"/>
        <v>3.6888794541139363</v>
      </c>
      <c r="I424">
        <f t="shared" si="34"/>
        <v>2.4849066497880004</v>
      </c>
      <c r="J424" s="17"/>
      <c r="K424" s="16"/>
      <c r="L424" s="16"/>
      <c r="M424" s="16"/>
      <c r="N424" s="16"/>
      <c r="O424" s="17"/>
      <c r="Q424" s="16"/>
      <c r="R424" s="16"/>
      <c r="S424" s="16"/>
      <c r="T424" s="16"/>
    </row>
    <row r="425" spans="1:20" x14ac:dyDescent="0.25">
      <c r="A425" s="16">
        <v>7020702</v>
      </c>
      <c r="B425">
        <v>20784</v>
      </c>
      <c r="C425">
        <v>1952</v>
      </c>
      <c r="D425">
        <f t="shared" si="30"/>
        <v>57</v>
      </c>
      <c r="E425">
        <f t="shared" si="31"/>
        <v>40</v>
      </c>
      <c r="F425">
        <v>11</v>
      </c>
      <c r="G425">
        <f t="shared" si="32"/>
        <v>9.9419387389103804</v>
      </c>
      <c r="H425">
        <f t="shared" si="33"/>
        <v>3.6888794541139363</v>
      </c>
      <c r="I425">
        <f t="shared" si="34"/>
        <v>2.3978952727983707</v>
      </c>
      <c r="J425" s="17"/>
      <c r="K425" s="16"/>
      <c r="L425" s="16"/>
      <c r="M425" s="16"/>
      <c r="N425" s="16"/>
      <c r="O425" s="17"/>
      <c r="Q425" s="16"/>
      <c r="R425" s="16"/>
      <c r="S425" s="16"/>
      <c r="T425" s="16"/>
    </row>
    <row r="426" spans="1:20" x14ac:dyDescent="0.25">
      <c r="A426" s="16">
        <v>26502</v>
      </c>
      <c r="B426">
        <v>21564</v>
      </c>
      <c r="C426">
        <v>1950</v>
      </c>
      <c r="D426">
        <f t="shared" si="30"/>
        <v>59</v>
      </c>
      <c r="E426">
        <f t="shared" si="31"/>
        <v>40</v>
      </c>
      <c r="F426">
        <v>13</v>
      </c>
      <c r="G426">
        <f t="shared" si="32"/>
        <v>9.9787805365715592</v>
      </c>
      <c r="H426">
        <f t="shared" si="33"/>
        <v>3.6888794541139363</v>
      </c>
      <c r="I426">
        <f t="shared" si="34"/>
        <v>2.5649493574615367</v>
      </c>
      <c r="J426" s="17"/>
      <c r="K426" s="16"/>
      <c r="L426" s="16"/>
      <c r="M426" s="16"/>
      <c r="N426" s="16"/>
      <c r="O426" s="17"/>
      <c r="Q426" s="16"/>
      <c r="R426" s="16"/>
      <c r="S426" s="16"/>
      <c r="T426" s="16"/>
    </row>
    <row r="427" spans="1:20" x14ac:dyDescent="0.25">
      <c r="A427" s="16">
        <v>4840503</v>
      </c>
      <c r="B427">
        <v>22586</v>
      </c>
      <c r="C427">
        <v>1953</v>
      </c>
      <c r="D427">
        <f t="shared" si="30"/>
        <v>56</v>
      </c>
      <c r="E427">
        <f t="shared" si="31"/>
        <v>40</v>
      </c>
      <c r="F427">
        <v>10</v>
      </c>
      <c r="G427">
        <f t="shared" si="32"/>
        <v>10.025085524283616</v>
      </c>
      <c r="H427">
        <f t="shared" si="33"/>
        <v>3.6888794541139363</v>
      </c>
      <c r="I427">
        <f t="shared" si="34"/>
        <v>2.3025850929940459</v>
      </c>
      <c r="J427" s="17"/>
      <c r="K427" s="16"/>
      <c r="L427" s="16"/>
      <c r="M427" s="16"/>
      <c r="N427" s="16"/>
      <c r="O427" s="17"/>
      <c r="Q427" s="16"/>
      <c r="R427" s="16"/>
      <c r="S427" s="16"/>
      <c r="T427" s="16"/>
    </row>
    <row r="428" spans="1:20" x14ac:dyDescent="0.25">
      <c r="A428" s="16">
        <v>1229602</v>
      </c>
      <c r="B428">
        <v>22810</v>
      </c>
      <c r="C428">
        <v>1951</v>
      </c>
      <c r="D428">
        <f t="shared" si="30"/>
        <v>58</v>
      </c>
      <c r="E428">
        <f t="shared" si="31"/>
        <v>40</v>
      </c>
      <c r="F428">
        <v>12</v>
      </c>
      <c r="G428">
        <f t="shared" si="32"/>
        <v>10.034954315278434</v>
      </c>
      <c r="H428">
        <f t="shared" si="33"/>
        <v>3.6888794541139363</v>
      </c>
      <c r="I428">
        <f t="shared" si="34"/>
        <v>2.4849066497880004</v>
      </c>
      <c r="J428" s="17"/>
      <c r="K428" s="16"/>
      <c r="L428" s="16"/>
      <c r="M428" s="16"/>
      <c r="N428" s="16"/>
      <c r="O428" s="17"/>
      <c r="Q428" s="16"/>
      <c r="R428" s="16"/>
      <c r="S428" s="16"/>
      <c r="T428" s="16"/>
    </row>
    <row r="429" spans="1:20" x14ac:dyDescent="0.25">
      <c r="A429" s="16">
        <v>7994702</v>
      </c>
      <c r="B429">
        <v>23586</v>
      </c>
      <c r="C429">
        <v>1948</v>
      </c>
      <c r="D429">
        <f t="shared" si="30"/>
        <v>61</v>
      </c>
      <c r="E429">
        <f t="shared" si="31"/>
        <v>40</v>
      </c>
      <c r="F429">
        <v>15</v>
      </c>
      <c r="G429">
        <f t="shared" si="32"/>
        <v>10.068408594649915</v>
      </c>
      <c r="H429">
        <f t="shared" si="33"/>
        <v>3.6888794541139363</v>
      </c>
      <c r="I429">
        <f t="shared" si="34"/>
        <v>2.7080502011022101</v>
      </c>
      <c r="J429" s="17"/>
      <c r="K429" s="16"/>
      <c r="L429" s="16"/>
      <c r="M429" s="16"/>
      <c r="N429" s="16"/>
      <c r="O429" s="17"/>
      <c r="Q429" s="16"/>
      <c r="R429" s="16"/>
      <c r="S429" s="16"/>
      <c r="T429" s="16"/>
    </row>
    <row r="430" spans="1:20" x14ac:dyDescent="0.25">
      <c r="A430" s="16">
        <v>7320001</v>
      </c>
      <c r="B430">
        <v>24692</v>
      </c>
      <c r="C430">
        <v>1953</v>
      </c>
      <c r="D430">
        <f t="shared" si="30"/>
        <v>56</v>
      </c>
      <c r="E430">
        <f t="shared" si="31"/>
        <v>40</v>
      </c>
      <c r="F430">
        <v>10</v>
      </c>
      <c r="G430">
        <f t="shared" si="32"/>
        <v>10.114234583513786</v>
      </c>
      <c r="H430">
        <f t="shared" si="33"/>
        <v>3.6888794541139363</v>
      </c>
      <c r="I430">
        <f t="shared" si="34"/>
        <v>2.3025850929940459</v>
      </c>
      <c r="J430" s="17"/>
      <c r="K430" s="16"/>
      <c r="L430" s="16"/>
      <c r="M430" s="16"/>
      <c r="N430" s="16"/>
      <c r="O430" s="17"/>
      <c r="Q430" s="16"/>
      <c r="R430" s="16"/>
      <c r="S430" s="16"/>
      <c r="T430" s="16"/>
    </row>
    <row r="431" spans="1:20" x14ac:dyDescent="0.25">
      <c r="A431" s="16">
        <v>8975002</v>
      </c>
      <c r="B431">
        <v>26207</v>
      </c>
      <c r="C431">
        <v>1952</v>
      </c>
      <c r="D431">
        <f t="shared" si="30"/>
        <v>57</v>
      </c>
      <c r="E431">
        <f t="shared" si="31"/>
        <v>40</v>
      </c>
      <c r="F431">
        <v>11</v>
      </c>
      <c r="G431">
        <f t="shared" si="32"/>
        <v>10.17378182963667</v>
      </c>
      <c r="H431">
        <f t="shared" si="33"/>
        <v>3.6888794541139363</v>
      </c>
      <c r="I431">
        <f t="shared" si="34"/>
        <v>2.3978952727983707</v>
      </c>
      <c r="J431" s="17"/>
      <c r="K431" s="16"/>
      <c r="L431" s="16"/>
      <c r="M431" s="16"/>
      <c r="N431" s="16"/>
      <c r="O431" s="17"/>
      <c r="Q431" s="16"/>
      <c r="R431" s="16"/>
      <c r="S431" s="16"/>
      <c r="T431" s="16"/>
    </row>
    <row r="432" spans="1:20" x14ac:dyDescent="0.25">
      <c r="A432" s="16">
        <v>381801</v>
      </c>
      <c r="B432">
        <v>27675</v>
      </c>
      <c r="C432">
        <v>1953</v>
      </c>
      <c r="D432">
        <f t="shared" si="30"/>
        <v>56</v>
      </c>
      <c r="E432">
        <f t="shared" si="31"/>
        <v>40</v>
      </c>
      <c r="F432">
        <v>10</v>
      </c>
      <c r="G432">
        <f t="shared" si="32"/>
        <v>10.228284757576837</v>
      </c>
      <c r="H432">
        <f t="shared" si="33"/>
        <v>3.6888794541139363</v>
      </c>
      <c r="I432">
        <f t="shared" si="34"/>
        <v>2.3025850929940459</v>
      </c>
      <c r="J432" s="17"/>
      <c r="K432" s="16"/>
      <c r="L432" s="16"/>
      <c r="M432" s="16"/>
      <c r="N432" s="16"/>
      <c r="O432" s="17"/>
      <c r="Q432" s="16"/>
      <c r="R432" s="16"/>
      <c r="S432" s="16"/>
      <c r="T432" s="16"/>
    </row>
    <row r="433" spans="1:20" x14ac:dyDescent="0.25">
      <c r="A433" s="16">
        <v>3215501</v>
      </c>
      <c r="B433">
        <v>29689</v>
      </c>
      <c r="C433">
        <v>1945</v>
      </c>
      <c r="D433">
        <f t="shared" si="30"/>
        <v>64</v>
      </c>
      <c r="E433">
        <f t="shared" si="31"/>
        <v>40</v>
      </c>
      <c r="F433">
        <v>18</v>
      </c>
      <c r="G433">
        <f t="shared" si="32"/>
        <v>10.298531885816375</v>
      </c>
      <c r="H433">
        <f t="shared" si="33"/>
        <v>3.6888794541139363</v>
      </c>
      <c r="I433">
        <f t="shared" si="34"/>
        <v>2.8903717578961645</v>
      </c>
      <c r="J433" s="17"/>
      <c r="K433" s="16"/>
      <c r="L433" s="16"/>
      <c r="M433" s="16"/>
      <c r="N433" s="16"/>
      <c r="O433" s="17"/>
      <c r="Q433" s="16"/>
      <c r="R433" s="16"/>
      <c r="S433" s="16"/>
      <c r="T433" s="16"/>
    </row>
    <row r="434" spans="1:20" x14ac:dyDescent="0.25">
      <c r="A434" s="16">
        <v>2940405</v>
      </c>
      <c r="B434">
        <v>31298</v>
      </c>
      <c r="C434">
        <v>1952</v>
      </c>
      <c r="D434">
        <f t="shared" si="30"/>
        <v>57</v>
      </c>
      <c r="E434">
        <f t="shared" si="31"/>
        <v>40</v>
      </c>
      <c r="F434">
        <v>11</v>
      </c>
      <c r="G434">
        <f t="shared" si="32"/>
        <v>10.351309476723117</v>
      </c>
      <c r="H434">
        <f t="shared" si="33"/>
        <v>3.6888794541139363</v>
      </c>
      <c r="I434">
        <f t="shared" si="34"/>
        <v>2.3978952727983707</v>
      </c>
      <c r="J434" s="17"/>
      <c r="K434" s="16"/>
      <c r="L434" s="16"/>
      <c r="M434" s="16"/>
      <c r="N434" s="16"/>
      <c r="O434" s="17"/>
      <c r="Q434" s="16"/>
      <c r="R434" s="16"/>
      <c r="S434" s="16"/>
      <c r="T434" s="16"/>
    </row>
    <row r="435" spans="1:20" x14ac:dyDescent="0.25">
      <c r="A435" s="16">
        <v>6254901</v>
      </c>
      <c r="B435">
        <v>31440</v>
      </c>
      <c r="C435">
        <v>1953</v>
      </c>
      <c r="D435">
        <f t="shared" si="30"/>
        <v>56</v>
      </c>
      <c r="E435">
        <f t="shared" si="31"/>
        <v>40</v>
      </c>
      <c r="F435">
        <v>10</v>
      </c>
      <c r="G435">
        <f t="shared" si="32"/>
        <v>10.355836246543143</v>
      </c>
      <c r="H435">
        <f t="shared" si="33"/>
        <v>3.6888794541139363</v>
      </c>
      <c r="I435">
        <f t="shared" si="34"/>
        <v>2.3025850929940459</v>
      </c>
      <c r="J435" s="17"/>
      <c r="K435" s="16"/>
      <c r="L435" s="16"/>
      <c r="M435" s="16"/>
      <c r="N435" s="16"/>
      <c r="O435" s="17"/>
      <c r="Q435" s="16"/>
      <c r="R435" s="16"/>
      <c r="S435" s="16"/>
      <c r="T435" s="16"/>
    </row>
    <row r="436" spans="1:20" x14ac:dyDescent="0.25">
      <c r="A436" s="16">
        <v>1875002</v>
      </c>
      <c r="B436">
        <v>31467</v>
      </c>
      <c r="C436">
        <v>1945</v>
      </c>
      <c r="D436">
        <f t="shared" si="30"/>
        <v>64</v>
      </c>
      <c r="E436">
        <f t="shared" si="31"/>
        <v>40</v>
      </c>
      <c r="F436">
        <v>18</v>
      </c>
      <c r="G436">
        <f t="shared" si="32"/>
        <v>10.356694656629713</v>
      </c>
      <c r="H436">
        <f t="shared" si="33"/>
        <v>3.6888794541139363</v>
      </c>
      <c r="I436">
        <f t="shared" si="34"/>
        <v>2.8903717578961645</v>
      </c>
      <c r="J436" s="17"/>
      <c r="K436" s="16"/>
      <c r="L436" s="16"/>
      <c r="M436" s="16"/>
      <c r="N436" s="16"/>
      <c r="O436" s="17"/>
      <c r="Q436" s="16"/>
      <c r="R436" s="16"/>
      <c r="S436" s="16"/>
      <c r="T436" s="16"/>
    </row>
    <row r="437" spans="1:20" x14ac:dyDescent="0.25">
      <c r="A437" s="16">
        <v>2986604</v>
      </c>
      <c r="B437">
        <v>31610</v>
      </c>
      <c r="C437">
        <v>1950</v>
      </c>
      <c r="D437">
        <f t="shared" si="30"/>
        <v>59</v>
      </c>
      <c r="E437">
        <f t="shared" si="31"/>
        <v>40</v>
      </c>
      <c r="F437">
        <v>13</v>
      </c>
      <c r="G437">
        <f t="shared" si="32"/>
        <v>10.361228805209663</v>
      </c>
      <c r="H437">
        <f t="shared" si="33"/>
        <v>3.6888794541139363</v>
      </c>
      <c r="I437">
        <f t="shared" si="34"/>
        <v>2.5649493574615367</v>
      </c>
      <c r="J437" s="17"/>
      <c r="K437" s="16"/>
      <c r="L437" s="16"/>
      <c r="M437" s="16"/>
      <c r="N437" s="16"/>
      <c r="O437" s="17"/>
      <c r="Q437" s="16"/>
      <c r="R437" s="16"/>
      <c r="S437" s="16"/>
      <c r="T437" s="16"/>
    </row>
    <row r="438" spans="1:20" x14ac:dyDescent="0.25">
      <c r="A438" s="16">
        <v>7756102</v>
      </c>
      <c r="B438">
        <v>32056</v>
      </c>
      <c r="C438">
        <v>1951</v>
      </c>
      <c r="D438">
        <f t="shared" si="30"/>
        <v>58</v>
      </c>
      <c r="E438">
        <f t="shared" si="31"/>
        <v>40</v>
      </c>
      <c r="F438">
        <v>12</v>
      </c>
      <c r="G438">
        <f t="shared" si="32"/>
        <v>10.375239652315981</v>
      </c>
      <c r="H438">
        <f t="shared" si="33"/>
        <v>3.6888794541139363</v>
      </c>
      <c r="I438">
        <f t="shared" si="34"/>
        <v>2.4849066497880004</v>
      </c>
      <c r="J438" s="17"/>
      <c r="K438" s="16"/>
      <c r="L438" s="16"/>
      <c r="M438" s="16"/>
      <c r="N438" s="16"/>
      <c r="O438" s="17"/>
      <c r="Q438" s="16"/>
      <c r="R438" s="16"/>
      <c r="S438" s="16"/>
      <c r="T438" s="16"/>
    </row>
    <row r="439" spans="1:20" x14ac:dyDescent="0.25">
      <c r="A439" s="16">
        <v>409602</v>
      </c>
      <c r="B439">
        <v>33107</v>
      </c>
      <c r="C439">
        <v>1952</v>
      </c>
      <c r="D439">
        <f t="shared" si="30"/>
        <v>57</v>
      </c>
      <c r="E439">
        <f t="shared" si="31"/>
        <v>40</v>
      </c>
      <c r="F439">
        <v>11</v>
      </c>
      <c r="G439">
        <f t="shared" si="32"/>
        <v>10.407500019368872</v>
      </c>
      <c r="H439">
        <f t="shared" si="33"/>
        <v>3.6888794541139363</v>
      </c>
      <c r="I439">
        <f t="shared" si="34"/>
        <v>2.3978952727983707</v>
      </c>
      <c r="J439" s="17"/>
      <c r="K439" s="16"/>
      <c r="L439" s="16"/>
      <c r="M439" s="16"/>
      <c r="N439" s="16"/>
      <c r="O439" s="17"/>
      <c r="Q439" s="16"/>
      <c r="R439" s="16"/>
      <c r="S439" s="16"/>
      <c r="T439" s="16"/>
    </row>
    <row r="440" spans="1:20" x14ac:dyDescent="0.25">
      <c r="A440" s="16">
        <v>3595501</v>
      </c>
      <c r="B440">
        <v>33680</v>
      </c>
      <c r="C440">
        <v>1952</v>
      </c>
      <c r="D440">
        <f t="shared" si="30"/>
        <v>57</v>
      </c>
      <c r="E440">
        <f t="shared" si="31"/>
        <v>40</v>
      </c>
      <c r="F440">
        <v>11</v>
      </c>
      <c r="G440">
        <f t="shared" si="32"/>
        <v>10.424659468356262</v>
      </c>
      <c r="H440">
        <f t="shared" si="33"/>
        <v>3.6888794541139363</v>
      </c>
      <c r="I440">
        <f t="shared" si="34"/>
        <v>2.3978952727983707</v>
      </c>
      <c r="J440" s="17"/>
      <c r="K440" s="16"/>
      <c r="L440" s="16"/>
      <c r="M440" s="16"/>
      <c r="N440" s="16"/>
      <c r="O440" s="17"/>
      <c r="Q440" s="16"/>
      <c r="R440" s="16"/>
      <c r="S440" s="16"/>
      <c r="T440" s="16"/>
    </row>
    <row r="441" spans="1:20" x14ac:dyDescent="0.25">
      <c r="A441" s="16">
        <v>4329301</v>
      </c>
      <c r="B441">
        <v>33740</v>
      </c>
      <c r="C441">
        <v>1953</v>
      </c>
      <c r="D441">
        <f t="shared" si="30"/>
        <v>56</v>
      </c>
      <c r="E441">
        <f t="shared" si="31"/>
        <v>40</v>
      </c>
      <c r="F441">
        <v>10</v>
      </c>
      <c r="G441">
        <f t="shared" si="32"/>
        <v>10.426439356099959</v>
      </c>
      <c r="H441">
        <f t="shared" si="33"/>
        <v>3.6888794541139363</v>
      </c>
      <c r="I441">
        <f t="shared" si="34"/>
        <v>2.3025850929940459</v>
      </c>
      <c r="J441" s="17"/>
      <c r="K441" s="16"/>
      <c r="L441" s="16"/>
      <c r="M441" s="16"/>
      <c r="N441" s="16"/>
      <c r="O441" s="17"/>
      <c r="Q441" s="16"/>
      <c r="R441" s="16"/>
      <c r="S441" s="16"/>
      <c r="T441" s="16"/>
    </row>
    <row r="442" spans="1:20" x14ac:dyDescent="0.25">
      <c r="A442" s="16">
        <v>1909803</v>
      </c>
      <c r="B442">
        <v>36622</v>
      </c>
      <c r="C442">
        <v>1952</v>
      </c>
      <c r="D442">
        <f t="shared" si="30"/>
        <v>57</v>
      </c>
      <c r="E442">
        <f t="shared" si="31"/>
        <v>40</v>
      </c>
      <c r="F442">
        <v>11</v>
      </c>
      <c r="G442">
        <f t="shared" si="32"/>
        <v>10.50840443170166</v>
      </c>
      <c r="H442">
        <f t="shared" si="33"/>
        <v>3.6888794541139363</v>
      </c>
      <c r="I442">
        <f t="shared" si="34"/>
        <v>2.3978952727983707</v>
      </c>
      <c r="J442" s="17"/>
      <c r="K442" s="16"/>
      <c r="L442" s="16"/>
      <c r="M442" s="16"/>
      <c r="N442" s="16"/>
      <c r="O442" s="17"/>
      <c r="Q442" s="16"/>
      <c r="R442" s="16"/>
      <c r="S442" s="16"/>
      <c r="T442" s="16"/>
    </row>
    <row r="443" spans="1:20" x14ac:dyDescent="0.25">
      <c r="A443" s="16">
        <v>8907502</v>
      </c>
      <c r="B443">
        <v>40648</v>
      </c>
      <c r="C443">
        <v>1951</v>
      </c>
      <c r="D443">
        <f t="shared" si="30"/>
        <v>58</v>
      </c>
      <c r="E443">
        <f t="shared" si="31"/>
        <v>40</v>
      </c>
      <c r="F443">
        <v>12</v>
      </c>
      <c r="G443">
        <f t="shared" si="32"/>
        <v>10.612704913273568</v>
      </c>
      <c r="H443">
        <f t="shared" si="33"/>
        <v>3.6888794541139363</v>
      </c>
      <c r="I443">
        <f t="shared" si="34"/>
        <v>2.4849066497880004</v>
      </c>
      <c r="J443" s="17"/>
      <c r="K443" s="16"/>
      <c r="L443" s="16"/>
      <c r="M443" s="16"/>
      <c r="N443" s="16"/>
      <c r="O443" s="17"/>
      <c r="Q443" s="16"/>
      <c r="R443" s="16"/>
      <c r="S443" s="16"/>
      <c r="T443" s="16"/>
    </row>
    <row r="444" spans="1:20" x14ac:dyDescent="0.25">
      <c r="A444" s="16">
        <v>1279901</v>
      </c>
      <c r="B444">
        <v>40740</v>
      </c>
      <c r="C444">
        <v>1950</v>
      </c>
      <c r="D444">
        <f t="shared" si="30"/>
        <v>59</v>
      </c>
      <c r="E444">
        <f t="shared" si="31"/>
        <v>40</v>
      </c>
      <c r="F444">
        <v>13</v>
      </c>
      <c r="G444">
        <f t="shared" si="32"/>
        <v>10.614965689780798</v>
      </c>
      <c r="H444">
        <f t="shared" si="33"/>
        <v>3.6888794541139363</v>
      </c>
      <c r="I444">
        <f t="shared" si="34"/>
        <v>2.5649493574615367</v>
      </c>
      <c r="J444" s="17"/>
      <c r="K444" s="16"/>
      <c r="L444" s="16"/>
      <c r="M444" s="16"/>
      <c r="N444" s="16"/>
      <c r="O444" s="17"/>
      <c r="Q444" s="16"/>
      <c r="R444" s="16"/>
      <c r="S444" s="16"/>
      <c r="T444" s="16"/>
    </row>
    <row r="445" spans="1:20" x14ac:dyDescent="0.25">
      <c r="A445" s="16">
        <v>8213902</v>
      </c>
      <c r="B445">
        <v>41096</v>
      </c>
      <c r="C445">
        <v>1953</v>
      </c>
      <c r="D445">
        <f t="shared" si="30"/>
        <v>56</v>
      </c>
      <c r="E445">
        <f t="shared" si="31"/>
        <v>40</v>
      </c>
      <c r="F445">
        <v>10</v>
      </c>
      <c r="G445">
        <f t="shared" si="32"/>
        <v>10.623666072147104</v>
      </c>
      <c r="H445">
        <f t="shared" si="33"/>
        <v>3.6888794541139363</v>
      </c>
      <c r="I445">
        <f t="shared" si="34"/>
        <v>2.3025850929940459</v>
      </c>
      <c r="J445" s="17"/>
      <c r="K445" s="16"/>
      <c r="L445" s="16"/>
      <c r="M445" s="16"/>
      <c r="N445" s="16"/>
      <c r="O445" s="17"/>
      <c r="Q445" s="16"/>
      <c r="R445" s="16"/>
      <c r="S445" s="16"/>
      <c r="T445" s="16"/>
    </row>
    <row r="446" spans="1:20" x14ac:dyDescent="0.25">
      <c r="A446" s="16">
        <v>386301</v>
      </c>
      <c r="B446">
        <v>41948</v>
      </c>
      <c r="C446">
        <v>1952</v>
      </c>
      <c r="D446">
        <f t="shared" si="30"/>
        <v>57</v>
      </c>
      <c r="E446">
        <f t="shared" si="31"/>
        <v>40</v>
      </c>
      <c r="F446">
        <v>11</v>
      </c>
      <c r="G446">
        <f t="shared" si="32"/>
        <v>10.644186034954295</v>
      </c>
      <c r="H446">
        <f t="shared" si="33"/>
        <v>3.6888794541139363</v>
      </c>
      <c r="I446">
        <f t="shared" si="34"/>
        <v>2.3978952727983707</v>
      </c>
      <c r="J446" s="17"/>
      <c r="K446" s="16"/>
      <c r="L446" s="16"/>
      <c r="M446" s="16"/>
      <c r="N446" s="16"/>
      <c r="O446" s="17"/>
      <c r="Q446" s="16"/>
      <c r="R446" s="16"/>
      <c r="S446" s="16"/>
      <c r="T446" s="16"/>
    </row>
    <row r="447" spans="1:20" x14ac:dyDescent="0.25">
      <c r="A447" s="16">
        <v>8708002</v>
      </c>
      <c r="B447">
        <v>41979</v>
      </c>
      <c r="C447">
        <v>1951</v>
      </c>
      <c r="D447">
        <f t="shared" si="30"/>
        <v>58</v>
      </c>
      <c r="E447">
        <f t="shared" si="31"/>
        <v>40</v>
      </c>
      <c r="F447">
        <v>12</v>
      </c>
      <c r="G447">
        <f t="shared" si="32"/>
        <v>10.644924772223822</v>
      </c>
      <c r="H447">
        <f t="shared" si="33"/>
        <v>3.6888794541139363</v>
      </c>
      <c r="I447">
        <f t="shared" si="34"/>
        <v>2.4849066497880004</v>
      </c>
      <c r="J447" s="17"/>
      <c r="K447" s="16"/>
      <c r="L447" s="16"/>
      <c r="M447" s="16"/>
      <c r="N447" s="16"/>
      <c r="O447" s="17"/>
      <c r="Q447" s="16"/>
      <c r="R447" s="16"/>
      <c r="S447" s="16"/>
      <c r="T447" s="16"/>
    </row>
    <row r="448" spans="1:20" x14ac:dyDescent="0.25">
      <c r="A448" s="16">
        <v>9425103</v>
      </c>
      <c r="B448">
        <v>45265</v>
      </c>
      <c r="C448">
        <v>1952</v>
      </c>
      <c r="D448">
        <f t="shared" si="30"/>
        <v>57</v>
      </c>
      <c r="E448">
        <f t="shared" si="31"/>
        <v>40</v>
      </c>
      <c r="F448">
        <v>11</v>
      </c>
      <c r="G448">
        <f t="shared" si="32"/>
        <v>10.72028938590954</v>
      </c>
      <c r="H448">
        <f t="shared" si="33"/>
        <v>3.6888794541139363</v>
      </c>
      <c r="I448">
        <f t="shared" si="34"/>
        <v>2.3978952727983707</v>
      </c>
      <c r="J448" s="17"/>
      <c r="K448" s="16"/>
      <c r="L448" s="16"/>
      <c r="M448" s="16"/>
      <c r="N448" s="16"/>
      <c r="O448" s="17"/>
      <c r="Q448" s="16"/>
      <c r="R448" s="16"/>
      <c r="S448" s="16"/>
      <c r="T448" s="16"/>
    </row>
    <row r="449" spans="1:20" x14ac:dyDescent="0.25">
      <c r="A449" s="16">
        <v>3534403</v>
      </c>
      <c r="B449">
        <v>45557</v>
      </c>
      <c r="C449">
        <v>1953</v>
      </c>
      <c r="D449">
        <f t="shared" si="30"/>
        <v>56</v>
      </c>
      <c r="E449">
        <f t="shared" si="31"/>
        <v>40</v>
      </c>
      <c r="F449">
        <v>10</v>
      </c>
      <c r="G449">
        <f t="shared" si="32"/>
        <v>10.726719568158678</v>
      </c>
      <c r="H449">
        <f t="shared" si="33"/>
        <v>3.6888794541139363</v>
      </c>
      <c r="I449">
        <f t="shared" si="34"/>
        <v>2.3025850929940459</v>
      </c>
      <c r="J449" s="17"/>
      <c r="K449" s="16"/>
      <c r="L449" s="16"/>
      <c r="M449" s="16"/>
      <c r="N449" s="16"/>
      <c r="O449" s="17"/>
      <c r="Q449" s="16"/>
      <c r="R449" s="16"/>
      <c r="S449" s="16"/>
      <c r="T449" s="16"/>
    </row>
    <row r="450" spans="1:20" x14ac:dyDescent="0.25">
      <c r="A450" s="16">
        <v>6941801</v>
      </c>
      <c r="B450">
        <v>45738</v>
      </c>
      <c r="C450">
        <v>1950</v>
      </c>
      <c r="D450">
        <f t="shared" ref="D450:D513" si="35">2009-C450</f>
        <v>59</v>
      </c>
      <c r="E450">
        <f t="shared" ref="E450:E513" si="36">D450-F450-6</f>
        <v>40</v>
      </c>
      <c r="F450">
        <v>13</v>
      </c>
      <c r="G450">
        <f t="shared" ref="G450:G513" si="37">LN(B450)</f>
        <v>10.730684741216329</v>
      </c>
      <c r="H450">
        <f t="shared" ref="H450:H513" si="38">LN(E450)</f>
        <v>3.6888794541139363</v>
      </c>
      <c r="I450">
        <f t="shared" ref="I450:I513" si="39">LN(F450)</f>
        <v>2.5649493574615367</v>
      </c>
      <c r="J450" s="17"/>
      <c r="K450" s="16"/>
      <c r="L450" s="16"/>
      <c r="M450" s="16"/>
      <c r="N450" s="16"/>
      <c r="O450" s="17"/>
      <c r="Q450" s="16"/>
      <c r="R450" s="16"/>
      <c r="S450" s="16"/>
      <c r="T450" s="16"/>
    </row>
    <row r="451" spans="1:20" x14ac:dyDescent="0.25">
      <c r="A451" s="16">
        <v>7594701</v>
      </c>
      <c r="B451">
        <v>46879</v>
      </c>
      <c r="C451">
        <v>1953</v>
      </c>
      <c r="D451">
        <f t="shared" si="35"/>
        <v>56</v>
      </c>
      <c r="E451">
        <f t="shared" si="36"/>
        <v>40</v>
      </c>
      <c r="F451">
        <v>10</v>
      </c>
      <c r="G451">
        <f t="shared" si="37"/>
        <v>10.755325092965364</v>
      </c>
      <c r="H451">
        <f t="shared" si="38"/>
        <v>3.6888794541139363</v>
      </c>
      <c r="I451">
        <f t="shared" si="39"/>
        <v>2.3025850929940459</v>
      </c>
      <c r="J451" s="17"/>
      <c r="K451" s="16"/>
      <c r="L451" s="16"/>
      <c r="M451" s="16"/>
      <c r="N451" s="16"/>
      <c r="O451" s="17"/>
      <c r="Q451" s="16"/>
      <c r="R451" s="16"/>
      <c r="S451" s="16"/>
      <c r="T451" s="16"/>
    </row>
    <row r="452" spans="1:20" x14ac:dyDescent="0.25">
      <c r="A452" s="16">
        <v>7150403</v>
      </c>
      <c r="B452">
        <v>48420</v>
      </c>
      <c r="C452">
        <v>1952</v>
      </c>
      <c r="D452">
        <f t="shared" si="35"/>
        <v>57</v>
      </c>
      <c r="E452">
        <f t="shared" si="36"/>
        <v>40</v>
      </c>
      <c r="F452">
        <v>11</v>
      </c>
      <c r="G452">
        <f t="shared" si="37"/>
        <v>10.78766823049205</v>
      </c>
      <c r="H452">
        <f t="shared" si="38"/>
        <v>3.6888794541139363</v>
      </c>
      <c r="I452">
        <f t="shared" si="39"/>
        <v>2.3978952727983707</v>
      </c>
      <c r="J452" s="17"/>
      <c r="K452" s="16"/>
      <c r="L452" s="16"/>
      <c r="M452" s="16"/>
      <c r="N452" s="16"/>
      <c r="O452" s="17"/>
      <c r="Q452" s="16"/>
      <c r="R452" s="16"/>
      <c r="S452" s="16"/>
      <c r="T452" s="16"/>
    </row>
    <row r="453" spans="1:20" x14ac:dyDescent="0.25">
      <c r="A453" s="16">
        <v>4850502</v>
      </c>
      <c r="B453">
        <v>49141</v>
      </c>
      <c r="C453">
        <v>1945</v>
      </c>
      <c r="D453">
        <f t="shared" si="35"/>
        <v>64</v>
      </c>
      <c r="E453">
        <f t="shared" si="36"/>
        <v>40</v>
      </c>
      <c r="F453">
        <v>18</v>
      </c>
      <c r="G453">
        <f t="shared" si="37"/>
        <v>10.802448995888462</v>
      </c>
      <c r="H453">
        <f t="shared" si="38"/>
        <v>3.6888794541139363</v>
      </c>
      <c r="I453">
        <f t="shared" si="39"/>
        <v>2.8903717578961645</v>
      </c>
      <c r="J453" s="17"/>
      <c r="K453" s="16"/>
      <c r="L453" s="16"/>
      <c r="M453" s="16"/>
      <c r="N453" s="16"/>
      <c r="O453" s="17"/>
      <c r="Q453" s="16"/>
      <c r="R453" s="16"/>
      <c r="S453" s="16"/>
      <c r="T453" s="16"/>
    </row>
    <row r="454" spans="1:20" x14ac:dyDescent="0.25">
      <c r="A454" s="16">
        <v>7625201</v>
      </c>
      <c r="B454">
        <v>50286</v>
      </c>
      <c r="C454">
        <v>1951</v>
      </c>
      <c r="D454">
        <f t="shared" si="35"/>
        <v>58</v>
      </c>
      <c r="E454">
        <f t="shared" si="36"/>
        <v>40</v>
      </c>
      <c r="F454">
        <v>12</v>
      </c>
      <c r="G454">
        <f t="shared" si="37"/>
        <v>10.825481987326961</v>
      </c>
      <c r="H454">
        <f t="shared" si="38"/>
        <v>3.6888794541139363</v>
      </c>
      <c r="I454">
        <f t="shared" si="39"/>
        <v>2.4849066497880004</v>
      </c>
      <c r="J454" s="17"/>
      <c r="K454" s="16"/>
      <c r="L454" s="16"/>
      <c r="M454" s="16"/>
      <c r="N454" s="16"/>
      <c r="O454" s="17"/>
      <c r="Q454" s="16"/>
      <c r="R454" s="16"/>
      <c r="S454" s="16"/>
      <c r="T454" s="16"/>
    </row>
    <row r="455" spans="1:20" x14ac:dyDescent="0.25">
      <c r="A455" s="16">
        <v>2986603</v>
      </c>
      <c r="B455">
        <v>50795</v>
      </c>
      <c r="C455">
        <v>1945</v>
      </c>
      <c r="D455">
        <f t="shared" si="35"/>
        <v>64</v>
      </c>
      <c r="E455">
        <f t="shared" si="36"/>
        <v>40</v>
      </c>
      <c r="F455">
        <v>18</v>
      </c>
      <c r="G455">
        <f t="shared" si="37"/>
        <v>10.835553203525645</v>
      </c>
      <c r="H455">
        <f t="shared" si="38"/>
        <v>3.6888794541139363</v>
      </c>
      <c r="I455">
        <f t="shared" si="39"/>
        <v>2.8903717578961645</v>
      </c>
      <c r="J455" s="17"/>
      <c r="K455" s="16"/>
      <c r="L455" s="16"/>
      <c r="M455" s="16"/>
      <c r="N455" s="16"/>
      <c r="O455" s="17"/>
      <c r="Q455" s="16"/>
      <c r="R455" s="16"/>
      <c r="S455" s="16"/>
      <c r="T455" s="16"/>
    </row>
    <row r="456" spans="1:20" x14ac:dyDescent="0.25">
      <c r="A456" s="16">
        <v>1759702</v>
      </c>
      <c r="B456">
        <v>56025</v>
      </c>
      <c r="C456">
        <v>1953</v>
      </c>
      <c r="D456">
        <f t="shared" si="35"/>
        <v>56</v>
      </c>
      <c r="E456">
        <f t="shared" si="36"/>
        <v>40</v>
      </c>
      <c r="F456">
        <v>10</v>
      </c>
      <c r="G456">
        <f t="shared" si="37"/>
        <v>10.933553298669128</v>
      </c>
      <c r="H456">
        <f t="shared" si="38"/>
        <v>3.6888794541139363</v>
      </c>
      <c r="I456">
        <f t="shared" si="39"/>
        <v>2.3025850929940459</v>
      </c>
      <c r="J456" s="17"/>
      <c r="K456" s="16"/>
      <c r="L456" s="16"/>
      <c r="M456" s="16"/>
      <c r="N456" s="16"/>
      <c r="O456" s="17"/>
      <c r="Q456" s="16"/>
      <c r="R456" s="16"/>
      <c r="S456" s="16"/>
      <c r="T456" s="16"/>
    </row>
    <row r="457" spans="1:20" x14ac:dyDescent="0.25">
      <c r="A457" s="16">
        <v>2954701</v>
      </c>
      <c r="B457">
        <v>59042</v>
      </c>
      <c r="C457">
        <v>1945</v>
      </c>
      <c r="D457">
        <f t="shared" si="35"/>
        <v>64</v>
      </c>
      <c r="E457">
        <f t="shared" si="36"/>
        <v>40</v>
      </c>
      <c r="F457">
        <v>18</v>
      </c>
      <c r="G457">
        <f t="shared" si="37"/>
        <v>10.98600433403935</v>
      </c>
      <c r="H457">
        <f t="shared" si="38"/>
        <v>3.6888794541139363</v>
      </c>
      <c r="I457">
        <f t="shared" si="39"/>
        <v>2.8903717578961645</v>
      </c>
      <c r="J457" s="17"/>
      <c r="K457" s="16"/>
      <c r="L457" s="16"/>
      <c r="M457" s="16"/>
      <c r="N457" s="16"/>
      <c r="O457" s="17"/>
      <c r="Q457" s="16"/>
      <c r="R457" s="16"/>
      <c r="S457" s="16"/>
      <c r="T457" s="16"/>
    </row>
    <row r="458" spans="1:20" x14ac:dyDescent="0.25">
      <c r="A458" s="16">
        <v>1395803</v>
      </c>
      <c r="B458">
        <v>59926</v>
      </c>
      <c r="C458">
        <v>1952</v>
      </c>
      <c r="D458">
        <f t="shared" si="35"/>
        <v>57</v>
      </c>
      <c r="E458">
        <f t="shared" si="36"/>
        <v>40</v>
      </c>
      <c r="F458">
        <v>11</v>
      </c>
      <c r="G458">
        <f t="shared" si="37"/>
        <v>11.000865746689424</v>
      </c>
      <c r="H458">
        <f t="shared" si="38"/>
        <v>3.6888794541139363</v>
      </c>
      <c r="I458">
        <f t="shared" si="39"/>
        <v>2.3978952727983707</v>
      </c>
      <c r="J458" s="17"/>
      <c r="K458" s="16"/>
      <c r="L458" s="16"/>
      <c r="M458" s="16"/>
      <c r="N458" s="16"/>
      <c r="O458" s="17"/>
      <c r="Q458" s="16"/>
      <c r="R458" s="16"/>
      <c r="S458" s="16"/>
      <c r="T458" s="16"/>
    </row>
    <row r="459" spans="1:20" x14ac:dyDescent="0.25">
      <c r="A459" s="16">
        <v>5265003</v>
      </c>
      <c r="B459">
        <v>62400</v>
      </c>
      <c r="C459">
        <v>1953</v>
      </c>
      <c r="D459">
        <f t="shared" si="35"/>
        <v>56</v>
      </c>
      <c r="E459">
        <f t="shared" si="36"/>
        <v>40</v>
      </c>
      <c r="F459">
        <v>10</v>
      </c>
      <c r="G459">
        <f t="shared" si="37"/>
        <v>11.041320554357519</v>
      </c>
      <c r="H459">
        <f t="shared" si="38"/>
        <v>3.6888794541139363</v>
      </c>
      <c r="I459">
        <f t="shared" si="39"/>
        <v>2.3025850929940459</v>
      </c>
      <c r="J459" s="17"/>
      <c r="K459" s="16"/>
      <c r="L459" s="16"/>
      <c r="M459" s="16"/>
      <c r="N459" s="16"/>
      <c r="O459" s="17"/>
      <c r="Q459" s="16"/>
      <c r="R459" s="16"/>
      <c r="S459" s="16"/>
      <c r="T459" s="16"/>
    </row>
    <row r="460" spans="1:20" x14ac:dyDescent="0.25">
      <c r="A460" s="16">
        <v>3049401</v>
      </c>
      <c r="B460">
        <v>64581</v>
      </c>
      <c r="C460">
        <v>1949</v>
      </c>
      <c r="D460">
        <f t="shared" si="35"/>
        <v>60</v>
      </c>
      <c r="E460">
        <f t="shared" si="36"/>
        <v>40</v>
      </c>
      <c r="F460">
        <v>14</v>
      </c>
      <c r="G460">
        <f t="shared" si="37"/>
        <v>11.075675528862556</v>
      </c>
      <c r="H460">
        <f t="shared" si="38"/>
        <v>3.6888794541139363</v>
      </c>
      <c r="I460">
        <f t="shared" si="39"/>
        <v>2.6390573296152584</v>
      </c>
      <c r="J460" s="17"/>
      <c r="K460" s="16"/>
      <c r="L460" s="16"/>
      <c r="M460" s="16"/>
      <c r="N460" s="16"/>
      <c r="O460" s="17"/>
      <c r="Q460" s="16"/>
      <c r="R460" s="16"/>
      <c r="S460" s="16"/>
      <c r="T460" s="16"/>
    </row>
    <row r="461" spans="1:20" x14ac:dyDescent="0.25">
      <c r="A461" s="16">
        <v>7090801</v>
      </c>
      <c r="B461">
        <v>74741</v>
      </c>
      <c r="C461">
        <v>1952</v>
      </c>
      <c r="D461">
        <f t="shared" si="35"/>
        <v>57</v>
      </c>
      <c r="E461">
        <f t="shared" si="36"/>
        <v>40</v>
      </c>
      <c r="F461">
        <v>11</v>
      </c>
      <c r="G461">
        <f t="shared" si="37"/>
        <v>11.221784082666318</v>
      </c>
      <c r="H461">
        <f t="shared" si="38"/>
        <v>3.6888794541139363</v>
      </c>
      <c r="I461">
        <f t="shared" si="39"/>
        <v>2.3978952727983707</v>
      </c>
      <c r="J461" s="17"/>
      <c r="K461" s="16"/>
      <c r="L461" s="16"/>
      <c r="M461" s="16"/>
      <c r="N461" s="16"/>
      <c r="O461" s="17"/>
      <c r="Q461" s="16"/>
      <c r="R461" s="16"/>
      <c r="S461" s="16"/>
      <c r="T461" s="16"/>
    </row>
    <row r="462" spans="1:20" x14ac:dyDescent="0.25">
      <c r="A462" s="16">
        <v>8504401</v>
      </c>
      <c r="B462">
        <v>77943</v>
      </c>
      <c r="C462">
        <v>1949</v>
      </c>
      <c r="D462">
        <f t="shared" si="35"/>
        <v>60</v>
      </c>
      <c r="E462">
        <f t="shared" si="36"/>
        <v>40</v>
      </c>
      <c r="F462">
        <v>14</v>
      </c>
      <c r="G462">
        <f t="shared" si="37"/>
        <v>11.26373306929897</v>
      </c>
      <c r="H462">
        <f t="shared" si="38"/>
        <v>3.6888794541139363</v>
      </c>
      <c r="I462">
        <f t="shared" si="39"/>
        <v>2.6390573296152584</v>
      </c>
      <c r="J462" s="17"/>
      <c r="K462" s="16"/>
      <c r="L462" s="16"/>
      <c r="M462" s="16"/>
      <c r="N462" s="16"/>
      <c r="O462" s="17"/>
      <c r="Q462" s="16"/>
      <c r="R462" s="16"/>
      <c r="S462" s="16"/>
      <c r="T462" s="16"/>
    </row>
    <row r="463" spans="1:20" x14ac:dyDescent="0.25">
      <c r="A463" s="16">
        <v>4966002</v>
      </c>
      <c r="B463">
        <v>93667</v>
      </c>
      <c r="C463">
        <v>1950</v>
      </c>
      <c r="D463">
        <f t="shared" si="35"/>
        <v>59</v>
      </c>
      <c r="E463">
        <f t="shared" si="36"/>
        <v>40</v>
      </c>
      <c r="F463">
        <v>13</v>
      </c>
      <c r="G463">
        <f t="shared" si="37"/>
        <v>11.447501218360301</v>
      </c>
      <c r="H463">
        <f t="shared" si="38"/>
        <v>3.6888794541139363</v>
      </c>
      <c r="I463">
        <f t="shared" si="39"/>
        <v>2.5649493574615367</v>
      </c>
      <c r="J463" s="17"/>
      <c r="K463" s="16"/>
      <c r="L463" s="16"/>
      <c r="M463" s="16"/>
      <c r="N463" s="16"/>
      <c r="O463" s="17"/>
      <c r="Q463" s="16"/>
      <c r="R463" s="16"/>
      <c r="S463" s="16"/>
      <c r="T463" s="16"/>
    </row>
    <row r="464" spans="1:20" x14ac:dyDescent="0.25">
      <c r="A464" s="16">
        <v>8543901</v>
      </c>
      <c r="B464">
        <v>365076</v>
      </c>
      <c r="C464">
        <v>1953</v>
      </c>
      <c r="D464">
        <f t="shared" si="35"/>
        <v>56</v>
      </c>
      <c r="E464">
        <f t="shared" si="36"/>
        <v>40</v>
      </c>
      <c r="F464">
        <v>10</v>
      </c>
      <c r="G464">
        <f t="shared" si="37"/>
        <v>12.807860830068106</v>
      </c>
      <c r="H464">
        <f t="shared" si="38"/>
        <v>3.6888794541139363</v>
      </c>
      <c r="I464">
        <f t="shared" si="39"/>
        <v>2.3025850929940459</v>
      </c>
      <c r="J464" s="17"/>
      <c r="K464" s="16"/>
      <c r="L464" s="16"/>
      <c r="M464" s="16"/>
      <c r="N464" s="16"/>
      <c r="O464" s="17"/>
      <c r="Q464" s="16"/>
      <c r="R464" s="16"/>
      <c r="S464" s="16"/>
      <c r="T464" s="16"/>
    </row>
    <row r="465" spans="1:20" x14ac:dyDescent="0.25">
      <c r="A465" s="16">
        <v>9644702</v>
      </c>
      <c r="B465">
        <v>1320</v>
      </c>
      <c r="C465">
        <v>1951</v>
      </c>
      <c r="D465">
        <f t="shared" si="35"/>
        <v>58</v>
      </c>
      <c r="E465">
        <f t="shared" si="36"/>
        <v>39</v>
      </c>
      <c r="F465">
        <v>13</v>
      </c>
      <c r="G465">
        <f t="shared" si="37"/>
        <v>7.1853870155804165</v>
      </c>
      <c r="H465">
        <f t="shared" si="38"/>
        <v>3.6635616461296463</v>
      </c>
      <c r="I465">
        <f t="shared" si="39"/>
        <v>2.5649493574615367</v>
      </c>
      <c r="J465" s="17"/>
      <c r="K465" s="16"/>
      <c r="L465" s="16"/>
      <c r="M465" s="16"/>
      <c r="N465" s="16"/>
      <c r="O465" s="17"/>
      <c r="Q465" s="16"/>
      <c r="R465" s="16"/>
      <c r="S465" s="16"/>
      <c r="T465" s="16"/>
    </row>
    <row r="466" spans="1:20" x14ac:dyDescent="0.25">
      <c r="A466" s="16">
        <v>6672201</v>
      </c>
      <c r="B466">
        <v>1832</v>
      </c>
      <c r="C466">
        <v>1952</v>
      </c>
      <c r="D466">
        <f t="shared" si="35"/>
        <v>57</v>
      </c>
      <c r="E466">
        <f t="shared" si="36"/>
        <v>39</v>
      </c>
      <c r="F466">
        <v>12</v>
      </c>
      <c r="G466">
        <f t="shared" si="37"/>
        <v>7.5131635452340753</v>
      </c>
      <c r="H466">
        <f t="shared" si="38"/>
        <v>3.6635616461296463</v>
      </c>
      <c r="I466">
        <f t="shared" si="39"/>
        <v>2.4849066497880004</v>
      </c>
      <c r="J466" s="17"/>
      <c r="K466" s="16"/>
      <c r="L466" s="16"/>
      <c r="M466" s="16"/>
      <c r="N466" s="16"/>
      <c r="O466" s="17"/>
      <c r="Q466" s="16"/>
      <c r="R466" s="16"/>
      <c r="S466" s="16"/>
      <c r="T466" s="16"/>
    </row>
    <row r="467" spans="1:20" x14ac:dyDescent="0.25">
      <c r="A467" s="16">
        <v>7955702</v>
      </c>
      <c r="B467">
        <v>4289</v>
      </c>
      <c r="C467">
        <v>1953</v>
      </c>
      <c r="D467">
        <f t="shared" si="35"/>
        <v>56</v>
      </c>
      <c r="E467">
        <f t="shared" si="36"/>
        <v>39</v>
      </c>
      <c r="F467">
        <v>11</v>
      </c>
      <c r="G467">
        <f t="shared" si="37"/>
        <v>8.3638088845168799</v>
      </c>
      <c r="H467">
        <f t="shared" si="38"/>
        <v>3.6635616461296463</v>
      </c>
      <c r="I467">
        <f t="shared" si="39"/>
        <v>2.3978952727983707</v>
      </c>
      <c r="J467" s="17"/>
      <c r="K467" s="16"/>
      <c r="L467" s="16"/>
      <c r="M467" s="16"/>
      <c r="N467" s="16"/>
      <c r="O467" s="17"/>
      <c r="Q467" s="16"/>
      <c r="R467" s="16"/>
      <c r="S467" s="16"/>
      <c r="T467" s="16"/>
    </row>
    <row r="468" spans="1:20" x14ac:dyDescent="0.25">
      <c r="A468" s="16">
        <v>4431001</v>
      </c>
      <c r="B468">
        <v>4387</v>
      </c>
      <c r="C468">
        <v>1946</v>
      </c>
      <c r="D468">
        <f t="shared" si="35"/>
        <v>63</v>
      </c>
      <c r="E468">
        <f t="shared" si="36"/>
        <v>39</v>
      </c>
      <c r="F468">
        <v>18</v>
      </c>
      <c r="G468">
        <f t="shared" si="37"/>
        <v>8.3864009011662137</v>
      </c>
      <c r="H468">
        <f t="shared" si="38"/>
        <v>3.6635616461296463</v>
      </c>
      <c r="I468">
        <f t="shared" si="39"/>
        <v>2.8903717578961645</v>
      </c>
      <c r="J468" s="17"/>
      <c r="K468" s="16"/>
      <c r="L468" s="16"/>
      <c r="M468" s="16"/>
      <c r="N468" s="16"/>
      <c r="O468" s="17"/>
      <c r="Q468" s="16"/>
      <c r="R468" s="16"/>
      <c r="S468" s="16"/>
      <c r="T468" s="16"/>
    </row>
    <row r="469" spans="1:20" x14ac:dyDescent="0.25">
      <c r="A469" s="16">
        <v>8410901</v>
      </c>
      <c r="B469">
        <v>4392</v>
      </c>
      <c r="C469">
        <v>1954</v>
      </c>
      <c r="D469">
        <f t="shared" si="35"/>
        <v>55</v>
      </c>
      <c r="E469">
        <f t="shared" si="36"/>
        <v>39</v>
      </c>
      <c r="F469">
        <v>10</v>
      </c>
      <c r="G469">
        <f t="shared" si="37"/>
        <v>8.3875399831893667</v>
      </c>
      <c r="H469">
        <f t="shared" si="38"/>
        <v>3.6635616461296463</v>
      </c>
      <c r="I469">
        <f t="shared" si="39"/>
        <v>2.3025850929940459</v>
      </c>
      <c r="J469" s="17"/>
      <c r="K469" s="16"/>
      <c r="L469" s="16"/>
      <c r="M469" s="16"/>
      <c r="N469" s="16"/>
      <c r="O469" s="17"/>
      <c r="Q469" s="16"/>
      <c r="R469" s="16"/>
      <c r="S469" s="16"/>
      <c r="T469" s="16"/>
    </row>
    <row r="470" spans="1:20" x14ac:dyDescent="0.25">
      <c r="A470" s="16">
        <v>6590902</v>
      </c>
      <c r="B470">
        <v>4589</v>
      </c>
      <c r="C470">
        <v>1954</v>
      </c>
      <c r="D470">
        <f t="shared" si="35"/>
        <v>55</v>
      </c>
      <c r="E470">
        <f t="shared" si="36"/>
        <v>39</v>
      </c>
      <c r="F470">
        <v>10</v>
      </c>
      <c r="G470">
        <f t="shared" si="37"/>
        <v>8.4314174143948328</v>
      </c>
      <c r="H470">
        <f t="shared" si="38"/>
        <v>3.6635616461296463</v>
      </c>
      <c r="I470">
        <f t="shared" si="39"/>
        <v>2.3025850929940459</v>
      </c>
      <c r="J470" s="17"/>
      <c r="K470" s="16"/>
      <c r="L470" s="16"/>
      <c r="M470" s="16"/>
      <c r="N470" s="16"/>
      <c r="O470" s="17"/>
      <c r="Q470" s="16"/>
      <c r="R470" s="16"/>
      <c r="S470" s="16"/>
      <c r="T470" s="16"/>
    </row>
    <row r="471" spans="1:20" x14ac:dyDescent="0.25">
      <c r="A471" s="16">
        <v>750603</v>
      </c>
      <c r="B471">
        <v>4613</v>
      </c>
      <c r="C471">
        <v>1954</v>
      </c>
      <c r="D471">
        <f t="shared" si="35"/>
        <v>55</v>
      </c>
      <c r="E471">
        <f t="shared" si="36"/>
        <v>39</v>
      </c>
      <c r="F471">
        <v>10</v>
      </c>
      <c r="G471">
        <f t="shared" si="37"/>
        <v>8.4366336835578206</v>
      </c>
      <c r="H471">
        <f t="shared" si="38"/>
        <v>3.6635616461296463</v>
      </c>
      <c r="I471">
        <f t="shared" si="39"/>
        <v>2.3025850929940459</v>
      </c>
      <c r="J471" s="17"/>
      <c r="K471" s="16"/>
      <c r="L471" s="16"/>
      <c r="M471" s="16"/>
      <c r="N471" s="16"/>
      <c r="O471" s="17"/>
      <c r="Q471" s="16"/>
      <c r="R471" s="16"/>
      <c r="S471" s="16"/>
      <c r="T471" s="16"/>
    </row>
    <row r="472" spans="1:20" x14ac:dyDescent="0.25">
      <c r="A472" s="16">
        <v>3560802</v>
      </c>
      <c r="B472">
        <v>4816</v>
      </c>
      <c r="C472">
        <v>1955</v>
      </c>
      <c r="D472">
        <f t="shared" si="35"/>
        <v>54</v>
      </c>
      <c r="E472">
        <f t="shared" si="36"/>
        <v>39</v>
      </c>
      <c r="F472">
        <v>9</v>
      </c>
      <c r="G472">
        <f t="shared" si="37"/>
        <v>8.479698986988657</v>
      </c>
      <c r="H472">
        <f t="shared" si="38"/>
        <v>3.6635616461296463</v>
      </c>
      <c r="I472">
        <f t="shared" si="39"/>
        <v>2.1972245773362196</v>
      </c>
      <c r="J472" s="17"/>
      <c r="K472" s="16"/>
      <c r="L472" s="16"/>
      <c r="M472" s="16"/>
      <c r="N472" s="16"/>
      <c r="O472" s="17"/>
      <c r="Q472" s="16"/>
      <c r="R472" s="16"/>
      <c r="S472" s="16"/>
      <c r="T472" s="16"/>
    </row>
    <row r="473" spans="1:20" x14ac:dyDescent="0.25">
      <c r="A473" s="16">
        <v>5199301</v>
      </c>
      <c r="B473">
        <v>4820</v>
      </c>
      <c r="C473">
        <v>1954</v>
      </c>
      <c r="D473">
        <f t="shared" si="35"/>
        <v>55</v>
      </c>
      <c r="E473">
        <f t="shared" si="36"/>
        <v>39</v>
      </c>
      <c r="F473">
        <v>10</v>
      </c>
      <c r="G473">
        <f t="shared" si="37"/>
        <v>8.4805292070446452</v>
      </c>
      <c r="H473">
        <f t="shared" si="38"/>
        <v>3.6635616461296463</v>
      </c>
      <c r="I473">
        <f t="shared" si="39"/>
        <v>2.3025850929940459</v>
      </c>
      <c r="J473" s="17"/>
      <c r="K473" s="16"/>
      <c r="L473" s="16"/>
      <c r="M473" s="16"/>
      <c r="N473" s="16"/>
      <c r="O473" s="17"/>
      <c r="Q473" s="16"/>
      <c r="R473" s="16"/>
      <c r="S473" s="16"/>
      <c r="T473" s="16"/>
    </row>
    <row r="474" spans="1:20" x14ac:dyDescent="0.25">
      <c r="A474" s="16">
        <v>6473702</v>
      </c>
      <c r="B474">
        <v>4900</v>
      </c>
      <c r="C474">
        <v>1949</v>
      </c>
      <c r="D474">
        <f t="shared" si="35"/>
        <v>60</v>
      </c>
      <c r="E474">
        <f t="shared" si="36"/>
        <v>39</v>
      </c>
      <c r="F474">
        <v>15</v>
      </c>
      <c r="G474">
        <f t="shared" si="37"/>
        <v>8.4969904840987187</v>
      </c>
      <c r="H474">
        <f t="shared" si="38"/>
        <v>3.6635616461296463</v>
      </c>
      <c r="I474">
        <f t="shared" si="39"/>
        <v>2.7080502011022101</v>
      </c>
      <c r="J474" s="17"/>
      <c r="K474" s="16"/>
      <c r="L474" s="16"/>
      <c r="M474" s="16"/>
      <c r="N474" s="16"/>
      <c r="O474" s="17"/>
      <c r="Q474" s="16"/>
      <c r="R474" s="16"/>
      <c r="S474" s="16"/>
      <c r="T474" s="16"/>
    </row>
    <row r="475" spans="1:20" x14ac:dyDescent="0.25">
      <c r="A475" s="16">
        <v>585603</v>
      </c>
      <c r="B475">
        <v>5226</v>
      </c>
      <c r="C475">
        <v>1952</v>
      </c>
      <c r="D475">
        <f t="shared" si="35"/>
        <v>57</v>
      </c>
      <c r="E475">
        <f t="shared" si="36"/>
        <v>39</v>
      </c>
      <c r="F475">
        <v>12</v>
      </c>
      <c r="G475">
        <f t="shared" si="37"/>
        <v>8.5614014460805574</v>
      </c>
      <c r="H475">
        <f t="shared" si="38"/>
        <v>3.6635616461296463</v>
      </c>
      <c r="I475">
        <f t="shared" si="39"/>
        <v>2.4849066497880004</v>
      </c>
      <c r="J475" s="17"/>
      <c r="K475" s="16"/>
      <c r="L475" s="16"/>
      <c r="M475" s="16"/>
      <c r="N475" s="16"/>
      <c r="O475" s="17"/>
      <c r="Q475" s="16"/>
      <c r="R475" s="16"/>
      <c r="S475" s="16"/>
      <c r="T475" s="16"/>
    </row>
    <row r="476" spans="1:20" x14ac:dyDescent="0.25">
      <c r="A476" s="16">
        <v>2390401</v>
      </c>
      <c r="B476">
        <v>7070</v>
      </c>
      <c r="C476">
        <v>1954</v>
      </c>
      <c r="D476">
        <f t="shared" si="35"/>
        <v>55</v>
      </c>
      <c r="E476">
        <f t="shared" si="36"/>
        <v>39</v>
      </c>
      <c r="F476">
        <v>10</v>
      </c>
      <c r="G476">
        <f t="shared" si="37"/>
        <v>8.863615758890619</v>
      </c>
      <c r="H476">
        <f t="shared" si="38"/>
        <v>3.6635616461296463</v>
      </c>
      <c r="I476">
        <f t="shared" si="39"/>
        <v>2.3025850929940459</v>
      </c>
      <c r="J476" s="17"/>
      <c r="K476" s="16"/>
      <c r="L476" s="16"/>
      <c r="M476" s="16"/>
      <c r="N476" s="16"/>
      <c r="O476" s="17"/>
      <c r="Q476" s="16"/>
      <c r="R476" s="16"/>
      <c r="S476" s="16"/>
      <c r="T476" s="16"/>
    </row>
    <row r="477" spans="1:20" x14ac:dyDescent="0.25">
      <c r="A477" s="16">
        <v>1750703</v>
      </c>
      <c r="B477">
        <v>9791</v>
      </c>
      <c r="C477">
        <v>1948</v>
      </c>
      <c r="D477">
        <f t="shared" si="35"/>
        <v>61</v>
      </c>
      <c r="E477">
        <f t="shared" si="36"/>
        <v>39</v>
      </c>
      <c r="F477">
        <v>16</v>
      </c>
      <c r="G477">
        <f t="shared" si="37"/>
        <v>9.1892188753540722</v>
      </c>
      <c r="H477">
        <f t="shared" si="38"/>
        <v>3.6635616461296463</v>
      </c>
      <c r="I477">
        <f t="shared" si="39"/>
        <v>2.7725887222397811</v>
      </c>
      <c r="J477" s="17"/>
      <c r="K477" s="16"/>
      <c r="L477" s="16"/>
      <c r="M477" s="16"/>
      <c r="N477" s="16"/>
      <c r="O477" s="17"/>
      <c r="Q477" s="16"/>
      <c r="R477" s="16"/>
      <c r="S477" s="16"/>
      <c r="T477" s="16"/>
    </row>
    <row r="478" spans="1:20" x14ac:dyDescent="0.25">
      <c r="A478" s="16">
        <v>3595502</v>
      </c>
      <c r="B478">
        <v>10534</v>
      </c>
      <c r="C478">
        <v>1955</v>
      </c>
      <c r="D478">
        <f t="shared" si="35"/>
        <v>54</v>
      </c>
      <c r="E478">
        <f t="shared" si="36"/>
        <v>39</v>
      </c>
      <c r="F478">
        <v>9</v>
      </c>
      <c r="G478">
        <f t="shared" si="37"/>
        <v>9.2623634000433341</v>
      </c>
      <c r="H478">
        <f t="shared" si="38"/>
        <v>3.6635616461296463</v>
      </c>
      <c r="I478">
        <f t="shared" si="39"/>
        <v>2.1972245773362196</v>
      </c>
      <c r="J478" s="17"/>
      <c r="K478" s="16"/>
      <c r="L478" s="16"/>
      <c r="M478" s="16"/>
      <c r="N478" s="16"/>
      <c r="O478" s="17"/>
      <c r="Q478" s="16"/>
      <c r="R478" s="16"/>
      <c r="S478" s="16"/>
      <c r="T478" s="16"/>
    </row>
    <row r="479" spans="1:20" x14ac:dyDescent="0.25">
      <c r="A479" s="16">
        <v>4125101</v>
      </c>
      <c r="B479">
        <v>12297</v>
      </c>
      <c r="C479">
        <v>1954</v>
      </c>
      <c r="D479">
        <f t="shared" si="35"/>
        <v>55</v>
      </c>
      <c r="E479">
        <f t="shared" si="36"/>
        <v>39</v>
      </c>
      <c r="F479">
        <v>10</v>
      </c>
      <c r="G479">
        <f t="shared" si="37"/>
        <v>9.4171106091724468</v>
      </c>
      <c r="H479">
        <f t="shared" si="38"/>
        <v>3.6635616461296463</v>
      </c>
      <c r="I479">
        <f t="shared" si="39"/>
        <v>2.3025850929940459</v>
      </c>
      <c r="J479" s="17"/>
      <c r="K479" s="16"/>
      <c r="L479" s="16"/>
      <c r="M479" s="16"/>
      <c r="N479" s="16"/>
      <c r="O479" s="17"/>
      <c r="Q479" s="16"/>
      <c r="R479" s="16"/>
      <c r="S479" s="16"/>
      <c r="T479" s="16"/>
    </row>
    <row r="480" spans="1:20" x14ac:dyDescent="0.25">
      <c r="A480" s="16">
        <v>3394102</v>
      </c>
      <c r="B480">
        <v>15380</v>
      </c>
      <c r="C480">
        <v>1953</v>
      </c>
      <c r="D480">
        <f t="shared" si="35"/>
        <v>56</v>
      </c>
      <c r="E480">
        <f t="shared" si="36"/>
        <v>39</v>
      </c>
      <c r="F480">
        <v>11</v>
      </c>
      <c r="G480">
        <f t="shared" si="37"/>
        <v>9.6408232430596357</v>
      </c>
      <c r="H480">
        <f t="shared" si="38"/>
        <v>3.6635616461296463</v>
      </c>
      <c r="I480">
        <f t="shared" si="39"/>
        <v>2.3978952727983707</v>
      </c>
      <c r="J480" s="17"/>
      <c r="K480" s="16"/>
      <c r="L480" s="16"/>
      <c r="M480" s="16"/>
      <c r="N480" s="16"/>
      <c r="O480" s="17"/>
      <c r="Q480" s="16"/>
      <c r="R480" s="16"/>
      <c r="S480" s="16"/>
      <c r="T480" s="16"/>
    </row>
    <row r="481" spans="1:20" x14ac:dyDescent="0.25">
      <c r="A481" s="16">
        <v>750604</v>
      </c>
      <c r="B481">
        <v>16167</v>
      </c>
      <c r="C481">
        <v>1953</v>
      </c>
      <c r="D481">
        <f t="shared" si="35"/>
        <v>56</v>
      </c>
      <c r="E481">
        <f t="shared" si="36"/>
        <v>39</v>
      </c>
      <c r="F481">
        <v>11</v>
      </c>
      <c r="G481">
        <f t="shared" si="37"/>
        <v>9.6907274066016065</v>
      </c>
      <c r="H481">
        <f t="shared" si="38"/>
        <v>3.6635616461296463</v>
      </c>
      <c r="I481">
        <f t="shared" si="39"/>
        <v>2.3978952727983707</v>
      </c>
      <c r="J481" s="17"/>
      <c r="K481" s="16"/>
      <c r="L481" s="16"/>
      <c r="M481" s="16"/>
      <c r="N481" s="16"/>
      <c r="O481" s="17"/>
      <c r="Q481" s="16"/>
      <c r="R481" s="16"/>
      <c r="S481" s="16"/>
      <c r="T481" s="16"/>
    </row>
    <row r="482" spans="1:20" x14ac:dyDescent="0.25">
      <c r="A482" s="16">
        <v>7453702</v>
      </c>
      <c r="B482">
        <v>16182</v>
      </c>
      <c r="C482">
        <v>1953</v>
      </c>
      <c r="D482">
        <f t="shared" si="35"/>
        <v>56</v>
      </c>
      <c r="E482">
        <f t="shared" si="36"/>
        <v>39</v>
      </c>
      <c r="F482">
        <v>11</v>
      </c>
      <c r="G482">
        <f t="shared" si="37"/>
        <v>9.6916547923677854</v>
      </c>
      <c r="H482">
        <f t="shared" si="38"/>
        <v>3.6635616461296463</v>
      </c>
      <c r="I482">
        <f t="shared" si="39"/>
        <v>2.3978952727983707</v>
      </c>
      <c r="J482" s="17"/>
      <c r="K482" s="16"/>
      <c r="L482" s="16"/>
      <c r="M482" s="16"/>
      <c r="N482" s="16"/>
      <c r="O482" s="17"/>
      <c r="Q482" s="16"/>
      <c r="R482" s="16"/>
      <c r="S482" s="16"/>
      <c r="T482" s="16"/>
    </row>
    <row r="483" spans="1:20" x14ac:dyDescent="0.25">
      <c r="A483" s="16">
        <v>7400802</v>
      </c>
      <c r="B483">
        <v>16921</v>
      </c>
      <c r="C483">
        <v>1955</v>
      </c>
      <c r="D483">
        <f t="shared" si="35"/>
        <v>54</v>
      </c>
      <c r="E483">
        <f t="shared" si="36"/>
        <v>39</v>
      </c>
      <c r="F483">
        <v>9</v>
      </c>
      <c r="G483">
        <f t="shared" si="37"/>
        <v>9.7363107330686258</v>
      </c>
      <c r="H483">
        <f t="shared" si="38"/>
        <v>3.6635616461296463</v>
      </c>
      <c r="I483">
        <f t="shared" si="39"/>
        <v>2.1972245773362196</v>
      </c>
      <c r="J483" s="17"/>
      <c r="K483" s="16"/>
      <c r="L483" s="16"/>
      <c r="M483" s="16"/>
      <c r="N483" s="16"/>
      <c r="O483" s="17"/>
      <c r="Q483" s="16"/>
      <c r="R483" s="16"/>
      <c r="S483" s="16"/>
      <c r="T483" s="16"/>
    </row>
    <row r="484" spans="1:20" x14ac:dyDescent="0.25">
      <c r="A484" s="16">
        <v>5920003</v>
      </c>
      <c r="B484">
        <v>17903</v>
      </c>
      <c r="C484">
        <v>1955</v>
      </c>
      <c r="D484">
        <f t="shared" si="35"/>
        <v>54</v>
      </c>
      <c r="E484">
        <f t="shared" si="36"/>
        <v>39</v>
      </c>
      <c r="F484">
        <v>9</v>
      </c>
      <c r="G484">
        <f t="shared" si="37"/>
        <v>9.7927235755512729</v>
      </c>
      <c r="H484">
        <f t="shared" si="38"/>
        <v>3.6635616461296463</v>
      </c>
      <c r="I484">
        <f t="shared" si="39"/>
        <v>2.1972245773362196</v>
      </c>
      <c r="J484" s="17"/>
      <c r="K484" s="16"/>
      <c r="L484" s="16"/>
      <c r="M484" s="16"/>
      <c r="N484" s="16"/>
      <c r="O484" s="17"/>
      <c r="Q484" s="16"/>
      <c r="R484" s="16"/>
      <c r="S484" s="16"/>
      <c r="T484" s="16"/>
    </row>
    <row r="485" spans="1:20" x14ac:dyDescent="0.25">
      <c r="A485" s="16">
        <v>535203</v>
      </c>
      <c r="B485">
        <v>18089</v>
      </c>
      <c r="C485">
        <v>1955</v>
      </c>
      <c r="D485">
        <f t="shared" si="35"/>
        <v>54</v>
      </c>
      <c r="E485">
        <f t="shared" si="36"/>
        <v>39</v>
      </c>
      <c r="F485">
        <v>9</v>
      </c>
      <c r="G485">
        <f t="shared" si="37"/>
        <v>9.8030592977016351</v>
      </c>
      <c r="H485">
        <f t="shared" si="38"/>
        <v>3.6635616461296463</v>
      </c>
      <c r="I485">
        <f t="shared" si="39"/>
        <v>2.1972245773362196</v>
      </c>
      <c r="J485" s="17"/>
      <c r="K485" s="16"/>
      <c r="L485" s="16"/>
      <c r="M485" s="16"/>
      <c r="N485" s="16"/>
      <c r="O485" s="17"/>
      <c r="Q485" s="16"/>
      <c r="R485" s="16"/>
      <c r="S485" s="16"/>
      <c r="T485" s="16"/>
    </row>
    <row r="486" spans="1:20" x14ac:dyDescent="0.25">
      <c r="A486" s="16">
        <v>6484602</v>
      </c>
      <c r="B486">
        <v>18291</v>
      </c>
      <c r="C486">
        <v>1953</v>
      </c>
      <c r="D486">
        <f t="shared" si="35"/>
        <v>56</v>
      </c>
      <c r="E486">
        <f t="shared" si="36"/>
        <v>39</v>
      </c>
      <c r="F486">
        <v>11</v>
      </c>
      <c r="G486">
        <f t="shared" si="37"/>
        <v>9.8141644145759255</v>
      </c>
      <c r="H486">
        <f t="shared" si="38"/>
        <v>3.6635616461296463</v>
      </c>
      <c r="I486">
        <f t="shared" si="39"/>
        <v>2.3978952727983707</v>
      </c>
      <c r="J486" s="17"/>
      <c r="K486" s="16"/>
      <c r="L486" s="16"/>
      <c r="M486" s="16"/>
      <c r="N486" s="16"/>
      <c r="O486" s="17"/>
      <c r="Q486" s="16"/>
      <c r="R486" s="16"/>
      <c r="S486" s="16"/>
      <c r="T486" s="16"/>
    </row>
    <row r="487" spans="1:20" x14ac:dyDescent="0.25">
      <c r="A487" s="16">
        <v>1929802</v>
      </c>
      <c r="B487">
        <v>19275</v>
      </c>
      <c r="C487">
        <v>1954</v>
      </c>
      <c r="D487">
        <f t="shared" si="35"/>
        <v>55</v>
      </c>
      <c r="E487">
        <f t="shared" si="36"/>
        <v>39</v>
      </c>
      <c r="F487">
        <v>10</v>
      </c>
      <c r="G487">
        <f t="shared" si="37"/>
        <v>9.8665641984315311</v>
      </c>
      <c r="H487">
        <f t="shared" si="38"/>
        <v>3.6635616461296463</v>
      </c>
      <c r="I487">
        <f t="shared" si="39"/>
        <v>2.3025850929940459</v>
      </c>
      <c r="J487" s="17"/>
      <c r="K487" s="16"/>
      <c r="L487" s="16"/>
      <c r="M487" s="16"/>
      <c r="N487" s="16"/>
      <c r="O487" s="17"/>
      <c r="Q487" s="16"/>
      <c r="R487" s="16"/>
      <c r="S487" s="16"/>
      <c r="T487" s="16"/>
    </row>
    <row r="488" spans="1:20" x14ac:dyDescent="0.25">
      <c r="A488" s="16">
        <v>7713901</v>
      </c>
      <c r="B488">
        <v>19279</v>
      </c>
      <c r="C488">
        <v>1953</v>
      </c>
      <c r="D488">
        <f t="shared" si="35"/>
        <v>56</v>
      </c>
      <c r="E488">
        <f t="shared" si="36"/>
        <v>39</v>
      </c>
      <c r="F488">
        <v>11</v>
      </c>
      <c r="G488">
        <f t="shared" si="37"/>
        <v>9.8667716995994681</v>
      </c>
      <c r="H488">
        <f t="shared" si="38"/>
        <v>3.6635616461296463</v>
      </c>
      <c r="I488">
        <f t="shared" si="39"/>
        <v>2.3978952727983707</v>
      </c>
      <c r="J488" s="17"/>
      <c r="K488" s="16"/>
      <c r="L488" s="16"/>
      <c r="M488" s="16"/>
      <c r="N488" s="16"/>
      <c r="O488" s="17"/>
      <c r="Q488" s="16"/>
      <c r="R488" s="16"/>
      <c r="S488" s="16"/>
      <c r="T488" s="16"/>
    </row>
    <row r="489" spans="1:20" x14ac:dyDescent="0.25">
      <c r="A489" s="16">
        <v>5293305</v>
      </c>
      <c r="B489">
        <v>19774</v>
      </c>
      <c r="C489">
        <v>1953</v>
      </c>
      <c r="D489">
        <f t="shared" si="35"/>
        <v>56</v>
      </c>
      <c r="E489">
        <f t="shared" si="36"/>
        <v>39</v>
      </c>
      <c r="F489">
        <v>11</v>
      </c>
      <c r="G489">
        <f t="shared" si="37"/>
        <v>9.8921232224570783</v>
      </c>
      <c r="H489">
        <f t="shared" si="38"/>
        <v>3.6635616461296463</v>
      </c>
      <c r="I489">
        <f t="shared" si="39"/>
        <v>2.3978952727983707</v>
      </c>
      <c r="J489" s="17"/>
      <c r="K489" s="16"/>
      <c r="L489" s="16"/>
      <c r="M489" s="16"/>
      <c r="N489" s="16"/>
      <c r="O489" s="17"/>
      <c r="Q489" s="16"/>
      <c r="R489" s="16"/>
      <c r="S489" s="16"/>
      <c r="T489" s="16"/>
    </row>
    <row r="490" spans="1:20" x14ac:dyDescent="0.25">
      <c r="A490" s="16">
        <v>9468903</v>
      </c>
      <c r="B490">
        <v>21045</v>
      </c>
      <c r="C490">
        <v>1952</v>
      </c>
      <c r="D490">
        <f t="shared" si="35"/>
        <v>57</v>
      </c>
      <c r="E490">
        <f t="shared" si="36"/>
        <v>39</v>
      </c>
      <c r="F490">
        <v>12</v>
      </c>
      <c r="G490">
        <f t="shared" si="37"/>
        <v>9.9544182812046706</v>
      </c>
      <c r="H490">
        <f t="shared" si="38"/>
        <v>3.6635616461296463</v>
      </c>
      <c r="I490">
        <f t="shared" si="39"/>
        <v>2.4849066497880004</v>
      </c>
      <c r="J490" s="17"/>
      <c r="K490" s="16"/>
      <c r="L490" s="16"/>
      <c r="M490" s="16"/>
      <c r="N490" s="16"/>
      <c r="O490" s="17"/>
      <c r="Q490" s="16"/>
      <c r="R490" s="16"/>
      <c r="S490" s="16"/>
      <c r="T490" s="16"/>
    </row>
    <row r="491" spans="1:20" x14ac:dyDescent="0.25">
      <c r="A491" s="16">
        <v>6943702</v>
      </c>
      <c r="B491">
        <v>21546</v>
      </c>
      <c r="C491">
        <v>1953</v>
      </c>
      <c r="D491">
        <f t="shared" si="35"/>
        <v>56</v>
      </c>
      <c r="E491">
        <f t="shared" si="36"/>
        <v>39</v>
      </c>
      <c r="F491">
        <v>11</v>
      </c>
      <c r="G491">
        <f t="shared" si="37"/>
        <v>9.9779454634541374</v>
      </c>
      <c r="H491">
        <f t="shared" si="38"/>
        <v>3.6635616461296463</v>
      </c>
      <c r="I491">
        <f t="shared" si="39"/>
        <v>2.3978952727983707</v>
      </c>
      <c r="J491" s="17"/>
      <c r="K491" s="16"/>
      <c r="L491" s="16"/>
      <c r="M491" s="16"/>
      <c r="N491" s="16"/>
      <c r="O491" s="17"/>
      <c r="Q491" s="16"/>
      <c r="R491" s="16"/>
      <c r="S491" s="16"/>
      <c r="T491" s="16"/>
    </row>
    <row r="492" spans="1:20" x14ac:dyDescent="0.25">
      <c r="A492" s="16">
        <v>141101</v>
      </c>
      <c r="B492">
        <v>21575</v>
      </c>
      <c r="C492">
        <v>1954</v>
      </c>
      <c r="D492">
        <f t="shared" si="35"/>
        <v>55</v>
      </c>
      <c r="E492">
        <f t="shared" si="36"/>
        <v>39</v>
      </c>
      <c r="F492">
        <v>10</v>
      </c>
      <c r="G492">
        <f t="shared" si="37"/>
        <v>9.9792905159516287</v>
      </c>
      <c r="H492">
        <f t="shared" si="38"/>
        <v>3.6635616461296463</v>
      </c>
      <c r="I492">
        <f t="shared" si="39"/>
        <v>2.3025850929940459</v>
      </c>
      <c r="J492" s="17"/>
      <c r="K492" s="16"/>
      <c r="L492" s="16"/>
      <c r="M492" s="16"/>
      <c r="N492" s="16"/>
      <c r="O492" s="17"/>
      <c r="Q492" s="16"/>
      <c r="R492" s="16"/>
      <c r="S492" s="16"/>
      <c r="T492" s="16"/>
    </row>
    <row r="493" spans="1:20" x14ac:dyDescent="0.25">
      <c r="A493" s="16">
        <v>10621101</v>
      </c>
      <c r="B493">
        <v>22193</v>
      </c>
      <c r="C493">
        <v>1950</v>
      </c>
      <c r="D493">
        <f t="shared" si="35"/>
        <v>59</v>
      </c>
      <c r="E493">
        <f t="shared" si="36"/>
        <v>39</v>
      </c>
      <c r="F493">
        <v>14</v>
      </c>
      <c r="G493">
        <f t="shared" si="37"/>
        <v>10.007532202822729</v>
      </c>
      <c r="H493">
        <f t="shared" si="38"/>
        <v>3.6635616461296463</v>
      </c>
      <c r="I493">
        <f t="shared" si="39"/>
        <v>2.6390573296152584</v>
      </c>
      <c r="J493" s="17"/>
      <c r="K493" s="16"/>
      <c r="L493" s="16"/>
      <c r="M493" s="16"/>
      <c r="N493" s="16"/>
      <c r="O493" s="17"/>
      <c r="Q493" s="16"/>
      <c r="R493" s="16"/>
      <c r="S493" s="16"/>
      <c r="T493" s="16"/>
    </row>
    <row r="494" spans="1:20" x14ac:dyDescent="0.25">
      <c r="A494" s="16">
        <v>2600302</v>
      </c>
      <c r="B494">
        <v>22403</v>
      </c>
      <c r="C494">
        <v>1955</v>
      </c>
      <c r="D494">
        <f t="shared" si="35"/>
        <v>54</v>
      </c>
      <c r="E494">
        <f t="shared" si="36"/>
        <v>39</v>
      </c>
      <c r="F494">
        <v>9</v>
      </c>
      <c r="G494">
        <f t="shared" si="37"/>
        <v>10.01695015744693</v>
      </c>
      <c r="H494">
        <f t="shared" si="38"/>
        <v>3.6635616461296463</v>
      </c>
      <c r="I494">
        <f t="shared" si="39"/>
        <v>2.1972245773362196</v>
      </c>
      <c r="J494" s="17"/>
      <c r="K494" s="16"/>
      <c r="L494" s="16"/>
      <c r="M494" s="16"/>
      <c r="N494" s="16"/>
      <c r="O494" s="17"/>
      <c r="Q494" s="16"/>
      <c r="R494" s="16"/>
      <c r="S494" s="16"/>
      <c r="T494" s="16"/>
    </row>
    <row r="495" spans="1:20" x14ac:dyDescent="0.25">
      <c r="A495" s="16">
        <v>8861401</v>
      </c>
      <c r="B495">
        <v>22809</v>
      </c>
      <c r="C495">
        <v>1950</v>
      </c>
      <c r="D495">
        <f t="shared" si="35"/>
        <v>59</v>
      </c>
      <c r="E495">
        <f t="shared" si="36"/>
        <v>39</v>
      </c>
      <c r="F495">
        <v>14</v>
      </c>
      <c r="G495">
        <f t="shared" si="37"/>
        <v>10.034910473896547</v>
      </c>
      <c r="H495">
        <f t="shared" si="38"/>
        <v>3.6635616461296463</v>
      </c>
      <c r="I495">
        <f t="shared" si="39"/>
        <v>2.6390573296152584</v>
      </c>
      <c r="J495" s="17"/>
      <c r="K495" s="16"/>
      <c r="L495" s="16"/>
      <c r="M495" s="16"/>
      <c r="N495" s="16"/>
      <c r="O495" s="17"/>
      <c r="Q495" s="16"/>
      <c r="R495" s="16"/>
      <c r="S495" s="16"/>
      <c r="T495" s="16"/>
    </row>
    <row r="496" spans="1:20" x14ac:dyDescent="0.25">
      <c r="A496" s="16">
        <v>2363403</v>
      </c>
      <c r="B496">
        <v>23815</v>
      </c>
      <c r="C496">
        <v>1953</v>
      </c>
      <c r="D496">
        <f t="shared" si="35"/>
        <v>56</v>
      </c>
      <c r="E496">
        <f t="shared" si="36"/>
        <v>39</v>
      </c>
      <c r="F496">
        <v>11</v>
      </c>
      <c r="G496">
        <f t="shared" si="37"/>
        <v>10.07807091323496</v>
      </c>
      <c r="H496">
        <f t="shared" si="38"/>
        <v>3.6635616461296463</v>
      </c>
      <c r="I496">
        <f t="shared" si="39"/>
        <v>2.3978952727983707</v>
      </c>
      <c r="J496" s="17"/>
      <c r="K496" s="16"/>
      <c r="L496" s="16"/>
      <c r="M496" s="16"/>
      <c r="N496" s="16"/>
      <c r="O496" s="17"/>
      <c r="Q496" s="16"/>
      <c r="R496" s="16"/>
      <c r="S496" s="16"/>
      <c r="T496" s="16"/>
    </row>
    <row r="497" spans="1:20" x14ac:dyDescent="0.25">
      <c r="A497" s="16">
        <v>3994804</v>
      </c>
      <c r="B497">
        <v>23839</v>
      </c>
      <c r="C497">
        <v>1954</v>
      </c>
      <c r="D497">
        <f t="shared" si="35"/>
        <v>55</v>
      </c>
      <c r="E497">
        <f t="shared" si="36"/>
        <v>39</v>
      </c>
      <c r="F497">
        <v>10</v>
      </c>
      <c r="G497">
        <f t="shared" si="37"/>
        <v>10.079078173990791</v>
      </c>
      <c r="H497">
        <f t="shared" si="38"/>
        <v>3.6635616461296463</v>
      </c>
      <c r="I497">
        <f t="shared" si="39"/>
        <v>2.3025850929940459</v>
      </c>
      <c r="J497" s="17"/>
      <c r="K497" s="16"/>
      <c r="L497" s="16"/>
      <c r="M497" s="16"/>
      <c r="N497" s="16"/>
      <c r="O497" s="17"/>
      <c r="Q497" s="16"/>
      <c r="R497" s="16"/>
      <c r="S497" s="16"/>
      <c r="T497" s="16"/>
    </row>
    <row r="498" spans="1:20" x14ac:dyDescent="0.25">
      <c r="A498" s="16">
        <v>8514402</v>
      </c>
      <c r="B498">
        <v>23902</v>
      </c>
      <c r="C498">
        <v>1951</v>
      </c>
      <c r="D498">
        <f t="shared" si="35"/>
        <v>58</v>
      </c>
      <c r="E498">
        <f t="shared" si="36"/>
        <v>39</v>
      </c>
      <c r="F498">
        <v>13</v>
      </c>
      <c r="G498">
        <f t="shared" si="37"/>
        <v>10.081717416426827</v>
      </c>
      <c r="H498">
        <f t="shared" si="38"/>
        <v>3.6635616461296463</v>
      </c>
      <c r="I498">
        <f t="shared" si="39"/>
        <v>2.5649493574615367</v>
      </c>
      <c r="J498" s="17"/>
      <c r="K498" s="16"/>
      <c r="L498" s="16"/>
      <c r="M498" s="16"/>
      <c r="N498" s="16"/>
      <c r="O498" s="17"/>
      <c r="Q498" s="16"/>
      <c r="R498" s="16"/>
      <c r="S498" s="16"/>
      <c r="T498" s="16"/>
    </row>
    <row r="499" spans="1:20" x14ac:dyDescent="0.25">
      <c r="A499" s="16">
        <v>2393901</v>
      </c>
      <c r="B499">
        <v>24059</v>
      </c>
      <c r="C499">
        <v>1955</v>
      </c>
      <c r="D499">
        <f t="shared" si="35"/>
        <v>54</v>
      </c>
      <c r="E499">
        <f t="shared" si="36"/>
        <v>39</v>
      </c>
      <c r="F499">
        <v>9</v>
      </c>
      <c r="G499">
        <f t="shared" si="37"/>
        <v>10.088264425905146</v>
      </c>
      <c r="H499">
        <f t="shared" si="38"/>
        <v>3.6635616461296463</v>
      </c>
      <c r="I499">
        <f t="shared" si="39"/>
        <v>2.1972245773362196</v>
      </c>
      <c r="J499" s="17"/>
      <c r="K499" s="16"/>
      <c r="L499" s="16"/>
      <c r="M499" s="16"/>
      <c r="N499" s="16"/>
      <c r="O499" s="17"/>
      <c r="Q499" s="16"/>
      <c r="R499" s="16"/>
      <c r="S499" s="16"/>
      <c r="T499" s="16"/>
    </row>
    <row r="500" spans="1:20" x14ac:dyDescent="0.25">
      <c r="A500" s="16">
        <v>3294903</v>
      </c>
      <c r="B500">
        <v>25185</v>
      </c>
      <c r="C500">
        <v>1949</v>
      </c>
      <c r="D500">
        <f t="shared" si="35"/>
        <v>60</v>
      </c>
      <c r="E500">
        <f t="shared" si="36"/>
        <v>39</v>
      </c>
      <c r="F500">
        <v>15</v>
      </c>
      <c r="G500">
        <f t="shared" si="37"/>
        <v>10.134003858179751</v>
      </c>
      <c r="H500">
        <f t="shared" si="38"/>
        <v>3.6635616461296463</v>
      </c>
      <c r="I500">
        <f t="shared" si="39"/>
        <v>2.7080502011022101</v>
      </c>
      <c r="J500" s="17"/>
      <c r="K500" s="16"/>
      <c r="L500" s="16"/>
      <c r="M500" s="16"/>
      <c r="N500" s="16"/>
      <c r="O500" s="17"/>
      <c r="Q500" s="16"/>
      <c r="R500" s="16"/>
      <c r="S500" s="16"/>
      <c r="T500" s="16"/>
    </row>
    <row r="501" spans="1:20" x14ac:dyDescent="0.25">
      <c r="A501" s="16">
        <v>3589603</v>
      </c>
      <c r="B501">
        <v>25423</v>
      </c>
      <c r="C501">
        <v>1955</v>
      </c>
      <c r="D501">
        <f t="shared" si="35"/>
        <v>54</v>
      </c>
      <c r="E501">
        <f t="shared" si="36"/>
        <v>39</v>
      </c>
      <c r="F501">
        <v>9</v>
      </c>
      <c r="G501">
        <f t="shared" si="37"/>
        <v>10.143409555089155</v>
      </c>
      <c r="H501">
        <f t="shared" si="38"/>
        <v>3.6635616461296463</v>
      </c>
      <c r="I501">
        <f t="shared" si="39"/>
        <v>2.1972245773362196</v>
      </c>
      <c r="J501" s="17"/>
      <c r="K501" s="16"/>
      <c r="L501" s="16"/>
      <c r="M501" s="16"/>
      <c r="N501" s="16"/>
      <c r="O501" s="17"/>
      <c r="Q501" s="16"/>
      <c r="R501" s="16"/>
      <c r="S501" s="16"/>
      <c r="T501" s="16"/>
    </row>
    <row r="502" spans="1:20" x14ac:dyDescent="0.25">
      <c r="A502" s="16">
        <v>2994202</v>
      </c>
      <c r="B502">
        <v>25882</v>
      </c>
      <c r="C502">
        <v>1946</v>
      </c>
      <c r="D502">
        <f t="shared" si="35"/>
        <v>63</v>
      </c>
      <c r="E502">
        <f t="shared" si="36"/>
        <v>39</v>
      </c>
      <c r="F502">
        <v>18</v>
      </c>
      <c r="G502">
        <f t="shared" si="37"/>
        <v>10.161303025381615</v>
      </c>
      <c r="H502">
        <f t="shared" si="38"/>
        <v>3.6635616461296463</v>
      </c>
      <c r="I502">
        <f t="shared" si="39"/>
        <v>2.8903717578961645</v>
      </c>
      <c r="J502" s="17"/>
      <c r="K502" s="16"/>
      <c r="L502" s="16"/>
      <c r="M502" s="16"/>
      <c r="N502" s="16"/>
      <c r="O502" s="17"/>
      <c r="Q502" s="16"/>
      <c r="R502" s="16"/>
      <c r="S502" s="16"/>
      <c r="T502" s="16"/>
    </row>
    <row r="503" spans="1:20" x14ac:dyDescent="0.25">
      <c r="A503" s="16">
        <v>11082901</v>
      </c>
      <c r="B503">
        <v>26821</v>
      </c>
      <c r="C503">
        <v>1949</v>
      </c>
      <c r="D503">
        <f t="shared" si="35"/>
        <v>60</v>
      </c>
      <c r="E503">
        <f t="shared" si="36"/>
        <v>39</v>
      </c>
      <c r="F503">
        <v>15</v>
      </c>
      <c r="G503">
        <f t="shared" si="37"/>
        <v>10.196940441748334</v>
      </c>
      <c r="H503">
        <f t="shared" si="38"/>
        <v>3.6635616461296463</v>
      </c>
      <c r="I503">
        <f t="shared" si="39"/>
        <v>2.7080502011022101</v>
      </c>
      <c r="J503" s="17"/>
      <c r="K503" s="16"/>
      <c r="L503" s="16"/>
      <c r="M503" s="16"/>
      <c r="N503" s="16"/>
      <c r="O503" s="17"/>
      <c r="Q503" s="16"/>
      <c r="R503" s="16"/>
      <c r="S503" s="16"/>
      <c r="T503" s="16"/>
    </row>
    <row r="504" spans="1:20" x14ac:dyDescent="0.25">
      <c r="A504" s="16">
        <v>1378003</v>
      </c>
      <c r="B504">
        <v>28710</v>
      </c>
      <c r="C504">
        <v>1952</v>
      </c>
      <c r="D504">
        <f t="shared" si="35"/>
        <v>57</v>
      </c>
      <c r="E504">
        <f t="shared" si="36"/>
        <v>39</v>
      </c>
      <c r="F504">
        <v>12</v>
      </c>
      <c r="G504">
        <f t="shared" si="37"/>
        <v>10.26500077311511</v>
      </c>
      <c r="H504">
        <f t="shared" si="38"/>
        <v>3.6635616461296463</v>
      </c>
      <c r="I504">
        <f t="shared" si="39"/>
        <v>2.4849066497880004</v>
      </c>
      <c r="J504" s="17"/>
      <c r="K504" s="16"/>
      <c r="L504" s="16"/>
      <c r="M504" s="16"/>
      <c r="N504" s="16"/>
      <c r="O504" s="17"/>
      <c r="Q504" s="16"/>
      <c r="R504" s="16"/>
      <c r="S504" s="16"/>
      <c r="T504" s="16"/>
    </row>
    <row r="505" spans="1:20" x14ac:dyDescent="0.25">
      <c r="A505" s="16">
        <v>938001</v>
      </c>
      <c r="B505">
        <v>29893</v>
      </c>
      <c r="C505">
        <v>1954</v>
      </c>
      <c r="D505">
        <f t="shared" si="35"/>
        <v>55</v>
      </c>
      <c r="E505">
        <f t="shared" si="36"/>
        <v>39</v>
      </c>
      <c r="F505">
        <v>10</v>
      </c>
      <c r="G505">
        <f t="shared" si="37"/>
        <v>10.305379618257509</v>
      </c>
      <c r="H505">
        <f t="shared" si="38"/>
        <v>3.6635616461296463</v>
      </c>
      <c r="I505">
        <f t="shared" si="39"/>
        <v>2.3025850929940459</v>
      </c>
      <c r="J505" s="17"/>
      <c r="K505" s="16"/>
      <c r="L505" s="16"/>
      <c r="M505" s="16"/>
      <c r="N505" s="16"/>
      <c r="O505" s="17"/>
      <c r="Q505" s="16"/>
      <c r="R505" s="16"/>
      <c r="S505" s="16"/>
      <c r="T505" s="16"/>
    </row>
    <row r="506" spans="1:20" x14ac:dyDescent="0.25">
      <c r="A506" s="16">
        <v>5782201</v>
      </c>
      <c r="B506">
        <v>29920</v>
      </c>
      <c r="C506">
        <v>1954</v>
      </c>
      <c r="D506">
        <f t="shared" si="35"/>
        <v>55</v>
      </c>
      <c r="E506">
        <f t="shared" si="36"/>
        <v>39</v>
      </c>
      <c r="F506">
        <v>10</v>
      </c>
      <c r="G506">
        <f t="shared" si="37"/>
        <v>10.306282432088414</v>
      </c>
      <c r="H506">
        <f t="shared" si="38"/>
        <v>3.6635616461296463</v>
      </c>
      <c r="I506">
        <f t="shared" si="39"/>
        <v>2.3025850929940459</v>
      </c>
      <c r="J506" s="17"/>
      <c r="K506" s="16"/>
      <c r="L506" s="16"/>
      <c r="M506" s="16"/>
      <c r="N506" s="16"/>
      <c r="O506" s="17"/>
      <c r="Q506" s="16"/>
      <c r="R506" s="16"/>
      <c r="S506" s="16"/>
      <c r="T506" s="16"/>
    </row>
    <row r="507" spans="1:20" x14ac:dyDescent="0.25">
      <c r="A507" s="16">
        <v>9403401</v>
      </c>
      <c r="B507">
        <v>31358</v>
      </c>
      <c r="C507">
        <v>1954</v>
      </c>
      <c r="D507">
        <f t="shared" si="35"/>
        <v>55</v>
      </c>
      <c r="E507">
        <f t="shared" si="36"/>
        <v>39</v>
      </c>
      <c r="F507">
        <v>10</v>
      </c>
      <c r="G507">
        <f t="shared" si="37"/>
        <v>10.353224696920396</v>
      </c>
      <c r="H507">
        <f t="shared" si="38"/>
        <v>3.6635616461296463</v>
      </c>
      <c r="I507">
        <f t="shared" si="39"/>
        <v>2.3025850929940459</v>
      </c>
      <c r="J507" s="17"/>
      <c r="K507" s="16"/>
      <c r="L507" s="16"/>
      <c r="M507" s="16"/>
      <c r="N507" s="16"/>
      <c r="O507" s="17"/>
      <c r="Q507" s="16"/>
      <c r="R507" s="16"/>
      <c r="S507" s="16"/>
      <c r="T507" s="16"/>
    </row>
    <row r="508" spans="1:20" x14ac:dyDescent="0.25">
      <c r="A508" s="16">
        <v>5435401</v>
      </c>
      <c r="B508">
        <v>32610</v>
      </c>
      <c r="C508">
        <v>1950</v>
      </c>
      <c r="D508">
        <f t="shared" si="35"/>
        <v>59</v>
      </c>
      <c r="E508">
        <f t="shared" si="36"/>
        <v>39</v>
      </c>
      <c r="F508">
        <v>14</v>
      </c>
      <c r="G508">
        <f t="shared" si="37"/>
        <v>10.392374268783366</v>
      </c>
      <c r="H508">
        <f t="shared" si="38"/>
        <v>3.6635616461296463</v>
      </c>
      <c r="I508">
        <f t="shared" si="39"/>
        <v>2.6390573296152584</v>
      </c>
      <c r="J508" s="17"/>
      <c r="K508" s="16"/>
      <c r="L508" s="16"/>
      <c r="M508" s="16"/>
      <c r="N508" s="16"/>
      <c r="O508" s="17"/>
      <c r="Q508" s="16"/>
      <c r="R508" s="16"/>
      <c r="S508" s="16"/>
      <c r="T508" s="16"/>
    </row>
    <row r="509" spans="1:20" x14ac:dyDescent="0.25">
      <c r="A509" s="16">
        <v>3112802</v>
      </c>
      <c r="B509">
        <v>33086</v>
      </c>
      <c r="C509">
        <v>1954</v>
      </c>
      <c r="D509">
        <f t="shared" si="35"/>
        <v>55</v>
      </c>
      <c r="E509">
        <f t="shared" si="36"/>
        <v>39</v>
      </c>
      <c r="F509">
        <v>10</v>
      </c>
      <c r="G509">
        <f t="shared" si="37"/>
        <v>10.406865511166961</v>
      </c>
      <c r="H509">
        <f t="shared" si="38"/>
        <v>3.6635616461296463</v>
      </c>
      <c r="I509">
        <f t="shared" si="39"/>
        <v>2.3025850929940459</v>
      </c>
      <c r="J509" s="17"/>
      <c r="K509" s="16"/>
      <c r="L509" s="16"/>
      <c r="M509" s="16"/>
      <c r="N509" s="16"/>
      <c r="O509" s="17"/>
      <c r="Q509" s="16"/>
      <c r="R509" s="16"/>
      <c r="S509" s="16"/>
      <c r="T509" s="16"/>
    </row>
    <row r="510" spans="1:20" x14ac:dyDescent="0.25">
      <c r="A510" s="16">
        <v>2974101</v>
      </c>
      <c r="B510">
        <v>33468</v>
      </c>
      <c r="C510">
        <v>1953</v>
      </c>
      <c r="D510">
        <f t="shared" si="35"/>
        <v>56</v>
      </c>
      <c r="E510">
        <f t="shared" si="36"/>
        <v>39</v>
      </c>
      <c r="F510">
        <v>11</v>
      </c>
      <c r="G510">
        <f t="shared" si="37"/>
        <v>10.41834503741549</v>
      </c>
      <c r="H510">
        <f t="shared" si="38"/>
        <v>3.6635616461296463</v>
      </c>
      <c r="I510">
        <f t="shared" si="39"/>
        <v>2.3978952727983707</v>
      </c>
      <c r="J510" s="17"/>
      <c r="K510" s="16"/>
      <c r="L510" s="16"/>
      <c r="M510" s="16"/>
      <c r="N510" s="16"/>
      <c r="O510" s="17"/>
      <c r="Q510" s="16"/>
      <c r="R510" s="16"/>
      <c r="S510" s="16"/>
      <c r="T510" s="16"/>
    </row>
    <row r="511" spans="1:20" x14ac:dyDescent="0.25">
      <c r="A511" s="16">
        <v>2147003</v>
      </c>
      <c r="B511">
        <v>33630</v>
      </c>
      <c r="C511">
        <v>1952</v>
      </c>
      <c r="D511">
        <f t="shared" si="35"/>
        <v>57</v>
      </c>
      <c r="E511">
        <f t="shared" si="36"/>
        <v>39</v>
      </c>
      <c r="F511">
        <v>12</v>
      </c>
      <c r="G511">
        <f t="shared" si="37"/>
        <v>10.423173804734315</v>
      </c>
      <c r="H511">
        <f t="shared" si="38"/>
        <v>3.6635616461296463</v>
      </c>
      <c r="I511">
        <f t="shared" si="39"/>
        <v>2.4849066497880004</v>
      </c>
      <c r="J511" s="17"/>
      <c r="K511" s="16"/>
      <c r="L511" s="16"/>
      <c r="M511" s="16"/>
      <c r="N511" s="16"/>
      <c r="O511" s="17"/>
      <c r="Q511" s="16"/>
      <c r="R511" s="16"/>
      <c r="S511" s="16"/>
      <c r="T511" s="16"/>
    </row>
    <row r="512" spans="1:20" x14ac:dyDescent="0.25">
      <c r="A512" s="16">
        <v>1063801</v>
      </c>
      <c r="B512">
        <v>34114</v>
      </c>
      <c r="C512">
        <v>1953</v>
      </c>
      <c r="D512">
        <f t="shared" si="35"/>
        <v>56</v>
      </c>
      <c r="E512">
        <f t="shared" si="36"/>
        <v>39</v>
      </c>
      <c r="F512">
        <v>11</v>
      </c>
      <c r="G512">
        <f t="shared" si="37"/>
        <v>10.437463136200819</v>
      </c>
      <c r="H512">
        <f t="shared" si="38"/>
        <v>3.6635616461296463</v>
      </c>
      <c r="I512">
        <f t="shared" si="39"/>
        <v>2.3978952727983707</v>
      </c>
      <c r="J512" s="17"/>
      <c r="K512" s="16"/>
      <c r="L512" s="16"/>
      <c r="M512" s="16"/>
      <c r="N512" s="16"/>
      <c r="O512" s="17"/>
      <c r="Q512" s="16"/>
      <c r="R512" s="16"/>
      <c r="S512" s="16"/>
      <c r="T512" s="16"/>
    </row>
    <row r="513" spans="1:20" x14ac:dyDescent="0.25">
      <c r="A513" s="16">
        <v>361302</v>
      </c>
      <c r="B513">
        <v>36194</v>
      </c>
      <c r="C513">
        <v>1954</v>
      </c>
      <c r="D513">
        <f t="shared" si="35"/>
        <v>55</v>
      </c>
      <c r="E513">
        <f t="shared" si="36"/>
        <v>39</v>
      </c>
      <c r="F513">
        <v>10</v>
      </c>
      <c r="G513">
        <f t="shared" si="37"/>
        <v>10.496648638220146</v>
      </c>
      <c r="H513">
        <f t="shared" si="38"/>
        <v>3.6635616461296463</v>
      </c>
      <c r="I513">
        <f t="shared" si="39"/>
        <v>2.3025850929940459</v>
      </c>
      <c r="J513" s="17"/>
      <c r="K513" s="16"/>
      <c r="L513" s="16"/>
      <c r="M513" s="16"/>
      <c r="N513" s="16"/>
      <c r="O513" s="17"/>
      <c r="Q513" s="16"/>
      <c r="R513" s="16"/>
      <c r="S513" s="16"/>
      <c r="T513" s="16"/>
    </row>
    <row r="514" spans="1:20" x14ac:dyDescent="0.25">
      <c r="A514" s="16">
        <v>5779604</v>
      </c>
      <c r="B514">
        <v>36428</v>
      </c>
      <c r="C514">
        <v>1951</v>
      </c>
      <c r="D514">
        <f t="shared" ref="D514:D577" si="40">2009-C514</f>
        <v>58</v>
      </c>
      <c r="E514">
        <f t="shared" ref="E514:E577" si="41">D514-F514-6</f>
        <v>39</v>
      </c>
      <c r="F514">
        <v>13</v>
      </c>
      <c r="G514">
        <f t="shared" ref="G514:G577" si="42">LN(B514)</f>
        <v>10.50309298868771</v>
      </c>
      <c r="H514">
        <f t="shared" ref="H514:H577" si="43">LN(E514)</f>
        <v>3.6635616461296463</v>
      </c>
      <c r="I514">
        <f t="shared" ref="I514:I577" si="44">LN(F514)</f>
        <v>2.5649493574615367</v>
      </c>
      <c r="J514" s="17"/>
      <c r="K514" s="16"/>
      <c r="L514" s="16"/>
      <c r="M514" s="16"/>
      <c r="N514" s="16"/>
      <c r="O514" s="17"/>
      <c r="Q514" s="16"/>
      <c r="R514" s="16"/>
      <c r="S514" s="16"/>
      <c r="T514" s="16"/>
    </row>
    <row r="515" spans="1:20" x14ac:dyDescent="0.25">
      <c r="A515" s="16">
        <v>4948905</v>
      </c>
      <c r="B515">
        <v>37684</v>
      </c>
      <c r="C515">
        <v>1955</v>
      </c>
      <c r="D515">
        <f t="shared" si="40"/>
        <v>54</v>
      </c>
      <c r="E515">
        <f t="shared" si="41"/>
        <v>39</v>
      </c>
      <c r="F515">
        <v>9</v>
      </c>
      <c r="G515">
        <f t="shared" si="42"/>
        <v>10.536990880168558</v>
      </c>
      <c r="H515">
        <f t="shared" si="43"/>
        <v>3.6635616461296463</v>
      </c>
      <c r="I515">
        <f t="shared" si="44"/>
        <v>2.1972245773362196</v>
      </c>
      <c r="J515" s="17"/>
      <c r="K515" s="16"/>
      <c r="L515" s="16"/>
      <c r="M515" s="16"/>
      <c r="N515" s="16"/>
      <c r="O515" s="17"/>
      <c r="Q515" s="16"/>
      <c r="R515" s="16"/>
      <c r="S515" s="16"/>
      <c r="T515" s="16"/>
    </row>
    <row r="516" spans="1:20" x14ac:dyDescent="0.25">
      <c r="A516" s="16">
        <v>4314901</v>
      </c>
      <c r="B516">
        <v>40838</v>
      </c>
      <c r="C516">
        <v>1954</v>
      </c>
      <c r="D516">
        <f t="shared" si="40"/>
        <v>55</v>
      </c>
      <c r="E516">
        <f t="shared" si="41"/>
        <v>39</v>
      </c>
      <c r="F516">
        <v>10</v>
      </c>
      <c r="G516">
        <f t="shared" si="42"/>
        <v>10.61736829948298</v>
      </c>
      <c r="H516">
        <f t="shared" si="43"/>
        <v>3.6635616461296463</v>
      </c>
      <c r="I516">
        <f t="shared" si="44"/>
        <v>2.3025850929940459</v>
      </c>
      <c r="J516" s="17"/>
      <c r="K516" s="16"/>
      <c r="L516" s="16"/>
      <c r="M516" s="16"/>
      <c r="N516" s="16"/>
      <c r="O516" s="17"/>
      <c r="Q516" s="16"/>
      <c r="R516" s="16"/>
      <c r="S516" s="16"/>
      <c r="T516" s="16"/>
    </row>
    <row r="517" spans="1:20" x14ac:dyDescent="0.25">
      <c r="A517" s="16">
        <v>7294505</v>
      </c>
      <c r="B517">
        <v>41020</v>
      </c>
      <c r="C517">
        <v>1953</v>
      </c>
      <c r="D517">
        <f t="shared" si="40"/>
        <v>56</v>
      </c>
      <c r="E517">
        <f t="shared" si="41"/>
        <v>39</v>
      </c>
      <c r="F517">
        <v>11</v>
      </c>
      <c r="G517">
        <f t="shared" si="42"/>
        <v>10.621815031626372</v>
      </c>
      <c r="H517">
        <f t="shared" si="43"/>
        <v>3.6635616461296463</v>
      </c>
      <c r="I517">
        <f t="shared" si="44"/>
        <v>2.3978952727983707</v>
      </c>
      <c r="J517" s="17"/>
      <c r="K517" s="16"/>
      <c r="L517" s="16"/>
      <c r="M517" s="16"/>
      <c r="N517" s="16"/>
      <c r="O517" s="17"/>
      <c r="Q517" s="16"/>
      <c r="R517" s="16"/>
      <c r="S517" s="16"/>
      <c r="T517" s="16"/>
    </row>
    <row r="518" spans="1:20" x14ac:dyDescent="0.25">
      <c r="A518" s="16">
        <v>381802</v>
      </c>
      <c r="B518">
        <v>41896</v>
      </c>
      <c r="C518">
        <v>1953</v>
      </c>
      <c r="D518">
        <f t="shared" si="40"/>
        <v>56</v>
      </c>
      <c r="E518">
        <f t="shared" si="41"/>
        <v>39</v>
      </c>
      <c r="F518">
        <v>11</v>
      </c>
      <c r="G518">
        <f t="shared" si="42"/>
        <v>10.642945635959324</v>
      </c>
      <c r="H518">
        <f t="shared" si="43"/>
        <v>3.6635616461296463</v>
      </c>
      <c r="I518">
        <f t="shared" si="44"/>
        <v>2.3978952727983707</v>
      </c>
      <c r="J518" s="17"/>
      <c r="K518" s="16"/>
      <c r="L518" s="16"/>
      <c r="M518" s="16"/>
      <c r="N518" s="16"/>
      <c r="O518" s="17"/>
      <c r="Q518" s="16"/>
      <c r="R518" s="16"/>
      <c r="S518" s="16"/>
      <c r="T518" s="16"/>
    </row>
    <row r="519" spans="1:20" x14ac:dyDescent="0.25">
      <c r="A519" s="16">
        <v>3885004</v>
      </c>
      <c r="B519">
        <v>46972</v>
      </c>
      <c r="C519">
        <v>1954</v>
      </c>
      <c r="D519">
        <f t="shared" si="40"/>
        <v>55</v>
      </c>
      <c r="E519">
        <f t="shared" si="41"/>
        <v>39</v>
      </c>
      <c r="F519">
        <v>10</v>
      </c>
      <c r="G519">
        <f t="shared" si="42"/>
        <v>10.757306958484971</v>
      </c>
      <c r="H519">
        <f t="shared" si="43"/>
        <v>3.6635616461296463</v>
      </c>
      <c r="I519">
        <f t="shared" si="44"/>
        <v>2.3025850929940459</v>
      </c>
      <c r="J519" s="17"/>
      <c r="K519" s="16"/>
      <c r="L519" s="16"/>
      <c r="M519" s="16"/>
      <c r="N519" s="16"/>
      <c r="O519" s="17"/>
      <c r="Q519" s="16"/>
      <c r="R519" s="16"/>
      <c r="S519" s="16"/>
      <c r="T519" s="16"/>
    </row>
    <row r="520" spans="1:20" x14ac:dyDescent="0.25">
      <c r="A520" s="16">
        <v>6525402</v>
      </c>
      <c r="B520">
        <v>48020</v>
      </c>
      <c r="C520">
        <v>1948</v>
      </c>
      <c r="D520">
        <f t="shared" si="40"/>
        <v>61</v>
      </c>
      <c r="E520">
        <f t="shared" si="41"/>
        <v>39</v>
      </c>
      <c r="F520">
        <v>16</v>
      </c>
      <c r="G520">
        <f t="shared" si="42"/>
        <v>10.779372869775244</v>
      </c>
      <c r="H520">
        <f t="shared" si="43"/>
        <v>3.6635616461296463</v>
      </c>
      <c r="I520">
        <f t="shared" si="44"/>
        <v>2.7725887222397811</v>
      </c>
      <c r="J520" s="17"/>
      <c r="K520" s="16"/>
      <c r="L520" s="16"/>
      <c r="M520" s="16"/>
      <c r="N520" s="16"/>
      <c r="O520" s="17"/>
      <c r="Q520" s="16"/>
      <c r="R520" s="16"/>
      <c r="S520" s="16"/>
      <c r="T520" s="16"/>
    </row>
    <row r="521" spans="1:20" x14ac:dyDescent="0.25">
      <c r="A521" s="16">
        <v>5219901</v>
      </c>
      <c r="B521">
        <v>51487</v>
      </c>
      <c r="C521">
        <v>1946</v>
      </c>
      <c r="D521">
        <f t="shared" si="40"/>
        <v>63</v>
      </c>
      <c r="E521">
        <f t="shared" si="41"/>
        <v>39</v>
      </c>
      <c r="F521">
        <v>18</v>
      </c>
      <c r="G521">
        <f t="shared" si="42"/>
        <v>10.849084627602258</v>
      </c>
      <c r="H521">
        <f t="shared" si="43"/>
        <v>3.6635616461296463</v>
      </c>
      <c r="I521">
        <f t="shared" si="44"/>
        <v>2.8903717578961645</v>
      </c>
      <c r="J521" s="17"/>
      <c r="K521" s="16"/>
      <c r="L521" s="16"/>
      <c r="M521" s="16"/>
      <c r="N521" s="16"/>
      <c r="O521" s="17"/>
      <c r="Q521" s="16"/>
      <c r="R521" s="16"/>
      <c r="S521" s="16"/>
      <c r="T521" s="16"/>
    </row>
    <row r="522" spans="1:20" x14ac:dyDescent="0.25">
      <c r="A522" s="16">
        <v>2535203</v>
      </c>
      <c r="B522">
        <v>51710</v>
      </c>
      <c r="C522">
        <v>1952</v>
      </c>
      <c r="D522">
        <f t="shared" si="40"/>
        <v>57</v>
      </c>
      <c r="E522">
        <f t="shared" si="41"/>
        <v>39</v>
      </c>
      <c r="F522">
        <v>12</v>
      </c>
      <c r="G522">
        <f t="shared" si="42"/>
        <v>10.853406465390266</v>
      </c>
      <c r="H522">
        <f t="shared" si="43"/>
        <v>3.6635616461296463</v>
      </c>
      <c r="I522">
        <f t="shared" si="44"/>
        <v>2.4849066497880004</v>
      </c>
      <c r="J522" s="17"/>
      <c r="K522" s="16"/>
      <c r="L522" s="16"/>
      <c r="M522" s="16"/>
      <c r="N522" s="16"/>
      <c r="O522" s="17"/>
      <c r="Q522" s="16"/>
      <c r="R522" s="16"/>
      <c r="S522" s="16"/>
      <c r="T522" s="16"/>
    </row>
    <row r="523" spans="1:20" x14ac:dyDescent="0.25">
      <c r="A523" s="16">
        <v>8949701</v>
      </c>
      <c r="B523">
        <v>62258</v>
      </c>
      <c r="C523">
        <v>1953</v>
      </c>
      <c r="D523">
        <f t="shared" si="40"/>
        <v>56</v>
      </c>
      <c r="E523">
        <f t="shared" si="41"/>
        <v>39</v>
      </c>
      <c r="F523">
        <v>11</v>
      </c>
      <c r="G523">
        <f t="shared" si="42"/>
        <v>11.039042320125954</v>
      </c>
      <c r="H523">
        <f t="shared" si="43"/>
        <v>3.6635616461296463</v>
      </c>
      <c r="I523">
        <f t="shared" si="44"/>
        <v>2.3978952727983707</v>
      </c>
      <c r="J523" s="17"/>
      <c r="K523" s="16"/>
      <c r="L523" s="16"/>
      <c r="M523" s="16"/>
      <c r="N523" s="16"/>
      <c r="O523" s="17"/>
      <c r="Q523" s="16"/>
      <c r="R523" s="16"/>
      <c r="S523" s="16"/>
      <c r="T523" s="16"/>
    </row>
    <row r="524" spans="1:20" x14ac:dyDescent="0.25">
      <c r="A524" s="16">
        <v>7079401</v>
      </c>
      <c r="B524">
        <v>64557</v>
      </c>
      <c r="C524">
        <v>1948</v>
      </c>
      <c r="D524">
        <f t="shared" si="40"/>
        <v>61</v>
      </c>
      <c r="E524">
        <f t="shared" si="41"/>
        <v>39</v>
      </c>
      <c r="F524">
        <v>16</v>
      </c>
      <c r="G524">
        <f t="shared" si="42"/>
        <v>11.075303833462653</v>
      </c>
      <c r="H524">
        <f t="shared" si="43"/>
        <v>3.6635616461296463</v>
      </c>
      <c r="I524">
        <f t="shared" si="44"/>
        <v>2.7725887222397811</v>
      </c>
      <c r="J524" s="17"/>
      <c r="K524" s="16"/>
      <c r="L524" s="16"/>
      <c r="M524" s="16"/>
      <c r="N524" s="16"/>
      <c r="O524" s="17"/>
      <c r="Q524" s="16"/>
      <c r="R524" s="16"/>
      <c r="S524" s="16"/>
      <c r="T524" s="16"/>
    </row>
    <row r="525" spans="1:20" x14ac:dyDescent="0.25">
      <c r="A525" s="16">
        <v>10483501</v>
      </c>
      <c r="B525">
        <v>70822</v>
      </c>
      <c r="C525">
        <v>1953</v>
      </c>
      <c r="D525">
        <f t="shared" si="40"/>
        <v>56</v>
      </c>
      <c r="E525">
        <f t="shared" si="41"/>
        <v>39</v>
      </c>
      <c r="F525">
        <v>11</v>
      </c>
      <c r="G525">
        <f t="shared" si="42"/>
        <v>11.167924965877134</v>
      </c>
      <c r="H525">
        <f t="shared" si="43"/>
        <v>3.6635616461296463</v>
      </c>
      <c r="I525">
        <f t="shared" si="44"/>
        <v>2.3978952727983707</v>
      </c>
      <c r="J525" s="17"/>
      <c r="K525" s="16"/>
      <c r="L525" s="16"/>
      <c r="M525" s="16"/>
      <c r="N525" s="16"/>
      <c r="O525" s="17"/>
      <c r="Q525" s="16"/>
      <c r="R525" s="16"/>
      <c r="S525" s="16"/>
      <c r="T525" s="16"/>
    </row>
    <row r="526" spans="1:20" x14ac:dyDescent="0.25">
      <c r="A526" s="16">
        <v>10310601</v>
      </c>
      <c r="B526">
        <v>74050</v>
      </c>
      <c r="C526">
        <v>1949</v>
      </c>
      <c r="D526">
        <f t="shared" si="40"/>
        <v>60</v>
      </c>
      <c r="E526">
        <f t="shared" si="41"/>
        <v>39</v>
      </c>
      <c r="F526">
        <v>15</v>
      </c>
      <c r="G526">
        <f t="shared" si="42"/>
        <v>11.212495819695945</v>
      </c>
      <c r="H526">
        <f t="shared" si="43"/>
        <v>3.6635616461296463</v>
      </c>
      <c r="I526">
        <f t="shared" si="44"/>
        <v>2.7080502011022101</v>
      </c>
      <c r="J526" s="17"/>
      <c r="K526" s="16"/>
      <c r="L526" s="16"/>
      <c r="M526" s="16"/>
      <c r="N526" s="16"/>
      <c r="O526" s="17"/>
      <c r="Q526" s="16"/>
      <c r="R526" s="16"/>
      <c r="S526" s="16"/>
      <c r="T526" s="16"/>
    </row>
    <row r="527" spans="1:20" x14ac:dyDescent="0.25">
      <c r="A527" s="16">
        <v>4104003</v>
      </c>
      <c r="B527">
        <v>76202</v>
      </c>
      <c r="C527">
        <v>1953</v>
      </c>
      <c r="D527">
        <f t="shared" si="40"/>
        <v>56</v>
      </c>
      <c r="E527">
        <f t="shared" si="41"/>
        <v>39</v>
      </c>
      <c r="F527">
        <v>11</v>
      </c>
      <c r="G527">
        <f t="shared" si="42"/>
        <v>11.241142988049459</v>
      </c>
      <c r="H527">
        <f t="shared" si="43"/>
        <v>3.6635616461296463</v>
      </c>
      <c r="I527">
        <f t="shared" si="44"/>
        <v>2.3978952727983707</v>
      </c>
      <c r="J527" s="17"/>
      <c r="K527" s="16"/>
      <c r="L527" s="16"/>
      <c r="M527" s="16"/>
      <c r="N527" s="16"/>
      <c r="O527" s="17"/>
      <c r="Q527" s="16"/>
      <c r="R527" s="16"/>
      <c r="S527" s="16"/>
      <c r="T527" s="16"/>
    </row>
    <row r="528" spans="1:20" x14ac:dyDescent="0.25">
      <c r="A528" s="16">
        <v>7294502</v>
      </c>
      <c r="B528">
        <v>151761</v>
      </c>
      <c r="C528">
        <v>1954</v>
      </c>
      <c r="D528">
        <f t="shared" si="40"/>
        <v>55</v>
      </c>
      <c r="E528">
        <f t="shared" si="41"/>
        <v>39</v>
      </c>
      <c r="F528">
        <v>10</v>
      </c>
      <c r="G528">
        <f t="shared" si="42"/>
        <v>11.930062193938793</v>
      </c>
      <c r="H528">
        <f t="shared" si="43"/>
        <v>3.6635616461296463</v>
      </c>
      <c r="I528">
        <f t="shared" si="44"/>
        <v>2.3025850929940459</v>
      </c>
      <c r="J528" s="17"/>
      <c r="K528" s="16"/>
      <c r="L528" s="16"/>
      <c r="M528" s="16"/>
      <c r="N528" s="16"/>
      <c r="O528" s="17"/>
      <c r="Q528" s="16"/>
      <c r="R528" s="16"/>
      <c r="S528" s="16"/>
      <c r="T528" s="16"/>
    </row>
    <row r="529" spans="1:20" x14ac:dyDescent="0.25">
      <c r="A529" s="16">
        <v>7150402</v>
      </c>
      <c r="B529">
        <v>178179</v>
      </c>
      <c r="C529">
        <v>1946</v>
      </c>
      <c r="D529">
        <f t="shared" si="40"/>
        <v>63</v>
      </c>
      <c r="E529">
        <f t="shared" si="41"/>
        <v>39</v>
      </c>
      <c r="F529">
        <v>18</v>
      </c>
      <c r="G529">
        <f t="shared" si="42"/>
        <v>12.090543941956719</v>
      </c>
      <c r="H529">
        <f t="shared" si="43"/>
        <v>3.6635616461296463</v>
      </c>
      <c r="I529">
        <f t="shared" si="44"/>
        <v>2.8903717578961645</v>
      </c>
      <c r="J529" s="17"/>
      <c r="K529" s="16"/>
      <c r="L529" s="16"/>
      <c r="M529" s="16"/>
      <c r="N529" s="16"/>
      <c r="O529" s="17"/>
      <c r="Q529" s="16"/>
      <c r="R529" s="16"/>
      <c r="S529" s="16"/>
      <c r="T529" s="16"/>
    </row>
    <row r="530" spans="1:20" x14ac:dyDescent="0.25">
      <c r="A530" s="16">
        <v>8265002</v>
      </c>
      <c r="B530">
        <v>2264</v>
      </c>
      <c r="C530">
        <v>1955</v>
      </c>
      <c r="D530">
        <f t="shared" si="40"/>
        <v>54</v>
      </c>
      <c r="E530">
        <f t="shared" si="41"/>
        <v>38</v>
      </c>
      <c r="F530">
        <v>10</v>
      </c>
      <c r="G530">
        <f t="shared" si="42"/>
        <v>7.7248884393230739</v>
      </c>
      <c r="H530">
        <f t="shared" si="43"/>
        <v>3.6375861597263857</v>
      </c>
      <c r="I530">
        <f t="shared" si="44"/>
        <v>2.3025850929940459</v>
      </c>
      <c r="J530" s="17"/>
      <c r="K530" s="16"/>
      <c r="L530" s="16"/>
      <c r="M530" s="16"/>
      <c r="N530" s="16"/>
      <c r="O530" s="17"/>
      <c r="Q530" s="16"/>
      <c r="R530" s="16"/>
      <c r="S530" s="16"/>
      <c r="T530" s="16"/>
    </row>
    <row r="531" spans="1:20" x14ac:dyDescent="0.25">
      <c r="A531" s="16">
        <v>7368402</v>
      </c>
      <c r="B531">
        <v>3862</v>
      </c>
      <c r="C531">
        <v>1954</v>
      </c>
      <c r="D531">
        <f t="shared" si="40"/>
        <v>55</v>
      </c>
      <c r="E531">
        <f t="shared" si="41"/>
        <v>38</v>
      </c>
      <c r="F531">
        <v>11</v>
      </c>
      <c r="G531">
        <f t="shared" si="42"/>
        <v>8.2589404629884591</v>
      </c>
      <c r="H531">
        <f t="shared" si="43"/>
        <v>3.6375861597263857</v>
      </c>
      <c r="I531">
        <f t="shared" si="44"/>
        <v>2.3978952727983707</v>
      </c>
      <c r="J531" s="17"/>
      <c r="K531" s="16"/>
      <c r="L531" s="16"/>
      <c r="M531" s="16"/>
      <c r="N531" s="16"/>
      <c r="O531" s="17"/>
      <c r="Q531" s="16"/>
      <c r="R531" s="16"/>
      <c r="S531" s="16"/>
      <c r="T531" s="16"/>
    </row>
    <row r="532" spans="1:20" x14ac:dyDescent="0.25">
      <c r="A532" s="16">
        <v>34904</v>
      </c>
      <c r="B532">
        <v>5789</v>
      </c>
      <c r="C532">
        <v>1956</v>
      </c>
      <c r="D532">
        <f t="shared" si="40"/>
        <v>53</v>
      </c>
      <c r="E532">
        <f t="shared" si="41"/>
        <v>38</v>
      </c>
      <c r="F532">
        <v>9</v>
      </c>
      <c r="G532">
        <f t="shared" si="42"/>
        <v>8.6637148440790046</v>
      </c>
      <c r="H532">
        <f t="shared" si="43"/>
        <v>3.6375861597263857</v>
      </c>
      <c r="I532">
        <f t="shared" si="44"/>
        <v>2.1972245773362196</v>
      </c>
      <c r="J532" s="17"/>
      <c r="K532" s="16"/>
      <c r="L532" s="16"/>
      <c r="M532" s="16"/>
      <c r="N532" s="16"/>
      <c r="O532" s="17"/>
      <c r="Q532" s="16"/>
      <c r="R532" s="16"/>
      <c r="S532" s="16"/>
      <c r="T532" s="16"/>
    </row>
    <row r="533" spans="1:20" x14ac:dyDescent="0.25">
      <c r="A533" s="16">
        <v>10450001</v>
      </c>
      <c r="B533">
        <v>7106</v>
      </c>
      <c r="C533">
        <v>1955</v>
      </c>
      <c r="D533">
        <f t="shared" si="40"/>
        <v>54</v>
      </c>
      <c r="E533">
        <f t="shared" si="41"/>
        <v>38</v>
      </c>
      <c r="F533">
        <v>10</v>
      </c>
      <c r="G533">
        <f t="shared" si="42"/>
        <v>8.8686947765809716</v>
      </c>
      <c r="H533">
        <f t="shared" si="43"/>
        <v>3.6375861597263857</v>
      </c>
      <c r="I533">
        <f t="shared" si="44"/>
        <v>2.3025850929940459</v>
      </c>
      <c r="J533" s="17"/>
      <c r="K533" s="16"/>
      <c r="L533" s="16"/>
      <c r="M533" s="16"/>
      <c r="N533" s="16"/>
      <c r="O533" s="17"/>
      <c r="Q533" s="16"/>
      <c r="R533" s="16"/>
      <c r="S533" s="16"/>
      <c r="T533" s="16"/>
    </row>
    <row r="534" spans="1:20" x14ac:dyDescent="0.25">
      <c r="A534" s="16">
        <v>8480803</v>
      </c>
      <c r="B534">
        <v>7805</v>
      </c>
      <c r="C534">
        <v>1952</v>
      </c>
      <c r="D534">
        <f t="shared" si="40"/>
        <v>57</v>
      </c>
      <c r="E534">
        <f t="shared" si="41"/>
        <v>38</v>
      </c>
      <c r="F534">
        <v>13</v>
      </c>
      <c r="G534">
        <f t="shared" si="42"/>
        <v>8.9625198329495319</v>
      </c>
      <c r="H534">
        <f t="shared" si="43"/>
        <v>3.6375861597263857</v>
      </c>
      <c r="I534">
        <f t="shared" si="44"/>
        <v>2.5649493574615367</v>
      </c>
      <c r="J534" s="17"/>
      <c r="K534" s="16"/>
      <c r="L534" s="16"/>
      <c r="M534" s="16"/>
      <c r="N534" s="16"/>
      <c r="O534" s="17"/>
      <c r="Q534" s="16"/>
      <c r="R534" s="16"/>
      <c r="S534" s="16"/>
      <c r="T534" s="16"/>
    </row>
    <row r="535" spans="1:20" x14ac:dyDescent="0.25">
      <c r="A535" s="16">
        <v>523001</v>
      </c>
      <c r="B535">
        <v>12812</v>
      </c>
      <c r="C535">
        <v>1956</v>
      </c>
      <c r="D535">
        <f t="shared" si="40"/>
        <v>53</v>
      </c>
      <c r="E535">
        <f t="shared" si="41"/>
        <v>38</v>
      </c>
      <c r="F535">
        <v>9</v>
      </c>
      <c r="G535">
        <f t="shared" si="42"/>
        <v>9.4581375107290491</v>
      </c>
      <c r="H535">
        <f t="shared" si="43"/>
        <v>3.6375861597263857</v>
      </c>
      <c r="I535">
        <f t="shared" si="44"/>
        <v>2.1972245773362196</v>
      </c>
      <c r="J535" s="17"/>
      <c r="K535" s="16"/>
      <c r="L535" s="16"/>
      <c r="M535" s="16"/>
      <c r="N535" s="16"/>
      <c r="O535" s="17"/>
      <c r="Q535" s="16"/>
      <c r="R535" s="16"/>
      <c r="S535" s="16"/>
      <c r="T535" s="16"/>
    </row>
    <row r="536" spans="1:20" x14ac:dyDescent="0.25">
      <c r="A536" s="16">
        <v>4135802</v>
      </c>
      <c r="B536">
        <v>13721</v>
      </c>
      <c r="C536">
        <v>1952</v>
      </c>
      <c r="D536">
        <f t="shared" si="40"/>
        <v>57</v>
      </c>
      <c r="E536">
        <f t="shared" si="41"/>
        <v>38</v>
      </c>
      <c r="F536">
        <v>13</v>
      </c>
      <c r="G536">
        <f t="shared" si="42"/>
        <v>9.5266827849211744</v>
      </c>
      <c r="H536">
        <f t="shared" si="43"/>
        <v>3.6375861597263857</v>
      </c>
      <c r="I536">
        <f t="shared" si="44"/>
        <v>2.5649493574615367</v>
      </c>
      <c r="J536" s="17"/>
      <c r="K536" s="16"/>
      <c r="L536" s="16"/>
      <c r="M536" s="16"/>
      <c r="N536" s="16"/>
      <c r="O536" s="17"/>
      <c r="Q536" s="16"/>
      <c r="R536" s="16"/>
      <c r="S536" s="16"/>
      <c r="T536" s="16"/>
    </row>
    <row r="537" spans="1:20" x14ac:dyDescent="0.25">
      <c r="A537" s="16">
        <v>7140801</v>
      </c>
      <c r="B537">
        <v>14103</v>
      </c>
      <c r="C537">
        <v>1947</v>
      </c>
      <c r="D537">
        <f t="shared" si="40"/>
        <v>62</v>
      </c>
      <c r="E537">
        <f t="shared" si="41"/>
        <v>38</v>
      </c>
      <c r="F537">
        <v>18</v>
      </c>
      <c r="G537">
        <f t="shared" si="42"/>
        <v>9.55414281969224</v>
      </c>
      <c r="H537">
        <f t="shared" si="43"/>
        <v>3.6375861597263857</v>
      </c>
      <c r="I537">
        <f t="shared" si="44"/>
        <v>2.8903717578961645</v>
      </c>
      <c r="J537" s="17"/>
      <c r="K537" s="16"/>
      <c r="L537" s="16"/>
      <c r="M537" s="16"/>
      <c r="N537" s="16"/>
      <c r="O537" s="17"/>
      <c r="Q537" s="16"/>
      <c r="R537" s="16"/>
      <c r="S537" s="16"/>
      <c r="T537" s="16"/>
    </row>
    <row r="538" spans="1:20" x14ac:dyDescent="0.25">
      <c r="A538" s="16">
        <v>3093203</v>
      </c>
      <c r="B538">
        <v>15106</v>
      </c>
      <c r="C538">
        <v>1953</v>
      </c>
      <c r="D538">
        <f t="shared" si="40"/>
        <v>56</v>
      </c>
      <c r="E538">
        <f t="shared" si="41"/>
        <v>38</v>
      </c>
      <c r="F538">
        <v>12</v>
      </c>
      <c r="G538">
        <f t="shared" si="42"/>
        <v>9.6228472948733934</v>
      </c>
      <c r="H538">
        <f t="shared" si="43"/>
        <v>3.6375861597263857</v>
      </c>
      <c r="I538">
        <f t="shared" si="44"/>
        <v>2.4849066497880004</v>
      </c>
      <c r="J538" s="17"/>
      <c r="K538" s="16"/>
      <c r="L538" s="16"/>
      <c r="M538" s="16"/>
      <c r="N538" s="16"/>
      <c r="O538" s="17"/>
      <c r="Q538" s="16"/>
      <c r="R538" s="16"/>
      <c r="S538" s="16"/>
      <c r="T538" s="16"/>
    </row>
    <row r="539" spans="1:20" x14ac:dyDescent="0.25">
      <c r="A539" s="16">
        <v>1234504</v>
      </c>
      <c r="B539">
        <v>15470</v>
      </c>
      <c r="C539">
        <v>1954</v>
      </c>
      <c r="D539">
        <f t="shared" si="40"/>
        <v>55</v>
      </c>
      <c r="E539">
        <f t="shared" si="41"/>
        <v>38</v>
      </c>
      <c r="F539">
        <v>11</v>
      </c>
      <c r="G539">
        <f t="shared" si="42"/>
        <v>9.6466579435671118</v>
      </c>
      <c r="H539">
        <f t="shared" si="43"/>
        <v>3.6375861597263857</v>
      </c>
      <c r="I539">
        <f t="shared" si="44"/>
        <v>2.3978952727983707</v>
      </c>
      <c r="J539" s="17"/>
      <c r="K539" s="16"/>
      <c r="L539" s="16"/>
      <c r="M539" s="16"/>
      <c r="N539" s="16"/>
      <c r="O539" s="17"/>
      <c r="Q539" s="16"/>
      <c r="R539" s="16"/>
      <c r="S539" s="16"/>
      <c r="T539" s="16"/>
    </row>
    <row r="540" spans="1:20" x14ac:dyDescent="0.25">
      <c r="A540" s="16">
        <v>8764502</v>
      </c>
      <c r="B540">
        <v>15614</v>
      </c>
      <c r="C540">
        <v>1955</v>
      </c>
      <c r="D540">
        <f t="shared" si="40"/>
        <v>54</v>
      </c>
      <c r="E540">
        <f t="shared" si="41"/>
        <v>38</v>
      </c>
      <c r="F540">
        <v>10</v>
      </c>
      <c r="G540">
        <f t="shared" si="42"/>
        <v>9.6559232266802368</v>
      </c>
      <c r="H540">
        <f t="shared" si="43"/>
        <v>3.6375861597263857</v>
      </c>
      <c r="I540">
        <f t="shared" si="44"/>
        <v>2.3025850929940459</v>
      </c>
      <c r="J540" s="17"/>
      <c r="K540" s="16"/>
      <c r="L540" s="16"/>
      <c r="M540" s="16"/>
      <c r="N540" s="16"/>
      <c r="O540" s="17"/>
      <c r="Q540" s="16"/>
      <c r="R540" s="16"/>
      <c r="S540" s="16"/>
      <c r="T540" s="16"/>
    </row>
    <row r="541" spans="1:20" x14ac:dyDescent="0.25">
      <c r="A541" s="16">
        <v>6769703</v>
      </c>
      <c r="B541">
        <v>16330</v>
      </c>
      <c r="C541">
        <v>1954</v>
      </c>
      <c r="D541">
        <f t="shared" si="40"/>
        <v>55</v>
      </c>
      <c r="E541">
        <f t="shared" si="41"/>
        <v>38</v>
      </c>
      <c r="F541">
        <v>11</v>
      </c>
      <c r="G541">
        <f t="shared" si="42"/>
        <v>9.700759185964511</v>
      </c>
      <c r="H541">
        <f t="shared" si="43"/>
        <v>3.6375861597263857</v>
      </c>
      <c r="I541">
        <f t="shared" si="44"/>
        <v>2.3978952727983707</v>
      </c>
      <c r="J541" s="17"/>
      <c r="K541" s="16"/>
      <c r="L541" s="16"/>
      <c r="M541" s="16"/>
      <c r="N541" s="16"/>
      <c r="O541" s="17"/>
      <c r="Q541" s="16"/>
      <c r="R541" s="16"/>
      <c r="S541" s="16"/>
      <c r="T541" s="16"/>
    </row>
    <row r="542" spans="1:20" x14ac:dyDescent="0.25">
      <c r="A542" s="16">
        <v>7896105</v>
      </c>
      <c r="B542">
        <v>16999</v>
      </c>
      <c r="C542">
        <v>1955</v>
      </c>
      <c r="D542">
        <f t="shared" si="40"/>
        <v>54</v>
      </c>
      <c r="E542">
        <f t="shared" si="41"/>
        <v>38</v>
      </c>
      <c r="F542">
        <v>10</v>
      </c>
      <c r="G542">
        <f t="shared" si="42"/>
        <v>9.7409097977787695</v>
      </c>
      <c r="H542">
        <f t="shared" si="43"/>
        <v>3.6375861597263857</v>
      </c>
      <c r="I542">
        <f t="shared" si="44"/>
        <v>2.3025850929940459</v>
      </c>
      <c r="J542" s="17"/>
      <c r="K542" s="16"/>
      <c r="L542" s="16"/>
      <c r="M542" s="16"/>
      <c r="N542" s="16"/>
      <c r="O542" s="17"/>
      <c r="Q542" s="16"/>
      <c r="R542" s="16"/>
      <c r="S542" s="16"/>
      <c r="T542" s="16"/>
    </row>
    <row r="543" spans="1:20" x14ac:dyDescent="0.25">
      <c r="A543" s="16">
        <v>2695501</v>
      </c>
      <c r="B543">
        <v>17960</v>
      </c>
      <c r="C543">
        <v>1947</v>
      </c>
      <c r="D543">
        <f t="shared" si="40"/>
        <v>62</v>
      </c>
      <c r="E543">
        <f t="shared" si="41"/>
        <v>38</v>
      </c>
      <c r="F543">
        <v>18</v>
      </c>
      <c r="G543">
        <f t="shared" si="42"/>
        <v>9.7959023418561912</v>
      </c>
      <c r="H543">
        <f t="shared" si="43"/>
        <v>3.6375861597263857</v>
      </c>
      <c r="I543">
        <f t="shared" si="44"/>
        <v>2.8903717578961645</v>
      </c>
      <c r="J543" s="17"/>
      <c r="K543" s="16"/>
      <c r="L543" s="16"/>
      <c r="M543" s="16"/>
      <c r="N543" s="16"/>
      <c r="O543" s="17"/>
      <c r="Q543" s="16"/>
      <c r="R543" s="16"/>
      <c r="S543" s="16"/>
      <c r="T543" s="16"/>
    </row>
    <row r="544" spans="1:20" x14ac:dyDescent="0.25">
      <c r="A544" s="16">
        <v>7244201</v>
      </c>
      <c r="B544">
        <v>18444</v>
      </c>
      <c r="C544">
        <v>1955</v>
      </c>
      <c r="D544">
        <f t="shared" si="40"/>
        <v>54</v>
      </c>
      <c r="E544">
        <f t="shared" si="41"/>
        <v>38</v>
      </c>
      <c r="F544">
        <v>10</v>
      </c>
      <c r="G544">
        <f t="shared" si="42"/>
        <v>9.8224943933265969</v>
      </c>
      <c r="H544">
        <f t="shared" si="43"/>
        <v>3.6375861597263857</v>
      </c>
      <c r="I544">
        <f t="shared" si="44"/>
        <v>2.3025850929940459</v>
      </c>
      <c r="J544" s="17"/>
      <c r="K544" s="16"/>
      <c r="L544" s="16"/>
      <c r="M544" s="16"/>
      <c r="N544" s="16"/>
      <c r="O544" s="17"/>
      <c r="Q544" s="16"/>
      <c r="R544" s="16"/>
      <c r="S544" s="16"/>
      <c r="T544" s="16"/>
    </row>
    <row r="545" spans="1:20" x14ac:dyDescent="0.25">
      <c r="A545" s="16">
        <v>8840901</v>
      </c>
      <c r="B545">
        <v>20361</v>
      </c>
      <c r="C545">
        <v>1956</v>
      </c>
      <c r="D545">
        <f t="shared" si="40"/>
        <v>53</v>
      </c>
      <c r="E545">
        <f t="shared" si="41"/>
        <v>38</v>
      </c>
      <c r="F545">
        <v>9</v>
      </c>
      <c r="G545">
        <f t="shared" si="42"/>
        <v>9.9213765853718687</v>
      </c>
      <c r="H545">
        <f t="shared" si="43"/>
        <v>3.6375861597263857</v>
      </c>
      <c r="I545">
        <f t="shared" si="44"/>
        <v>2.1972245773362196</v>
      </c>
      <c r="J545" s="17"/>
      <c r="K545" s="16"/>
      <c r="L545" s="16"/>
      <c r="M545" s="16"/>
      <c r="N545" s="16"/>
      <c r="O545" s="17"/>
      <c r="Q545" s="16"/>
      <c r="R545" s="16"/>
      <c r="S545" s="16"/>
      <c r="T545" s="16"/>
    </row>
    <row r="546" spans="1:20" x14ac:dyDescent="0.25">
      <c r="A546" s="16">
        <v>7864202</v>
      </c>
      <c r="B546">
        <v>21971</v>
      </c>
      <c r="C546">
        <v>1955</v>
      </c>
      <c r="D546">
        <f t="shared" si="40"/>
        <v>54</v>
      </c>
      <c r="E546">
        <f t="shared" si="41"/>
        <v>38</v>
      </c>
      <c r="F546">
        <v>10</v>
      </c>
      <c r="G546">
        <f t="shared" si="42"/>
        <v>9.9974786809563696</v>
      </c>
      <c r="H546">
        <f t="shared" si="43"/>
        <v>3.6375861597263857</v>
      </c>
      <c r="I546">
        <f t="shared" si="44"/>
        <v>2.3025850929940459</v>
      </c>
      <c r="J546" s="17"/>
      <c r="K546" s="16"/>
      <c r="L546" s="16"/>
      <c r="M546" s="16"/>
      <c r="N546" s="16"/>
      <c r="O546" s="17"/>
      <c r="Q546" s="16"/>
      <c r="R546" s="16"/>
      <c r="S546" s="16"/>
      <c r="T546" s="16"/>
    </row>
    <row r="547" spans="1:20" x14ac:dyDescent="0.25">
      <c r="A547" s="16">
        <v>1770302</v>
      </c>
      <c r="B547">
        <v>23165</v>
      </c>
      <c r="C547">
        <v>1954</v>
      </c>
      <c r="D547">
        <f t="shared" si="40"/>
        <v>55</v>
      </c>
      <c r="E547">
        <f t="shared" si="41"/>
        <v>38</v>
      </c>
      <c r="F547">
        <v>11</v>
      </c>
      <c r="G547">
        <f t="shared" si="42"/>
        <v>10.050397797850749</v>
      </c>
      <c r="H547">
        <f t="shared" si="43"/>
        <v>3.6375861597263857</v>
      </c>
      <c r="I547">
        <f t="shared" si="44"/>
        <v>2.3978952727983707</v>
      </c>
      <c r="J547" s="17"/>
      <c r="K547" s="16"/>
      <c r="L547" s="16"/>
      <c r="M547" s="16"/>
      <c r="N547" s="16"/>
      <c r="O547" s="17"/>
      <c r="Q547" s="16"/>
      <c r="R547" s="16"/>
      <c r="S547" s="16"/>
      <c r="T547" s="16"/>
    </row>
    <row r="548" spans="1:20" x14ac:dyDescent="0.25">
      <c r="A548" s="16">
        <v>4329302</v>
      </c>
      <c r="B548">
        <v>23204</v>
      </c>
      <c r="C548">
        <v>1955</v>
      </c>
      <c r="D548">
        <f t="shared" si="40"/>
        <v>54</v>
      </c>
      <c r="E548">
        <f t="shared" si="41"/>
        <v>38</v>
      </c>
      <c r="F548">
        <v>10</v>
      </c>
      <c r="G548">
        <f t="shared" si="42"/>
        <v>10.052079956585954</v>
      </c>
      <c r="H548">
        <f t="shared" si="43"/>
        <v>3.6375861597263857</v>
      </c>
      <c r="I548">
        <f t="shared" si="44"/>
        <v>2.3025850929940459</v>
      </c>
      <c r="J548" s="17"/>
      <c r="K548" s="16"/>
      <c r="L548" s="16"/>
      <c r="M548" s="16"/>
      <c r="N548" s="16"/>
      <c r="O548" s="17"/>
      <c r="Q548" s="16"/>
      <c r="R548" s="16"/>
      <c r="S548" s="16"/>
      <c r="T548" s="16"/>
    </row>
    <row r="549" spans="1:20" x14ac:dyDescent="0.25">
      <c r="A549" s="16">
        <v>864804</v>
      </c>
      <c r="B549">
        <v>23517</v>
      </c>
      <c r="C549">
        <v>1954</v>
      </c>
      <c r="D549">
        <f t="shared" si="40"/>
        <v>55</v>
      </c>
      <c r="E549">
        <f t="shared" si="41"/>
        <v>38</v>
      </c>
      <c r="F549">
        <v>11</v>
      </c>
      <c r="G549">
        <f t="shared" si="42"/>
        <v>10.065478842856832</v>
      </c>
      <c r="H549">
        <f t="shared" si="43"/>
        <v>3.6375861597263857</v>
      </c>
      <c r="I549">
        <f t="shared" si="44"/>
        <v>2.3978952727983707</v>
      </c>
      <c r="J549" s="17"/>
      <c r="K549" s="16"/>
      <c r="L549" s="16"/>
      <c r="M549" s="16"/>
      <c r="N549" s="16"/>
      <c r="O549" s="17"/>
      <c r="Q549" s="16"/>
      <c r="R549" s="16"/>
      <c r="S549" s="16"/>
      <c r="T549" s="16"/>
    </row>
    <row r="550" spans="1:20" x14ac:dyDescent="0.25">
      <c r="A550" s="16">
        <v>1111503</v>
      </c>
      <c r="B550">
        <v>25122</v>
      </c>
      <c r="C550">
        <v>1947</v>
      </c>
      <c r="D550">
        <f t="shared" si="40"/>
        <v>62</v>
      </c>
      <c r="E550">
        <f t="shared" si="41"/>
        <v>38</v>
      </c>
      <c r="F550">
        <v>18</v>
      </c>
      <c r="G550">
        <f t="shared" si="42"/>
        <v>10.131499235247198</v>
      </c>
      <c r="H550">
        <f t="shared" si="43"/>
        <v>3.6375861597263857</v>
      </c>
      <c r="I550">
        <f t="shared" si="44"/>
        <v>2.8903717578961645</v>
      </c>
      <c r="J550" s="17"/>
      <c r="K550" s="16"/>
      <c r="L550" s="16"/>
      <c r="M550" s="16"/>
      <c r="N550" s="16"/>
      <c r="O550" s="17"/>
      <c r="Q550" s="16"/>
      <c r="R550" s="16"/>
      <c r="S550" s="16"/>
      <c r="T550" s="16"/>
    </row>
    <row r="551" spans="1:20" x14ac:dyDescent="0.25">
      <c r="A551" s="16">
        <v>3324101</v>
      </c>
      <c r="B551">
        <v>25569</v>
      </c>
      <c r="C551">
        <v>1952</v>
      </c>
      <c r="D551">
        <f t="shared" si="40"/>
        <v>57</v>
      </c>
      <c r="E551">
        <f t="shared" si="41"/>
        <v>38</v>
      </c>
      <c r="F551">
        <v>13</v>
      </c>
      <c r="G551">
        <f t="shared" si="42"/>
        <v>10.149135959190406</v>
      </c>
      <c r="H551">
        <f t="shared" si="43"/>
        <v>3.6375861597263857</v>
      </c>
      <c r="I551">
        <f t="shared" si="44"/>
        <v>2.5649493574615367</v>
      </c>
      <c r="J551" s="17"/>
      <c r="K551" s="16"/>
      <c r="L551" s="16"/>
      <c r="M551" s="16"/>
      <c r="N551" s="16"/>
      <c r="O551" s="17"/>
      <c r="Q551" s="16"/>
      <c r="R551" s="16"/>
      <c r="S551" s="16"/>
      <c r="T551" s="16"/>
    </row>
    <row r="552" spans="1:20" x14ac:dyDescent="0.25">
      <c r="A552" s="16">
        <v>3446902</v>
      </c>
      <c r="B552">
        <v>25694</v>
      </c>
      <c r="C552">
        <v>1954</v>
      </c>
      <c r="D552">
        <f t="shared" si="40"/>
        <v>55</v>
      </c>
      <c r="E552">
        <f t="shared" si="41"/>
        <v>38</v>
      </c>
      <c r="F552">
        <v>11</v>
      </c>
      <c r="G552">
        <f t="shared" si="42"/>
        <v>10.154012780591556</v>
      </c>
      <c r="H552">
        <f t="shared" si="43"/>
        <v>3.6375861597263857</v>
      </c>
      <c r="I552">
        <f t="shared" si="44"/>
        <v>2.3978952727983707</v>
      </c>
      <c r="J552" s="17"/>
      <c r="K552" s="16"/>
      <c r="L552" s="16"/>
      <c r="M552" s="16"/>
      <c r="N552" s="16"/>
      <c r="O552" s="17"/>
      <c r="Q552" s="16"/>
      <c r="R552" s="16"/>
      <c r="S552" s="16"/>
      <c r="T552" s="16"/>
    </row>
    <row r="553" spans="1:20" x14ac:dyDescent="0.25">
      <c r="A553" s="16">
        <v>2148102</v>
      </c>
      <c r="B553">
        <v>26335</v>
      </c>
      <c r="C553">
        <v>1953</v>
      </c>
      <c r="D553">
        <f t="shared" si="40"/>
        <v>56</v>
      </c>
      <c r="E553">
        <f t="shared" si="41"/>
        <v>38</v>
      </c>
      <c r="F553">
        <v>12</v>
      </c>
      <c r="G553">
        <f t="shared" si="42"/>
        <v>10.17865413191749</v>
      </c>
      <c r="H553">
        <f t="shared" si="43"/>
        <v>3.6375861597263857</v>
      </c>
      <c r="I553">
        <f t="shared" si="44"/>
        <v>2.4849066497880004</v>
      </c>
      <c r="J553" s="17"/>
      <c r="K553" s="16"/>
      <c r="L553" s="16"/>
      <c r="M553" s="16"/>
      <c r="N553" s="16"/>
      <c r="O553" s="17"/>
      <c r="Q553" s="16"/>
      <c r="R553" s="16"/>
      <c r="S553" s="16"/>
      <c r="T553" s="16"/>
    </row>
    <row r="554" spans="1:20" x14ac:dyDescent="0.25">
      <c r="A554" s="16">
        <v>7400801</v>
      </c>
      <c r="B554">
        <v>26401</v>
      </c>
      <c r="C554">
        <v>1955</v>
      </c>
      <c r="D554">
        <f t="shared" si="40"/>
        <v>54</v>
      </c>
      <c r="E554">
        <f t="shared" si="41"/>
        <v>38</v>
      </c>
      <c r="F554">
        <v>10</v>
      </c>
      <c r="G554">
        <f t="shared" si="42"/>
        <v>10.181157167204903</v>
      </c>
      <c r="H554">
        <f t="shared" si="43"/>
        <v>3.6375861597263857</v>
      </c>
      <c r="I554">
        <f t="shared" si="44"/>
        <v>2.3025850929940459</v>
      </c>
      <c r="J554" s="17"/>
      <c r="K554" s="16"/>
      <c r="L554" s="16"/>
      <c r="M554" s="16"/>
      <c r="N554" s="16"/>
      <c r="O554" s="17"/>
      <c r="Q554" s="16"/>
      <c r="R554" s="16"/>
      <c r="S554" s="16"/>
      <c r="T554" s="16"/>
    </row>
    <row r="555" spans="1:20" x14ac:dyDescent="0.25">
      <c r="A555" s="16">
        <v>6431504</v>
      </c>
      <c r="B555">
        <v>27145</v>
      </c>
      <c r="C555">
        <v>1953</v>
      </c>
      <c r="D555">
        <f t="shared" si="40"/>
        <v>56</v>
      </c>
      <c r="E555">
        <f t="shared" si="41"/>
        <v>38</v>
      </c>
      <c r="F555">
        <v>12</v>
      </c>
      <c r="G555">
        <f t="shared" si="42"/>
        <v>10.208948146339551</v>
      </c>
      <c r="H555">
        <f t="shared" si="43"/>
        <v>3.6375861597263857</v>
      </c>
      <c r="I555">
        <f t="shared" si="44"/>
        <v>2.4849066497880004</v>
      </c>
      <c r="J555" s="17"/>
      <c r="K555" s="16"/>
      <c r="L555" s="16"/>
      <c r="M555" s="16"/>
      <c r="N555" s="16"/>
      <c r="O555" s="17"/>
      <c r="Q555" s="16"/>
      <c r="R555" s="16"/>
      <c r="S555" s="16"/>
      <c r="T555" s="16"/>
    </row>
    <row r="556" spans="1:20" x14ac:dyDescent="0.25">
      <c r="A556" s="16">
        <v>9090703</v>
      </c>
      <c r="B556">
        <v>29065</v>
      </c>
      <c r="C556">
        <v>1955</v>
      </c>
      <c r="D556">
        <f t="shared" si="40"/>
        <v>54</v>
      </c>
      <c r="E556">
        <f t="shared" si="41"/>
        <v>38</v>
      </c>
      <c r="F556">
        <v>10</v>
      </c>
      <c r="G556">
        <f t="shared" si="42"/>
        <v>10.277289980135452</v>
      </c>
      <c r="H556">
        <f t="shared" si="43"/>
        <v>3.6375861597263857</v>
      </c>
      <c r="I556">
        <f t="shared" si="44"/>
        <v>2.3025850929940459</v>
      </c>
      <c r="J556" s="17"/>
      <c r="K556" s="16"/>
      <c r="L556" s="16"/>
      <c r="M556" s="16"/>
      <c r="N556" s="16"/>
      <c r="O556" s="17"/>
      <c r="Q556" s="16"/>
      <c r="R556" s="16"/>
      <c r="S556" s="16"/>
      <c r="T556" s="16"/>
    </row>
    <row r="557" spans="1:20" x14ac:dyDescent="0.25">
      <c r="A557" s="16">
        <v>5199302</v>
      </c>
      <c r="B557">
        <v>30012</v>
      </c>
      <c r="C557">
        <v>1956</v>
      </c>
      <c r="D557">
        <f t="shared" si="40"/>
        <v>53</v>
      </c>
      <c r="E557">
        <f t="shared" si="41"/>
        <v>38</v>
      </c>
      <c r="F557">
        <v>9</v>
      </c>
      <c r="G557">
        <f t="shared" si="42"/>
        <v>10.309352580665619</v>
      </c>
      <c r="H557">
        <f t="shared" si="43"/>
        <v>3.6375861597263857</v>
      </c>
      <c r="I557">
        <f t="shared" si="44"/>
        <v>2.1972245773362196</v>
      </c>
      <c r="J557" s="17"/>
      <c r="K557" s="16"/>
      <c r="L557" s="16"/>
      <c r="M557" s="16"/>
      <c r="N557" s="16"/>
      <c r="O557" s="17"/>
      <c r="Q557" s="16"/>
      <c r="R557" s="16"/>
      <c r="S557" s="16"/>
      <c r="T557" s="16"/>
    </row>
    <row r="558" spans="1:20" x14ac:dyDescent="0.25">
      <c r="A558" s="16">
        <v>6180102</v>
      </c>
      <c r="B558">
        <v>31251</v>
      </c>
      <c r="C558">
        <v>1952</v>
      </c>
      <c r="D558">
        <f t="shared" si="40"/>
        <v>57</v>
      </c>
      <c r="E558">
        <f t="shared" si="41"/>
        <v>38</v>
      </c>
      <c r="F558">
        <v>13</v>
      </c>
      <c r="G558">
        <f t="shared" si="42"/>
        <v>10.349806654652559</v>
      </c>
      <c r="H558">
        <f t="shared" si="43"/>
        <v>3.6375861597263857</v>
      </c>
      <c r="I558">
        <f t="shared" si="44"/>
        <v>2.5649493574615367</v>
      </c>
      <c r="J558" s="17"/>
      <c r="K558" s="16"/>
      <c r="L558" s="16"/>
      <c r="M558" s="16"/>
      <c r="N558" s="16"/>
      <c r="O558" s="17"/>
      <c r="Q558" s="16"/>
      <c r="R558" s="16"/>
      <c r="S558" s="16"/>
      <c r="T558" s="16"/>
    </row>
    <row r="559" spans="1:20" x14ac:dyDescent="0.25">
      <c r="A559" s="16">
        <v>1328202</v>
      </c>
      <c r="B559">
        <v>31986</v>
      </c>
      <c r="C559">
        <v>1954</v>
      </c>
      <c r="D559">
        <f t="shared" si="40"/>
        <v>55</v>
      </c>
      <c r="E559">
        <f t="shared" si="41"/>
        <v>38</v>
      </c>
      <c r="F559">
        <v>11</v>
      </c>
      <c r="G559">
        <f t="shared" si="42"/>
        <v>10.373053586050816</v>
      </c>
      <c r="H559">
        <f t="shared" si="43"/>
        <v>3.6375861597263857</v>
      </c>
      <c r="I559">
        <f t="shared" si="44"/>
        <v>2.3978952727983707</v>
      </c>
      <c r="J559" s="17"/>
      <c r="K559" s="16"/>
      <c r="L559" s="16"/>
      <c r="M559" s="16"/>
      <c r="N559" s="16"/>
      <c r="O559" s="17"/>
      <c r="Q559" s="16"/>
      <c r="R559" s="16"/>
      <c r="S559" s="16"/>
      <c r="T559" s="16"/>
    </row>
    <row r="560" spans="1:20" x14ac:dyDescent="0.25">
      <c r="A560" s="16">
        <v>5386202</v>
      </c>
      <c r="B560">
        <v>33355</v>
      </c>
      <c r="C560">
        <v>1952</v>
      </c>
      <c r="D560">
        <f t="shared" si="40"/>
        <v>57</v>
      </c>
      <c r="E560">
        <f t="shared" si="41"/>
        <v>38</v>
      </c>
      <c r="F560">
        <v>13</v>
      </c>
      <c r="G560">
        <f t="shared" si="42"/>
        <v>10.414962965143616</v>
      </c>
      <c r="H560">
        <f t="shared" si="43"/>
        <v>3.6375861597263857</v>
      </c>
      <c r="I560">
        <f t="shared" si="44"/>
        <v>2.5649493574615367</v>
      </c>
      <c r="J560" s="17"/>
      <c r="K560" s="16"/>
      <c r="L560" s="16"/>
      <c r="M560" s="16"/>
      <c r="N560" s="16"/>
      <c r="O560" s="17"/>
      <c r="Q560" s="16"/>
      <c r="R560" s="16"/>
      <c r="S560" s="16"/>
      <c r="T560" s="16"/>
    </row>
    <row r="561" spans="1:20" x14ac:dyDescent="0.25">
      <c r="A561" s="16">
        <v>250501</v>
      </c>
      <c r="B561">
        <v>34116</v>
      </c>
      <c r="C561">
        <v>1955</v>
      </c>
      <c r="D561">
        <f t="shared" si="40"/>
        <v>54</v>
      </c>
      <c r="E561">
        <f t="shared" si="41"/>
        <v>38</v>
      </c>
      <c r="F561">
        <v>10</v>
      </c>
      <c r="G561">
        <f t="shared" si="42"/>
        <v>10.437521761438999</v>
      </c>
      <c r="H561">
        <f t="shared" si="43"/>
        <v>3.6375861597263857</v>
      </c>
      <c r="I561">
        <f t="shared" si="44"/>
        <v>2.3025850929940459</v>
      </c>
      <c r="J561" s="17"/>
      <c r="K561" s="16"/>
      <c r="L561" s="16"/>
      <c r="M561" s="16"/>
      <c r="N561" s="16"/>
      <c r="O561" s="17"/>
      <c r="Q561" s="16"/>
      <c r="R561" s="16"/>
      <c r="S561" s="16"/>
      <c r="T561" s="16"/>
    </row>
    <row r="562" spans="1:20" x14ac:dyDescent="0.25">
      <c r="A562" s="16">
        <v>6409501</v>
      </c>
      <c r="B562">
        <v>34666</v>
      </c>
      <c r="C562">
        <v>1954</v>
      </c>
      <c r="D562">
        <f t="shared" si="40"/>
        <v>55</v>
      </c>
      <c r="E562">
        <f t="shared" si="41"/>
        <v>38</v>
      </c>
      <c r="F562">
        <v>11</v>
      </c>
      <c r="G562">
        <f t="shared" si="42"/>
        <v>10.453514658501255</v>
      </c>
      <c r="H562">
        <f t="shared" si="43"/>
        <v>3.6375861597263857</v>
      </c>
      <c r="I562">
        <f t="shared" si="44"/>
        <v>2.3978952727983707</v>
      </c>
      <c r="J562" s="17"/>
      <c r="K562" s="16"/>
      <c r="L562" s="16"/>
      <c r="M562" s="16"/>
      <c r="N562" s="16"/>
      <c r="O562" s="17"/>
      <c r="Q562" s="16"/>
      <c r="R562" s="16"/>
      <c r="S562" s="16"/>
      <c r="T562" s="16"/>
    </row>
    <row r="563" spans="1:20" x14ac:dyDescent="0.25">
      <c r="A563" s="16">
        <v>7170403</v>
      </c>
      <c r="B563">
        <v>35361</v>
      </c>
      <c r="C563">
        <v>1955</v>
      </c>
      <c r="D563">
        <f t="shared" si="40"/>
        <v>54</v>
      </c>
      <c r="E563">
        <f t="shared" si="41"/>
        <v>38</v>
      </c>
      <c r="F563">
        <v>10</v>
      </c>
      <c r="G563">
        <f t="shared" si="42"/>
        <v>10.473364796894678</v>
      </c>
      <c r="H563">
        <f t="shared" si="43"/>
        <v>3.6375861597263857</v>
      </c>
      <c r="I563">
        <f t="shared" si="44"/>
        <v>2.3025850929940459</v>
      </c>
      <c r="J563" s="17"/>
      <c r="K563" s="16"/>
      <c r="L563" s="16"/>
      <c r="M563" s="16"/>
      <c r="N563" s="16"/>
      <c r="O563" s="17"/>
      <c r="Q563" s="16"/>
      <c r="R563" s="16"/>
      <c r="S563" s="16"/>
      <c r="T563" s="16"/>
    </row>
    <row r="564" spans="1:20" x14ac:dyDescent="0.25">
      <c r="A564" s="16">
        <v>2810808</v>
      </c>
      <c r="B564">
        <v>35972</v>
      </c>
      <c r="C564">
        <v>1955</v>
      </c>
      <c r="D564">
        <f t="shared" si="40"/>
        <v>54</v>
      </c>
      <c r="E564">
        <f t="shared" si="41"/>
        <v>38</v>
      </c>
      <c r="F564">
        <v>10</v>
      </c>
      <c r="G564">
        <f t="shared" si="42"/>
        <v>10.490496137034405</v>
      </c>
      <c r="H564">
        <f t="shared" si="43"/>
        <v>3.6375861597263857</v>
      </c>
      <c r="I564">
        <f t="shared" si="44"/>
        <v>2.3025850929940459</v>
      </c>
      <c r="J564" s="17"/>
      <c r="K564" s="16"/>
      <c r="L564" s="16"/>
      <c r="M564" s="16"/>
      <c r="N564" s="16"/>
      <c r="O564" s="17"/>
      <c r="Q564" s="16"/>
      <c r="R564" s="16"/>
      <c r="S564" s="16"/>
      <c r="T564" s="16"/>
    </row>
    <row r="565" spans="1:20" x14ac:dyDescent="0.25">
      <c r="A565" s="16">
        <v>6443902</v>
      </c>
      <c r="B565">
        <v>36688</v>
      </c>
      <c r="C565">
        <v>1956</v>
      </c>
      <c r="D565">
        <f t="shared" si="40"/>
        <v>53</v>
      </c>
      <c r="E565">
        <f t="shared" si="41"/>
        <v>38</v>
      </c>
      <c r="F565">
        <v>9</v>
      </c>
      <c r="G565">
        <f t="shared" si="42"/>
        <v>10.510205005097685</v>
      </c>
      <c r="H565">
        <f t="shared" si="43"/>
        <v>3.6375861597263857</v>
      </c>
      <c r="I565">
        <f t="shared" si="44"/>
        <v>2.1972245773362196</v>
      </c>
      <c r="J565" s="17"/>
      <c r="K565" s="16"/>
      <c r="L565" s="16"/>
      <c r="M565" s="16"/>
      <c r="N565" s="16"/>
      <c r="O565" s="17"/>
      <c r="Q565" s="16"/>
      <c r="R565" s="16"/>
      <c r="S565" s="16"/>
      <c r="T565" s="16"/>
    </row>
    <row r="566" spans="1:20" x14ac:dyDescent="0.25">
      <c r="A566" s="16">
        <v>6334303</v>
      </c>
      <c r="B566">
        <v>38226</v>
      </c>
      <c r="C566">
        <v>1950</v>
      </c>
      <c r="D566">
        <f t="shared" si="40"/>
        <v>59</v>
      </c>
      <c r="E566">
        <f t="shared" si="41"/>
        <v>38</v>
      </c>
      <c r="F566">
        <v>15</v>
      </c>
      <c r="G566">
        <f t="shared" si="42"/>
        <v>10.551271191344544</v>
      </c>
      <c r="H566">
        <f t="shared" si="43"/>
        <v>3.6375861597263857</v>
      </c>
      <c r="I566">
        <f t="shared" si="44"/>
        <v>2.7080502011022101</v>
      </c>
      <c r="J566" s="17"/>
      <c r="K566" s="16"/>
      <c r="L566" s="16"/>
      <c r="M566" s="16"/>
      <c r="N566" s="16"/>
      <c r="O566" s="17"/>
      <c r="Q566" s="16"/>
      <c r="R566" s="16"/>
      <c r="S566" s="16"/>
      <c r="T566" s="16"/>
    </row>
    <row r="567" spans="1:20" x14ac:dyDescent="0.25">
      <c r="A567" s="16">
        <v>1150003</v>
      </c>
      <c r="B567">
        <v>40365</v>
      </c>
      <c r="C567">
        <v>1954</v>
      </c>
      <c r="D567">
        <f t="shared" si="40"/>
        <v>55</v>
      </c>
      <c r="E567">
        <f t="shared" si="41"/>
        <v>38</v>
      </c>
      <c r="F567">
        <v>11</v>
      </c>
      <c r="G567">
        <f t="shared" si="42"/>
        <v>10.605718351829116</v>
      </c>
      <c r="H567">
        <f t="shared" si="43"/>
        <v>3.6375861597263857</v>
      </c>
      <c r="I567">
        <f t="shared" si="44"/>
        <v>2.3978952727983707</v>
      </c>
      <c r="J567" s="17"/>
      <c r="K567" s="16"/>
      <c r="L567" s="16"/>
      <c r="M567" s="16"/>
      <c r="N567" s="16"/>
      <c r="O567" s="17"/>
      <c r="Q567" s="16"/>
      <c r="R567" s="16"/>
      <c r="S567" s="16"/>
      <c r="T567" s="16"/>
    </row>
    <row r="568" spans="1:20" x14ac:dyDescent="0.25">
      <c r="A568" s="16">
        <v>4135803</v>
      </c>
      <c r="B568">
        <v>41307</v>
      </c>
      <c r="C568">
        <v>1955</v>
      </c>
      <c r="D568">
        <f t="shared" si="40"/>
        <v>54</v>
      </c>
      <c r="E568">
        <f t="shared" si="41"/>
        <v>38</v>
      </c>
      <c r="F568">
        <v>10</v>
      </c>
      <c r="G568">
        <f t="shared" si="42"/>
        <v>10.628787256112481</v>
      </c>
      <c r="H568">
        <f t="shared" si="43"/>
        <v>3.6375861597263857</v>
      </c>
      <c r="I568">
        <f t="shared" si="44"/>
        <v>2.3025850929940459</v>
      </c>
      <c r="J568" s="17"/>
      <c r="K568" s="16"/>
      <c r="L568" s="16"/>
      <c r="M568" s="16"/>
      <c r="N568" s="16"/>
      <c r="O568" s="17"/>
      <c r="Q568" s="16"/>
      <c r="R568" s="16"/>
      <c r="S568" s="16"/>
      <c r="T568" s="16"/>
    </row>
    <row r="569" spans="1:20" x14ac:dyDescent="0.25">
      <c r="A569" s="16">
        <v>5115002</v>
      </c>
      <c r="B569">
        <v>42137</v>
      </c>
      <c r="C569">
        <v>1954</v>
      </c>
      <c r="D569">
        <f t="shared" si="40"/>
        <v>55</v>
      </c>
      <c r="E569">
        <f t="shared" si="41"/>
        <v>38</v>
      </c>
      <c r="F569">
        <v>11</v>
      </c>
      <c r="G569">
        <f t="shared" si="42"/>
        <v>10.648681493556756</v>
      </c>
      <c r="H569">
        <f t="shared" si="43"/>
        <v>3.6375861597263857</v>
      </c>
      <c r="I569">
        <f t="shared" si="44"/>
        <v>2.3978952727983707</v>
      </c>
      <c r="J569" s="17"/>
      <c r="K569" s="16"/>
      <c r="L569" s="16"/>
      <c r="M569" s="16"/>
      <c r="N569" s="16"/>
      <c r="O569" s="17"/>
      <c r="Q569" s="16"/>
      <c r="R569" s="16"/>
      <c r="S569" s="16"/>
      <c r="T569" s="16"/>
    </row>
    <row r="570" spans="1:20" x14ac:dyDescent="0.25">
      <c r="A570" s="16">
        <v>6469401</v>
      </c>
      <c r="B570">
        <v>42624</v>
      </c>
      <c r="C570">
        <v>1954</v>
      </c>
      <c r="D570">
        <f t="shared" si="40"/>
        <v>55</v>
      </c>
      <c r="E570">
        <f t="shared" si="41"/>
        <v>38</v>
      </c>
      <c r="F570">
        <v>11</v>
      </c>
      <c r="G570">
        <f t="shared" si="42"/>
        <v>10.660172753900062</v>
      </c>
      <c r="H570">
        <f t="shared" si="43"/>
        <v>3.6375861597263857</v>
      </c>
      <c r="I570">
        <f t="shared" si="44"/>
        <v>2.3978952727983707</v>
      </c>
      <c r="J570" s="17"/>
      <c r="K570" s="16"/>
      <c r="L570" s="16"/>
      <c r="M570" s="16"/>
      <c r="N570" s="16"/>
      <c r="O570" s="17"/>
      <c r="Q570" s="16"/>
      <c r="R570" s="16"/>
      <c r="S570" s="16"/>
      <c r="T570" s="16"/>
    </row>
    <row r="571" spans="1:20" x14ac:dyDescent="0.25">
      <c r="A571" s="16">
        <v>11089501</v>
      </c>
      <c r="B571">
        <v>44154</v>
      </c>
      <c r="C571">
        <v>1954</v>
      </c>
      <c r="D571">
        <f t="shared" si="40"/>
        <v>55</v>
      </c>
      <c r="E571">
        <f t="shared" si="41"/>
        <v>38</v>
      </c>
      <c r="F571">
        <v>11</v>
      </c>
      <c r="G571">
        <f t="shared" si="42"/>
        <v>10.695438802154653</v>
      </c>
      <c r="H571">
        <f t="shared" si="43"/>
        <v>3.6375861597263857</v>
      </c>
      <c r="I571">
        <f t="shared" si="44"/>
        <v>2.3978952727983707</v>
      </c>
      <c r="J571" s="17"/>
      <c r="K571" s="16"/>
      <c r="L571" s="16"/>
      <c r="M571" s="16"/>
      <c r="N571" s="16"/>
      <c r="O571" s="17"/>
      <c r="Q571" s="16"/>
      <c r="R571" s="16"/>
      <c r="S571" s="16"/>
      <c r="T571" s="16"/>
    </row>
    <row r="572" spans="1:20" x14ac:dyDescent="0.25">
      <c r="A572" s="16">
        <v>7368404</v>
      </c>
      <c r="B572">
        <v>45749</v>
      </c>
      <c r="C572">
        <v>1954</v>
      </c>
      <c r="D572">
        <f t="shared" si="40"/>
        <v>55</v>
      </c>
      <c r="E572">
        <f t="shared" si="41"/>
        <v>38</v>
      </c>
      <c r="F572">
        <v>11</v>
      </c>
      <c r="G572">
        <f t="shared" si="42"/>
        <v>10.730925212541282</v>
      </c>
      <c r="H572">
        <f t="shared" si="43"/>
        <v>3.6375861597263857</v>
      </c>
      <c r="I572">
        <f t="shared" si="44"/>
        <v>2.3978952727983707</v>
      </c>
      <c r="J572" s="17"/>
      <c r="K572" s="16"/>
      <c r="L572" s="16"/>
      <c r="M572" s="16"/>
      <c r="N572" s="16"/>
      <c r="O572" s="17"/>
      <c r="Q572" s="16"/>
      <c r="R572" s="16"/>
      <c r="S572" s="16"/>
      <c r="T572" s="16"/>
    </row>
    <row r="573" spans="1:20" x14ac:dyDescent="0.25">
      <c r="A573" s="16">
        <v>3099101</v>
      </c>
      <c r="B573">
        <v>46452</v>
      </c>
      <c r="C573">
        <v>1947</v>
      </c>
      <c r="D573">
        <f t="shared" si="40"/>
        <v>62</v>
      </c>
      <c r="E573">
        <f t="shared" si="41"/>
        <v>38</v>
      </c>
      <c r="F573">
        <v>18</v>
      </c>
      <c r="G573">
        <f t="shared" si="42"/>
        <v>10.746174800365649</v>
      </c>
      <c r="H573">
        <f t="shared" si="43"/>
        <v>3.6375861597263857</v>
      </c>
      <c r="I573">
        <f t="shared" si="44"/>
        <v>2.8903717578961645</v>
      </c>
      <c r="J573" s="17"/>
      <c r="K573" s="16"/>
      <c r="L573" s="16"/>
      <c r="M573" s="16"/>
      <c r="N573" s="16"/>
      <c r="O573" s="17"/>
      <c r="Q573" s="16"/>
      <c r="R573" s="16"/>
      <c r="S573" s="16"/>
      <c r="T573" s="16"/>
    </row>
    <row r="574" spans="1:20" x14ac:dyDescent="0.25">
      <c r="A574" s="16">
        <v>34902</v>
      </c>
      <c r="B574">
        <v>46664</v>
      </c>
      <c r="C574">
        <v>1955</v>
      </c>
      <c r="D574">
        <f t="shared" si="40"/>
        <v>54</v>
      </c>
      <c r="E574">
        <f t="shared" si="41"/>
        <v>38</v>
      </c>
      <c r="F574">
        <v>10</v>
      </c>
      <c r="G574">
        <f t="shared" si="42"/>
        <v>10.750728268433473</v>
      </c>
      <c r="H574">
        <f t="shared" si="43"/>
        <v>3.6375861597263857</v>
      </c>
      <c r="I574">
        <f t="shared" si="44"/>
        <v>2.3025850929940459</v>
      </c>
      <c r="J574" s="17"/>
      <c r="K574" s="16"/>
      <c r="L574" s="16"/>
      <c r="M574" s="16"/>
      <c r="N574" s="16"/>
      <c r="O574" s="17"/>
      <c r="Q574" s="16"/>
      <c r="R574" s="16"/>
      <c r="S574" s="16"/>
      <c r="T574" s="16"/>
    </row>
    <row r="575" spans="1:20" x14ac:dyDescent="0.25">
      <c r="A575" s="16">
        <v>250503</v>
      </c>
      <c r="B575">
        <v>48936</v>
      </c>
      <c r="C575">
        <v>1953</v>
      </c>
      <c r="D575">
        <f t="shared" si="40"/>
        <v>56</v>
      </c>
      <c r="E575">
        <f t="shared" si="41"/>
        <v>38</v>
      </c>
      <c r="F575">
        <v>12</v>
      </c>
      <c r="G575">
        <f t="shared" si="42"/>
        <v>10.7982686009224</v>
      </c>
      <c r="H575">
        <f t="shared" si="43"/>
        <v>3.6375861597263857</v>
      </c>
      <c r="I575">
        <f t="shared" si="44"/>
        <v>2.4849066497880004</v>
      </c>
      <c r="J575" s="17"/>
      <c r="K575" s="16"/>
      <c r="L575" s="16"/>
      <c r="M575" s="16"/>
      <c r="N575" s="16"/>
      <c r="O575" s="17"/>
      <c r="Q575" s="16"/>
      <c r="R575" s="16"/>
      <c r="S575" s="16"/>
      <c r="T575" s="16"/>
    </row>
    <row r="576" spans="1:20" x14ac:dyDescent="0.25">
      <c r="A576" s="16">
        <v>3774504</v>
      </c>
      <c r="B576">
        <v>49831</v>
      </c>
      <c r="C576">
        <v>1955</v>
      </c>
      <c r="D576">
        <f t="shared" si="40"/>
        <v>54</v>
      </c>
      <c r="E576">
        <f t="shared" si="41"/>
        <v>38</v>
      </c>
      <c r="F576">
        <v>10</v>
      </c>
      <c r="G576">
        <f t="shared" si="42"/>
        <v>10.816392559306074</v>
      </c>
      <c r="H576">
        <f t="shared" si="43"/>
        <v>3.6375861597263857</v>
      </c>
      <c r="I576">
        <f t="shared" si="44"/>
        <v>2.3025850929940459</v>
      </c>
      <c r="J576" s="17"/>
      <c r="K576" s="16"/>
      <c r="L576" s="16"/>
      <c r="M576" s="16"/>
      <c r="N576" s="16"/>
      <c r="O576" s="17"/>
      <c r="Q576" s="16"/>
      <c r="R576" s="16"/>
      <c r="S576" s="16"/>
      <c r="T576" s="16"/>
    </row>
    <row r="577" spans="1:20" x14ac:dyDescent="0.25">
      <c r="A577" s="16">
        <v>3324102</v>
      </c>
      <c r="B577">
        <v>54573</v>
      </c>
      <c r="C577">
        <v>1954</v>
      </c>
      <c r="D577">
        <f t="shared" si="40"/>
        <v>55</v>
      </c>
      <c r="E577">
        <f t="shared" si="41"/>
        <v>38</v>
      </c>
      <c r="F577">
        <v>11</v>
      </c>
      <c r="G577">
        <f t="shared" si="42"/>
        <v>10.907294533930326</v>
      </c>
      <c r="H577">
        <f t="shared" si="43"/>
        <v>3.6375861597263857</v>
      </c>
      <c r="I577">
        <f t="shared" si="44"/>
        <v>2.3978952727983707</v>
      </c>
      <c r="J577" s="17"/>
      <c r="K577" s="16"/>
      <c r="L577" s="16"/>
      <c r="M577" s="16"/>
      <c r="N577" s="16"/>
      <c r="O577" s="17"/>
      <c r="Q577" s="16"/>
      <c r="R577" s="16"/>
      <c r="S577" s="16"/>
      <c r="T577" s="16"/>
    </row>
    <row r="578" spans="1:20" x14ac:dyDescent="0.25">
      <c r="A578" s="16">
        <v>5334906</v>
      </c>
      <c r="B578">
        <v>62584</v>
      </c>
      <c r="C578">
        <v>1953</v>
      </c>
      <c r="D578">
        <f t="shared" ref="D578:D641" si="45">2009-C578</f>
        <v>56</v>
      </c>
      <c r="E578">
        <f t="shared" ref="E578:E641" si="46">D578-F578-6</f>
        <v>38</v>
      </c>
      <c r="F578">
        <v>12</v>
      </c>
      <c r="G578">
        <f t="shared" ref="G578:G641" si="47">LN(B578)</f>
        <v>11.044264933364916</v>
      </c>
      <c r="H578">
        <f t="shared" ref="H578:H641" si="48">LN(E578)</f>
        <v>3.6375861597263857</v>
      </c>
      <c r="I578">
        <f t="shared" ref="I578:I641" si="49">LN(F578)</f>
        <v>2.4849066497880004</v>
      </c>
      <c r="J578" s="17"/>
      <c r="K578" s="16"/>
      <c r="L578" s="16"/>
      <c r="M578" s="16"/>
      <c r="N578" s="16"/>
      <c r="O578" s="17"/>
      <c r="Q578" s="16"/>
      <c r="R578" s="16"/>
      <c r="S578" s="16"/>
      <c r="T578" s="16"/>
    </row>
    <row r="579" spans="1:20" x14ac:dyDescent="0.25">
      <c r="A579" s="16">
        <v>8679602</v>
      </c>
      <c r="B579">
        <v>65733</v>
      </c>
      <c r="C579">
        <v>1955</v>
      </c>
      <c r="D579">
        <f t="shared" si="45"/>
        <v>54</v>
      </c>
      <c r="E579">
        <f t="shared" si="46"/>
        <v>38</v>
      </c>
      <c r="F579">
        <v>10</v>
      </c>
      <c r="G579">
        <f t="shared" si="47"/>
        <v>11.09335636147579</v>
      </c>
      <c r="H579">
        <f t="shared" si="48"/>
        <v>3.6375861597263857</v>
      </c>
      <c r="I579">
        <f t="shared" si="49"/>
        <v>2.3025850929940459</v>
      </c>
      <c r="J579" s="17"/>
      <c r="K579" s="16"/>
      <c r="L579" s="16"/>
      <c r="M579" s="16"/>
      <c r="N579" s="16"/>
      <c r="O579" s="17"/>
      <c r="Q579" s="16"/>
      <c r="R579" s="16"/>
      <c r="S579" s="16"/>
      <c r="T579" s="16"/>
    </row>
    <row r="580" spans="1:20" x14ac:dyDescent="0.25">
      <c r="A580" s="16">
        <v>7955701</v>
      </c>
      <c r="B580">
        <v>69272</v>
      </c>
      <c r="C580">
        <v>1947</v>
      </c>
      <c r="D580">
        <f t="shared" si="45"/>
        <v>62</v>
      </c>
      <c r="E580">
        <f t="shared" si="46"/>
        <v>38</v>
      </c>
      <c r="F580">
        <v>18</v>
      </c>
      <c r="G580">
        <f t="shared" si="47"/>
        <v>11.145796063127637</v>
      </c>
      <c r="H580">
        <f t="shared" si="48"/>
        <v>3.6375861597263857</v>
      </c>
      <c r="I580">
        <f t="shared" si="49"/>
        <v>2.8903717578961645</v>
      </c>
      <c r="J580" s="17"/>
      <c r="K580" s="16"/>
      <c r="L580" s="16"/>
      <c r="M580" s="16"/>
      <c r="N580" s="16"/>
      <c r="O580" s="17"/>
      <c r="Q580" s="16"/>
      <c r="R580" s="16"/>
      <c r="S580" s="16"/>
      <c r="T580" s="16"/>
    </row>
    <row r="581" spans="1:20" x14ac:dyDescent="0.25">
      <c r="A581" s="16">
        <v>8924103</v>
      </c>
      <c r="B581">
        <v>87444</v>
      </c>
      <c r="C581">
        <v>1954</v>
      </c>
      <c r="D581">
        <f t="shared" si="45"/>
        <v>55</v>
      </c>
      <c r="E581">
        <f t="shared" si="46"/>
        <v>38</v>
      </c>
      <c r="F581">
        <v>11</v>
      </c>
      <c r="G581">
        <f t="shared" si="47"/>
        <v>11.378753867458283</v>
      </c>
      <c r="H581">
        <f t="shared" si="48"/>
        <v>3.6375861597263857</v>
      </c>
      <c r="I581">
        <f t="shared" si="49"/>
        <v>2.3978952727983707</v>
      </c>
      <c r="J581" s="17"/>
      <c r="K581" s="16"/>
      <c r="L581" s="16"/>
      <c r="M581" s="16"/>
      <c r="N581" s="16"/>
      <c r="O581" s="17"/>
      <c r="Q581" s="16"/>
      <c r="R581" s="16"/>
      <c r="S581" s="16"/>
      <c r="T581" s="16"/>
    </row>
    <row r="582" spans="1:20" x14ac:dyDescent="0.25">
      <c r="A582" s="16">
        <v>4795501</v>
      </c>
      <c r="B582">
        <v>850</v>
      </c>
      <c r="C582">
        <v>1951</v>
      </c>
      <c r="D582">
        <f t="shared" si="45"/>
        <v>58</v>
      </c>
      <c r="E582">
        <f t="shared" si="46"/>
        <v>37</v>
      </c>
      <c r="F582">
        <v>15</v>
      </c>
      <c r="G582">
        <f t="shared" si="47"/>
        <v>6.7452363494843626</v>
      </c>
      <c r="H582">
        <f t="shared" si="48"/>
        <v>3.6109179126442243</v>
      </c>
      <c r="I582">
        <f t="shared" si="49"/>
        <v>2.7080502011022101</v>
      </c>
      <c r="J582" s="17"/>
      <c r="K582" s="16"/>
      <c r="L582" s="16"/>
      <c r="M582" s="16"/>
      <c r="N582" s="16"/>
      <c r="O582" s="17"/>
      <c r="Q582" s="16"/>
      <c r="R582" s="16"/>
      <c r="S582" s="16"/>
      <c r="T582" s="16"/>
    </row>
    <row r="583" spans="1:20" x14ac:dyDescent="0.25">
      <c r="A583" s="16">
        <v>4461001</v>
      </c>
      <c r="B583">
        <v>2800</v>
      </c>
      <c r="C583">
        <v>1955</v>
      </c>
      <c r="D583">
        <f t="shared" si="45"/>
        <v>54</v>
      </c>
      <c r="E583">
        <f t="shared" si="46"/>
        <v>37</v>
      </c>
      <c r="F583">
        <v>11</v>
      </c>
      <c r="G583">
        <f t="shared" si="47"/>
        <v>7.9373746961632952</v>
      </c>
      <c r="H583">
        <f t="shared" si="48"/>
        <v>3.6109179126442243</v>
      </c>
      <c r="I583">
        <f t="shared" si="49"/>
        <v>2.3978952727983707</v>
      </c>
      <c r="J583" s="17"/>
      <c r="K583" s="16"/>
      <c r="L583" s="16"/>
      <c r="M583" s="16"/>
      <c r="N583" s="16"/>
      <c r="O583" s="17"/>
      <c r="Q583" s="16"/>
      <c r="R583" s="16"/>
      <c r="S583" s="16"/>
      <c r="T583" s="16"/>
    </row>
    <row r="584" spans="1:20" x14ac:dyDescent="0.25">
      <c r="A584" s="16">
        <v>2585404</v>
      </c>
      <c r="B584">
        <v>3778</v>
      </c>
      <c r="C584">
        <v>1957</v>
      </c>
      <c r="D584">
        <f t="shared" si="45"/>
        <v>52</v>
      </c>
      <c r="E584">
        <f t="shared" si="46"/>
        <v>37</v>
      </c>
      <c r="F584">
        <v>9</v>
      </c>
      <c r="G584">
        <f t="shared" si="47"/>
        <v>8.2369500480614555</v>
      </c>
      <c r="H584">
        <f t="shared" si="48"/>
        <v>3.6109179126442243</v>
      </c>
      <c r="I584">
        <f t="shared" si="49"/>
        <v>2.1972245773362196</v>
      </c>
      <c r="J584" s="17"/>
      <c r="K584" s="16"/>
      <c r="L584" s="16"/>
      <c r="M584" s="16"/>
      <c r="N584" s="16"/>
      <c r="O584" s="17"/>
      <c r="Q584" s="16"/>
      <c r="R584" s="16"/>
      <c r="S584" s="16"/>
      <c r="T584" s="16"/>
    </row>
    <row r="585" spans="1:20" x14ac:dyDescent="0.25">
      <c r="A585" s="16">
        <v>8679604</v>
      </c>
      <c r="B585">
        <v>4728</v>
      </c>
      <c r="C585">
        <v>1956</v>
      </c>
      <c r="D585">
        <f t="shared" si="45"/>
        <v>53</v>
      </c>
      <c r="E585">
        <f t="shared" si="46"/>
        <v>37</v>
      </c>
      <c r="F585">
        <v>10</v>
      </c>
      <c r="G585">
        <f t="shared" si="47"/>
        <v>8.4612575590859347</v>
      </c>
      <c r="H585">
        <f t="shared" si="48"/>
        <v>3.6109179126442243</v>
      </c>
      <c r="I585">
        <f t="shared" si="49"/>
        <v>2.3025850929940459</v>
      </c>
      <c r="J585" s="17"/>
      <c r="K585" s="16"/>
      <c r="L585" s="16"/>
      <c r="M585" s="16"/>
      <c r="N585" s="16"/>
      <c r="O585" s="17"/>
      <c r="Q585" s="16"/>
      <c r="R585" s="16"/>
      <c r="S585" s="16"/>
      <c r="T585" s="16"/>
    </row>
    <row r="586" spans="1:20" x14ac:dyDescent="0.25">
      <c r="A586" s="16">
        <v>10813502</v>
      </c>
      <c r="B586">
        <v>4819</v>
      </c>
      <c r="C586">
        <v>1956</v>
      </c>
      <c r="D586">
        <f t="shared" si="45"/>
        <v>53</v>
      </c>
      <c r="E586">
        <f t="shared" si="46"/>
        <v>37</v>
      </c>
      <c r="F586">
        <v>10</v>
      </c>
      <c r="G586">
        <f t="shared" si="47"/>
        <v>8.4803217166403329</v>
      </c>
      <c r="H586">
        <f t="shared" si="48"/>
        <v>3.6109179126442243</v>
      </c>
      <c r="I586">
        <f t="shared" si="49"/>
        <v>2.3025850929940459</v>
      </c>
      <c r="J586" s="17"/>
      <c r="K586" s="16"/>
      <c r="L586" s="16"/>
      <c r="M586" s="16"/>
      <c r="N586" s="16"/>
      <c r="O586" s="17"/>
      <c r="Q586" s="16"/>
      <c r="R586" s="16"/>
      <c r="S586" s="16"/>
      <c r="T586" s="16"/>
    </row>
    <row r="587" spans="1:20" x14ac:dyDescent="0.25">
      <c r="A587" s="16">
        <v>5810002</v>
      </c>
      <c r="B587">
        <v>4998</v>
      </c>
      <c r="C587">
        <v>1955</v>
      </c>
      <c r="D587">
        <f t="shared" si="45"/>
        <v>54</v>
      </c>
      <c r="E587">
        <f t="shared" si="46"/>
        <v>37</v>
      </c>
      <c r="F587">
        <v>11</v>
      </c>
      <c r="G587">
        <f t="shared" si="47"/>
        <v>8.5167931113948985</v>
      </c>
      <c r="H587">
        <f t="shared" si="48"/>
        <v>3.6109179126442243</v>
      </c>
      <c r="I587">
        <f t="shared" si="49"/>
        <v>2.3978952727983707</v>
      </c>
      <c r="J587" s="17"/>
      <c r="K587" s="16"/>
      <c r="L587" s="16"/>
      <c r="M587" s="16"/>
      <c r="N587" s="16"/>
      <c r="O587" s="17"/>
      <c r="Q587" s="16"/>
      <c r="R587" s="16"/>
      <c r="S587" s="16"/>
      <c r="T587" s="16"/>
    </row>
    <row r="588" spans="1:20" x14ac:dyDescent="0.25">
      <c r="A588" s="16">
        <v>9140501</v>
      </c>
      <c r="B588">
        <v>5950</v>
      </c>
      <c r="C588">
        <v>1956</v>
      </c>
      <c r="D588">
        <f t="shared" si="45"/>
        <v>53</v>
      </c>
      <c r="E588">
        <f t="shared" si="46"/>
        <v>37</v>
      </c>
      <c r="F588">
        <v>10</v>
      </c>
      <c r="G588">
        <f t="shared" si="47"/>
        <v>8.6911464985396751</v>
      </c>
      <c r="H588">
        <f t="shared" si="48"/>
        <v>3.6109179126442243</v>
      </c>
      <c r="I588">
        <f t="shared" si="49"/>
        <v>2.3025850929940459</v>
      </c>
      <c r="J588" s="17"/>
      <c r="K588" s="16"/>
      <c r="L588" s="16"/>
      <c r="M588" s="16"/>
      <c r="N588" s="16"/>
      <c r="O588" s="17"/>
      <c r="Q588" s="16"/>
      <c r="R588" s="16"/>
      <c r="S588" s="16"/>
      <c r="T588" s="16"/>
    </row>
    <row r="589" spans="1:20" x14ac:dyDescent="0.25">
      <c r="A589" s="16">
        <v>2290202</v>
      </c>
      <c r="B589">
        <v>6774</v>
      </c>
      <c r="C589">
        <v>1956</v>
      </c>
      <c r="D589">
        <f t="shared" si="45"/>
        <v>53</v>
      </c>
      <c r="E589">
        <f t="shared" si="46"/>
        <v>37</v>
      </c>
      <c r="F589">
        <v>10</v>
      </c>
      <c r="G589">
        <f t="shared" si="47"/>
        <v>8.8208470333777171</v>
      </c>
      <c r="H589">
        <f t="shared" si="48"/>
        <v>3.6109179126442243</v>
      </c>
      <c r="I589">
        <f t="shared" si="49"/>
        <v>2.3025850929940459</v>
      </c>
      <c r="J589" s="17"/>
      <c r="K589" s="16"/>
      <c r="L589" s="16"/>
      <c r="M589" s="16"/>
      <c r="N589" s="16"/>
      <c r="O589" s="17"/>
      <c r="Q589" s="16"/>
      <c r="R589" s="16"/>
      <c r="S589" s="16"/>
      <c r="T589" s="16"/>
    </row>
    <row r="590" spans="1:20" x14ac:dyDescent="0.25">
      <c r="A590" s="16">
        <v>10926701</v>
      </c>
      <c r="B590">
        <v>7802</v>
      </c>
      <c r="C590">
        <v>1956</v>
      </c>
      <c r="D590">
        <f t="shared" si="45"/>
        <v>53</v>
      </c>
      <c r="E590">
        <f t="shared" si="46"/>
        <v>37</v>
      </c>
      <c r="F590">
        <v>10</v>
      </c>
      <c r="G590">
        <f t="shared" si="47"/>
        <v>8.9621353900666012</v>
      </c>
      <c r="H590">
        <f t="shared" si="48"/>
        <v>3.6109179126442243</v>
      </c>
      <c r="I590">
        <f t="shared" si="49"/>
        <v>2.3025850929940459</v>
      </c>
      <c r="J590" s="17"/>
      <c r="K590" s="16"/>
      <c r="L590" s="16"/>
      <c r="M590" s="16"/>
      <c r="N590" s="16"/>
      <c r="O590" s="17"/>
      <c r="Q590" s="16"/>
      <c r="R590" s="16"/>
      <c r="S590" s="16"/>
      <c r="T590" s="16"/>
    </row>
    <row r="591" spans="1:20" x14ac:dyDescent="0.25">
      <c r="A591" s="16">
        <v>1349901</v>
      </c>
      <c r="B591">
        <v>9019</v>
      </c>
      <c r="C591">
        <v>1955</v>
      </c>
      <c r="D591">
        <f t="shared" si="45"/>
        <v>54</v>
      </c>
      <c r="E591">
        <f t="shared" si="46"/>
        <v>37</v>
      </c>
      <c r="F591">
        <v>11</v>
      </c>
      <c r="G591">
        <f t="shared" si="47"/>
        <v>9.1070887421657076</v>
      </c>
      <c r="H591">
        <f t="shared" si="48"/>
        <v>3.6109179126442243</v>
      </c>
      <c r="I591">
        <f t="shared" si="49"/>
        <v>2.3978952727983707</v>
      </c>
      <c r="J591" s="17"/>
      <c r="K591" s="16"/>
      <c r="L591" s="16"/>
      <c r="M591" s="16"/>
      <c r="N591" s="16"/>
      <c r="O591" s="17"/>
      <c r="Q591" s="16"/>
      <c r="R591" s="16"/>
      <c r="S591" s="16"/>
      <c r="T591" s="16"/>
    </row>
    <row r="592" spans="1:20" x14ac:dyDescent="0.25">
      <c r="A592" s="16">
        <v>1409601</v>
      </c>
      <c r="B592">
        <v>10423</v>
      </c>
      <c r="C592">
        <v>1956</v>
      </c>
      <c r="D592">
        <f t="shared" si="45"/>
        <v>53</v>
      </c>
      <c r="E592">
        <f t="shared" si="46"/>
        <v>37</v>
      </c>
      <c r="F592">
        <v>10</v>
      </c>
      <c r="G592">
        <f t="shared" si="47"/>
        <v>9.2517701817393228</v>
      </c>
      <c r="H592">
        <f t="shared" si="48"/>
        <v>3.6109179126442243</v>
      </c>
      <c r="I592">
        <f t="shared" si="49"/>
        <v>2.3025850929940459</v>
      </c>
      <c r="J592" s="17"/>
      <c r="K592" s="16"/>
      <c r="L592" s="16"/>
      <c r="M592" s="16"/>
      <c r="N592" s="16"/>
      <c r="O592" s="17"/>
      <c r="Q592" s="16"/>
      <c r="R592" s="16"/>
      <c r="S592" s="16"/>
      <c r="T592" s="16"/>
    </row>
    <row r="593" spans="1:20" x14ac:dyDescent="0.25">
      <c r="A593" s="16">
        <v>4525005</v>
      </c>
      <c r="B593">
        <v>10533</v>
      </c>
      <c r="C593">
        <v>1954</v>
      </c>
      <c r="D593">
        <f t="shared" si="45"/>
        <v>55</v>
      </c>
      <c r="E593">
        <f t="shared" si="46"/>
        <v>37</v>
      </c>
      <c r="F593">
        <v>12</v>
      </c>
      <c r="G593">
        <f t="shared" si="47"/>
        <v>9.2622684648365414</v>
      </c>
      <c r="H593">
        <f t="shared" si="48"/>
        <v>3.6109179126442243</v>
      </c>
      <c r="I593">
        <f t="shared" si="49"/>
        <v>2.4849066497880004</v>
      </c>
      <c r="J593" s="17"/>
      <c r="K593" s="16"/>
      <c r="L593" s="16"/>
      <c r="M593" s="16"/>
      <c r="N593" s="16"/>
      <c r="O593" s="17"/>
      <c r="Q593" s="16"/>
      <c r="R593" s="16"/>
      <c r="S593" s="16"/>
      <c r="T593" s="16"/>
    </row>
    <row r="594" spans="1:20" x14ac:dyDescent="0.25">
      <c r="A594" s="16">
        <v>6826004</v>
      </c>
      <c r="B594">
        <v>11783</v>
      </c>
      <c r="C594">
        <v>1957</v>
      </c>
      <c r="D594">
        <f t="shared" si="45"/>
        <v>52</v>
      </c>
      <c r="E594">
        <f t="shared" si="46"/>
        <v>37</v>
      </c>
      <c r="F594">
        <v>9</v>
      </c>
      <c r="G594">
        <f t="shared" si="47"/>
        <v>9.3744130937133399</v>
      </c>
      <c r="H594">
        <f t="shared" si="48"/>
        <v>3.6109179126442243</v>
      </c>
      <c r="I594">
        <f t="shared" si="49"/>
        <v>2.1972245773362196</v>
      </c>
      <c r="J594" s="17"/>
      <c r="K594" s="16"/>
      <c r="L594" s="16"/>
      <c r="M594" s="16"/>
      <c r="N594" s="16"/>
      <c r="O594" s="17"/>
      <c r="Q594" s="16"/>
      <c r="R594" s="16"/>
      <c r="S594" s="16"/>
      <c r="T594" s="16"/>
    </row>
    <row r="595" spans="1:20" x14ac:dyDescent="0.25">
      <c r="A595" s="16">
        <v>5782203</v>
      </c>
      <c r="B595">
        <v>11904</v>
      </c>
      <c r="C595">
        <v>1957</v>
      </c>
      <c r="D595">
        <f t="shared" si="45"/>
        <v>52</v>
      </c>
      <c r="E595">
        <f t="shared" si="46"/>
        <v>37</v>
      </c>
      <c r="F595">
        <v>9</v>
      </c>
      <c r="G595">
        <f t="shared" si="47"/>
        <v>9.3846297570728723</v>
      </c>
      <c r="H595">
        <f t="shared" si="48"/>
        <v>3.6109179126442243</v>
      </c>
      <c r="I595">
        <f t="shared" si="49"/>
        <v>2.1972245773362196</v>
      </c>
      <c r="J595" s="17"/>
      <c r="K595" s="16"/>
      <c r="L595" s="16"/>
      <c r="M595" s="16"/>
      <c r="N595" s="16"/>
      <c r="O595" s="17"/>
      <c r="Q595" s="16"/>
      <c r="R595" s="16"/>
      <c r="S595" s="16"/>
      <c r="T595" s="16"/>
    </row>
    <row r="596" spans="1:20" x14ac:dyDescent="0.25">
      <c r="A596" s="16">
        <v>2733602</v>
      </c>
      <c r="B596">
        <v>12073</v>
      </c>
      <c r="C596">
        <v>1951</v>
      </c>
      <c r="D596">
        <f t="shared" si="45"/>
        <v>58</v>
      </c>
      <c r="E596">
        <f t="shared" si="46"/>
        <v>37</v>
      </c>
      <c r="F596">
        <v>15</v>
      </c>
      <c r="G596">
        <f t="shared" si="47"/>
        <v>9.3987268333323879</v>
      </c>
      <c r="H596">
        <f t="shared" si="48"/>
        <v>3.6109179126442243</v>
      </c>
      <c r="I596">
        <f t="shared" si="49"/>
        <v>2.7080502011022101</v>
      </c>
      <c r="J596" s="17"/>
      <c r="K596" s="16"/>
      <c r="L596" s="16"/>
      <c r="M596" s="16"/>
      <c r="N596" s="16"/>
      <c r="O596" s="17"/>
      <c r="Q596" s="16"/>
      <c r="R596" s="16"/>
      <c r="S596" s="16"/>
      <c r="T596" s="16"/>
    </row>
    <row r="597" spans="1:20" x14ac:dyDescent="0.25">
      <c r="A597" s="16">
        <v>4246001</v>
      </c>
      <c r="B597">
        <v>12505</v>
      </c>
      <c r="C597">
        <v>1956</v>
      </c>
      <c r="D597">
        <f t="shared" si="45"/>
        <v>53</v>
      </c>
      <c r="E597">
        <f t="shared" si="46"/>
        <v>37</v>
      </c>
      <c r="F597">
        <v>10</v>
      </c>
      <c r="G597">
        <f t="shared" si="47"/>
        <v>9.4338838433117189</v>
      </c>
      <c r="H597">
        <f t="shared" si="48"/>
        <v>3.6109179126442243</v>
      </c>
      <c r="I597">
        <f t="shared" si="49"/>
        <v>2.3025850929940459</v>
      </c>
      <c r="J597" s="17"/>
      <c r="K597" s="16"/>
      <c r="L597" s="16"/>
      <c r="M597" s="16"/>
      <c r="N597" s="16"/>
      <c r="O597" s="17"/>
      <c r="Q597" s="16"/>
      <c r="R597" s="16"/>
      <c r="S597" s="16"/>
      <c r="T597" s="16"/>
    </row>
    <row r="598" spans="1:20" x14ac:dyDescent="0.25">
      <c r="A598" s="16">
        <v>564302</v>
      </c>
      <c r="B598">
        <v>13208</v>
      </c>
      <c r="C598">
        <v>1956</v>
      </c>
      <c r="D598">
        <f t="shared" si="45"/>
        <v>53</v>
      </c>
      <c r="E598">
        <f t="shared" si="46"/>
        <v>37</v>
      </c>
      <c r="F598">
        <v>10</v>
      </c>
      <c r="G598">
        <f t="shared" si="47"/>
        <v>9.4885779855999637</v>
      </c>
      <c r="H598">
        <f t="shared" si="48"/>
        <v>3.6109179126442243</v>
      </c>
      <c r="I598">
        <f t="shared" si="49"/>
        <v>2.3025850929940459</v>
      </c>
      <c r="J598" s="17"/>
      <c r="K598" s="16"/>
      <c r="L598" s="16"/>
      <c r="M598" s="16"/>
      <c r="N598" s="16"/>
      <c r="O598" s="17"/>
      <c r="Q598" s="16"/>
      <c r="R598" s="16"/>
      <c r="S598" s="16"/>
      <c r="T598" s="16"/>
    </row>
    <row r="599" spans="1:20" x14ac:dyDescent="0.25">
      <c r="A599" s="16">
        <v>1770301</v>
      </c>
      <c r="B599">
        <v>14190</v>
      </c>
      <c r="C599">
        <v>1955</v>
      </c>
      <c r="D599">
        <f t="shared" si="45"/>
        <v>54</v>
      </c>
      <c r="E599">
        <f t="shared" si="46"/>
        <v>37</v>
      </c>
      <c r="F599">
        <v>11</v>
      </c>
      <c r="G599">
        <f t="shared" si="47"/>
        <v>9.5602927701540885</v>
      </c>
      <c r="H599">
        <f t="shared" si="48"/>
        <v>3.6109179126442243</v>
      </c>
      <c r="I599">
        <f t="shared" si="49"/>
        <v>2.3978952727983707</v>
      </c>
      <c r="J599" s="17"/>
      <c r="K599" s="16"/>
      <c r="L599" s="16"/>
      <c r="M599" s="16"/>
      <c r="N599" s="16"/>
      <c r="O599" s="17"/>
      <c r="Q599" s="16"/>
      <c r="R599" s="16"/>
      <c r="S599" s="16"/>
      <c r="T599" s="16"/>
    </row>
    <row r="600" spans="1:20" x14ac:dyDescent="0.25">
      <c r="A600" s="16">
        <v>5831702</v>
      </c>
      <c r="B600">
        <v>14280</v>
      </c>
      <c r="C600">
        <v>1955</v>
      </c>
      <c r="D600">
        <f t="shared" si="45"/>
        <v>54</v>
      </c>
      <c r="E600">
        <f t="shared" si="46"/>
        <v>37</v>
      </c>
      <c r="F600">
        <v>11</v>
      </c>
      <c r="G600">
        <f t="shared" si="47"/>
        <v>9.5666152358935754</v>
      </c>
      <c r="H600">
        <f t="shared" si="48"/>
        <v>3.6109179126442243</v>
      </c>
      <c r="I600">
        <f t="shared" si="49"/>
        <v>2.3978952727983707</v>
      </c>
      <c r="J600" s="17"/>
      <c r="K600" s="16"/>
      <c r="L600" s="16"/>
      <c r="M600" s="16"/>
      <c r="N600" s="16"/>
      <c r="O600" s="17"/>
      <c r="Q600" s="16"/>
      <c r="R600" s="16"/>
      <c r="S600" s="16"/>
      <c r="T600" s="16"/>
    </row>
    <row r="601" spans="1:20" x14ac:dyDescent="0.25">
      <c r="A601" s="16">
        <v>1683503</v>
      </c>
      <c r="B601">
        <v>16038</v>
      </c>
      <c r="C601">
        <v>1956</v>
      </c>
      <c r="D601">
        <f t="shared" si="45"/>
        <v>53</v>
      </c>
      <c r="E601">
        <f t="shared" si="46"/>
        <v>37</v>
      </c>
      <c r="F601">
        <v>10</v>
      </c>
      <c r="G601">
        <f t="shared" si="47"/>
        <v>9.6827161853669743</v>
      </c>
      <c r="H601">
        <f t="shared" si="48"/>
        <v>3.6109179126442243</v>
      </c>
      <c r="I601">
        <f t="shared" si="49"/>
        <v>2.3025850929940459</v>
      </c>
      <c r="J601" s="17"/>
      <c r="K601" s="16"/>
      <c r="L601" s="16"/>
      <c r="M601" s="16"/>
      <c r="N601" s="16"/>
      <c r="O601" s="17"/>
      <c r="Q601" s="16"/>
      <c r="R601" s="16"/>
      <c r="S601" s="16"/>
      <c r="T601" s="16"/>
    </row>
    <row r="602" spans="1:20" x14ac:dyDescent="0.25">
      <c r="A602" s="16">
        <v>10608902</v>
      </c>
      <c r="B602">
        <v>16733</v>
      </c>
      <c r="C602">
        <v>1955</v>
      </c>
      <c r="D602">
        <f t="shared" si="45"/>
        <v>54</v>
      </c>
      <c r="E602">
        <f t="shared" si="46"/>
        <v>37</v>
      </c>
      <c r="F602">
        <v>11</v>
      </c>
      <c r="G602">
        <f t="shared" si="47"/>
        <v>9.7251380964945735</v>
      </c>
      <c r="H602">
        <f t="shared" si="48"/>
        <v>3.6109179126442243</v>
      </c>
      <c r="I602">
        <f t="shared" si="49"/>
        <v>2.3978952727983707</v>
      </c>
      <c r="J602" s="17"/>
      <c r="K602" s="16"/>
      <c r="L602" s="16"/>
      <c r="M602" s="16"/>
      <c r="N602" s="16"/>
      <c r="O602" s="17"/>
      <c r="Q602" s="16"/>
      <c r="R602" s="16"/>
      <c r="S602" s="16"/>
      <c r="T602" s="16"/>
    </row>
    <row r="603" spans="1:20" x14ac:dyDescent="0.25">
      <c r="A603" s="16">
        <v>8049401</v>
      </c>
      <c r="B603">
        <v>16777</v>
      </c>
      <c r="C603">
        <v>1956</v>
      </c>
      <c r="D603">
        <f t="shared" si="45"/>
        <v>53</v>
      </c>
      <c r="E603">
        <f t="shared" si="46"/>
        <v>37</v>
      </c>
      <c r="F603">
        <v>10</v>
      </c>
      <c r="G603">
        <f t="shared" si="47"/>
        <v>9.7277641797704</v>
      </c>
      <c r="H603">
        <f t="shared" si="48"/>
        <v>3.6109179126442243</v>
      </c>
      <c r="I603">
        <f t="shared" si="49"/>
        <v>2.3025850929940459</v>
      </c>
      <c r="J603" s="17"/>
      <c r="K603" s="16"/>
      <c r="L603" s="16"/>
      <c r="M603" s="16"/>
      <c r="N603" s="16"/>
      <c r="O603" s="17"/>
      <c r="Q603" s="16"/>
      <c r="R603" s="16"/>
      <c r="S603" s="16"/>
      <c r="T603" s="16"/>
    </row>
    <row r="604" spans="1:20" x14ac:dyDescent="0.25">
      <c r="A604" s="16">
        <v>7575502</v>
      </c>
      <c r="B604">
        <v>18361</v>
      </c>
      <c r="C604">
        <v>1955</v>
      </c>
      <c r="D604">
        <f t="shared" si="45"/>
        <v>54</v>
      </c>
      <c r="E604">
        <f t="shared" si="46"/>
        <v>37</v>
      </c>
      <c r="F604">
        <v>11</v>
      </c>
      <c r="G604">
        <f t="shared" si="47"/>
        <v>9.8179841289221876</v>
      </c>
      <c r="H604">
        <f t="shared" si="48"/>
        <v>3.6109179126442243</v>
      </c>
      <c r="I604">
        <f t="shared" si="49"/>
        <v>2.3978952727983707</v>
      </c>
      <c r="J604" s="17"/>
      <c r="K604" s="16"/>
      <c r="L604" s="16"/>
      <c r="M604" s="16"/>
      <c r="N604" s="16"/>
      <c r="O604" s="17"/>
      <c r="Q604" s="16"/>
      <c r="R604" s="16"/>
      <c r="S604" s="16"/>
      <c r="T604" s="16"/>
    </row>
    <row r="605" spans="1:20" x14ac:dyDescent="0.25">
      <c r="A605" s="16">
        <v>820203</v>
      </c>
      <c r="B605">
        <v>19168</v>
      </c>
      <c r="C605">
        <v>1955</v>
      </c>
      <c r="D605">
        <f t="shared" si="45"/>
        <v>54</v>
      </c>
      <c r="E605">
        <f t="shared" si="46"/>
        <v>37</v>
      </c>
      <c r="F605">
        <v>11</v>
      </c>
      <c r="G605">
        <f t="shared" si="47"/>
        <v>9.8609975009151754</v>
      </c>
      <c r="H605">
        <f t="shared" si="48"/>
        <v>3.6109179126442243</v>
      </c>
      <c r="I605">
        <f t="shared" si="49"/>
        <v>2.3978952727983707</v>
      </c>
      <c r="J605" s="17"/>
      <c r="K605" s="16"/>
      <c r="L605" s="16"/>
      <c r="M605" s="16"/>
      <c r="N605" s="16"/>
      <c r="O605" s="17"/>
      <c r="Q605" s="16"/>
      <c r="R605" s="16"/>
      <c r="S605" s="16"/>
      <c r="T605" s="16"/>
    </row>
    <row r="606" spans="1:20" x14ac:dyDescent="0.25">
      <c r="A606" s="16">
        <v>1469903</v>
      </c>
      <c r="B606">
        <v>19334</v>
      </c>
      <c r="C606">
        <v>1957</v>
      </c>
      <c r="D606">
        <f t="shared" si="45"/>
        <v>52</v>
      </c>
      <c r="E606">
        <f t="shared" si="46"/>
        <v>37</v>
      </c>
      <c r="F606">
        <v>9</v>
      </c>
      <c r="G606">
        <f t="shared" si="47"/>
        <v>9.8696204830245513</v>
      </c>
      <c r="H606">
        <f t="shared" si="48"/>
        <v>3.6109179126442243</v>
      </c>
      <c r="I606">
        <f t="shared" si="49"/>
        <v>2.1972245773362196</v>
      </c>
      <c r="J606" s="17"/>
      <c r="K606" s="16"/>
      <c r="L606" s="16"/>
      <c r="M606" s="16"/>
      <c r="N606" s="16"/>
      <c r="O606" s="17"/>
      <c r="Q606" s="16"/>
      <c r="R606" s="16"/>
      <c r="S606" s="16"/>
      <c r="T606" s="16"/>
    </row>
    <row r="607" spans="1:20" x14ac:dyDescent="0.25">
      <c r="A607" s="16">
        <v>4810102</v>
      </c>
      <c r="B607">
        <v>19878</v>
      </c>
      <c r="C607">
        <v>1948</v>
      </c>
      <c r="D607">
        <f t="shared" si="45"/>
        <v>61</v>
      </c>
      <c r="E607">
        <f t="shared" si="46"/>
        <v>37</v>
      </c>
      <c r="F607">
        <v>18</v>
      </c>
      <c r="G607">
        <f t="shared" si="47"/>
        <v>9.8973688715279504</v>
      </c>
      <c r="H607">
        <f t="shared" si="48"/>
        <v>3.6109179126442243</v>
      </c>
      <c r="I607">
        <f t="shared" si="49"/>
        <v>2.8903717578961645</v>
      </c>
      <c r="J607" s="17"/>
      <c r="K607" s="16"/>
      <c r="L607" s="16"/>
      <c r="M607" s="16"/>
      <c r="N607" s="16"/>
      <c r="O607" s="17"/>
      <c r="Q607" s="16"/>
      <c r="R607" s="16"/>
      <c r="S607" s="16"/>
      <c r="T607" s="16"/>
    </row>
    <row r="608" spans="1:20" x14ac:dyDescent="0.25">
      <c r="A608" s="16">
        <v>4751203</v>
      </c>
      <c r="B608">
        <v>22121</v>
      </c>
      <c r="C608">
        <v>1955</v>
      </c>
      <c r="D608">
        <f t="shared" si="45"/>
        <v>54</v>
      </c>
      <c r="E608">
        <f t="shared" si="46"/>
        <v>37</v>
      </c>
      <c r="F608">
        <v>11</v>
      </c>
      <c r="G608">
        <f t="shared" si="47"/>
        <v>10.004282662571022</v>
      </c>
      <c r="H608">
        <f t="shared" si="48"/>
        <v>3.6109179126442243</v>
      </c>
      <c r="I608">
        <f t="shared" si="49"/>
        <v>2.3978952727983707</v>
      </c>
      <c r="J608" s="17"/>
      <c r="K608" s="16"/>
      <c r="L608" s="16"/>
      <c r="M608" s="16"/>
      <c r="N608" s="16"/>
      <c r="O608" s="17"/>
      <c r="Q608" s="16"/>
      <c r="R608" s="16"/>
      <c r="S608" s="16"/>
      <c r="T608" s="16"/>
    </row>
    <row r="609" spans="1:20" x14ac:dyDescent="0.25">
      <c r="A609" s="16">
        <v>790801</v>
      </c>
      <c r="B609">
        <v>22168</v>
      </c>
      <c r="C609">
        <v>1957</v>
      </c>
      <c r="D609">
        <f t="shared" si="45"/>
        <v>52</v>
      </c>
      <c r="E609">
        <f t="shared" si="46"/>
        <v>37</v>
      </c>
      <c r="F609">
        <v>9</v>
      </c>
      <c r="G609">
        <f t="shared" si="47"/>
        <v>10.006405086542815</v>
      </c>
      <c r="H609">
        <f t="shared" si="48"/>
        <v>3.6109179126442243</v>
      </c>
      <c r="I609">
        <f t="shared" si="49"/>
        <v>2.1972245773362196</v>
      </c>
      <c r="J609" s="17"/>
      <c r="K609" s="16"/>
      <c r="L609" s="16"/>
      <c r="M609" s="16"/>
      <c r="N609" s="16"/>
      <c r="O609" s="17"/>
      <c r="Q609" s="16"/>
      <c r="R609" s="16"/>
      <c r="S609" s="16"/>
      <c r="T609" s="16"/>
    </row>
    <row r="610" spans="1:20" x14ac:dyDescent="0.25">
      <c r="A610" s="16">
        <v>6769701</v>
      </c>
      <c r="B610">
        <v>22611</v>
      </c>
      <c r="C610">
        <v>1954</v>
      </c>
      <c r="D610">
        <f t="shared" si="45"/>
        <v>55</v>
      </c>
      <c r="E610">
        <f t="shared" si="46"/>
        <v>37</v>
      </c>
      <c r="F610">
        <v>12</v>
      </c>
      <c r="G610">
        <f t="shared" si="47"/>
        <v>10.026191792511579</v>
      </c>
      <c r="H610">
        <f t="shared" si="48"/>
        <v>3.6109179126442243</v>
      </c>
      <c r="I610">
        <f t="shared" si="49"/>
        <v>2.4849066497880004</v>
      </c>
      <c r="J610" s="17"/>
      <c r="K610" s="16"/>
      <c r="L610" s="16"/>
      <c r="M610" s="16"/>
      <c r="N610" s="16"/>
      <c r="O610" s="17"/>
      <c r="Q610" s="16"/>
      <c r="R610" s="16"/>
      <c r="S610" s="16"/>
      <c r="T610" s="16"/>
    </row>
    <row r="611" spans="1:20" x14ac:dyDescent="0.25">
      <c r="A611" s="16">
        <v>3234101</v>
      </c>
      <c r="B611">
        <v>22735</v>
      </c>
      <c r="C611">
        <v>1956</v>
      </c>
      <c r="D611">
        <f t="shared" si="45"/>
        <v>53</v>
      </c>
      <c r="E611">
        <f t="shared" si="46"/>
        <v>37</v>
      </c>
      <c r="F611">
        <v>10</v>
      </c>
      <c r="G611">
        <f t="shared" si="47"/>
        <v>10.031660866259111</v>
      </c>
      <c r="H611">
        <f t="shared" si="48"/>
        <v>3.6109179126442243</v>
      </c>
      <c r="I611">
        <f t="shared" si="49"/>
        <v>2.3025850929940459</v>
      </c>
      <c r="J611" s="17"/>
      <c r="K611" s="16"/>
      <c r="L611" s="16"/>
      <c r="M611" s="16"/>
      <c r="N611" s="16"/>
      <c r="O611" s="17"/>
      <c r="Q611" s="16"/>
      <c r="R611" s="16"/>
      <c r="S611" s="16"/>
      <c r="T611" s="16"/>
    </row>
    <row r="612" spans="1:20" x14ac:dyDescent="0.25">
      <c r="A612" s="16">
        <v>2390402</v>
      </c>
      <c r="B612">
        <v>23761</v>
      </c>
      <c r="C612">
        <v>1956</v>
      </c>
      <c r="D612">
        <f t="shared" si="45"/>
        <v>53</v>
      </c>
      <c r="E612">
        <f t="shared" si="46"/>
        <v>37</v>
      </c>
      <c r="F612">
        <v>10</v>
      </c>
      <c r="G612">
        <f t="shared" si="47"/>
        <v>10.075800860133013</v>
      </c>
      <c r="H612">
        <f t="shared" si="48"/>
        <v>3.6109179126442243</v>
      </c>
      <c r="I612">
        <f t="shared" si="49"/>
        <v>2.3025850929940459</v>
      </c>
      <c r="J612" s="17"/>
      <c r="K612" s="16"/>
      <c r="L612" s="16"/>
      <c r="M612" s="16"/>
      <c r="N612" s="16"/>
      <c r="O612" s="17"/>
      <c r="Q612" s="16"/>
      <c r="R612" s="16"/>
      <c r="S612" s="16"/>
      <c r="T612" s="16"/>
    </row>
    <row r="613" spans="1:20" x14ac:dyDescent="0.25">
      <c r="A613" s="16">
        <v>6650004</v>
      </c>
      <c r="B613">
        <v>24492</v>
      </c>
      <c r="C613">
        <v>1956</v>
      </c>
      <c r="D613">
        <f t="shared" si="45"/>
        <v>53</v>
      </c>
      <c r="E613">
        <f t="shared" si="46"/>
        <v>37</v>
      </c>
      <c r="F613">
        <v>10</v>
      </c>
      <c r="G613">
        <f t="shared" si="47"/>
        <v>10.106101812597846</v>
      </c>
      <c r="H613">
        <f t="shared" si="48"/>
        <v>3.6109179126442243</v>
      </c>
      <c r="I613">
        <f t="shared" si="49"/>
        <v>2.3025850929940459</v>
      </c>
      <c r="J613" s="17"/>
      <c r="K613" s="16"/>
      <c r="L613" s="16"/>
      <c r="M613" s="16"/>
      <c r="N613" s="16"/>
      <c r="O613" s="17"/>
      <c r="Q613" s="16"/>
      <c r="R613" s="16"/>
      <c r="S613" s="16"/>
      <c r="T613" s="16"/>
    </row>
    <row r="614" spans="1:20" x14ac:dyDescent="0.25">
      <c r="A614" s="16">
        <v>2465003</v>
      </c>
      <c r="B614">
        <v>26673</v>
      </c>
      <c r="C614">
        <v>1948</v>
      </c>
      <c r="D614">
        <f t="shared" si="45"/>
        <v>61</v>
      </c>
      <c r="E614">
        <f t="shared" si="46"/>
        <v>37</v>
      </c>
      <c r="F614">
        <v>18</v>
      </c>
      <c r="G614">
        <f t="shared" si="47"/>
        <v>10.191407096789248</v>
      </c>
      <c r="H614">
        <f t="shared" si="48"/>
        <v>3.6109179126442243</v>
      </c>
      <c r="I614">
        <f t="shared" si="49"/>
        <v>2.8903717578961645</v>
      </c>
      <c r="J614" s="17"/>
      <c r="K614" s="16"/>
      <c r="L614" s="16"/>
      <c r="M614" s="16"/>
      <c r="N614" s="16"/>
      <c r="O614" s="17"/>
      <c r="Q614" s="16"/>
      <c r="R614" s="16"/>
      <c r="S614" s="16"/>
      <c r="T614" s="16"/>
    </row>
    <row r="615" spans="1:20" x14ac:dyDescent="0.25">
      <c r="A615" s="16">
        <v>3169502</v>
      </c>
      <c r="B615">
        <v>26695</v>
      </c>
      <c r="C615">
        <v>1957</v>
      </c>
      <c r="D615">
        <f t="shared" si="45"/>
        <v>52</v>
      </c>
      <c r="E615">
        <f t="shared" si="46"/>
        <v>37</v>
      </c>
      <c r="F615">
        <v>9</v>
      </c>
      <c r="G615">
        <f t="shared" si="47"/>
        <v>10.192231560934287</v>
      </c>
      <c r="H615">
        <f t="shared" si="48"/>
        <v>3.6109179126442243</v>
      </c>
      <c r="I615">
        <f t="shared" si="49"/>
        <v>2.1972245773362196</v>
      </c>
      <c r="J615" s="17"/>
      <c r="K615" s="16"/>
      <c r="L615" s="16"/>
      <c r="M615" s="16"/>
      <c r="N615" s="16"/>
      <c r="O615" s="17"/>
      <c r="Q615" s="16"/>
      <c r="R615" s="16"/>
      <c r="S615" s="16"/>
      <c r="T615" s="16"/>
    </row>
    <row r="616" spans="1:20" x14ac:dyDescent="0.25">
      <c r="A616" s="16">
        <v>7090802</v>
      </c>
      <c r="B616">
        <v>27365</v>
      </c>
      <c r="C616">
        <v>1954</v>
      </c>
      <c r="D616">
        <f t="shared" si="45"/>
        <v>55</v>
      </c>
      <c r="E616">
        <f t="shared" si="46"/>
        <v>37</v>
      </c>
      <c r="F616">
        <v>12</v>
      </c>
      <c r="G616">
        <f t="shared" si="47"/>
        <v>10.217020103578019</v>
      </c>
      <c r="H616">
        <f t="shared" si="48"/>
        <v>3.6109179126442243</v>
      </c>
      <c r="I616">
        <f t="shared" si="49"/>
        <v>2.4849066497880004</v>
      </c>
      <c r="J616" s="17"/>
      <c r="K616" s="16"/>
      <c r="L616" s="16"/>
      <c r="M616" s="16"/>
      <c r="N616" s="16"/>
      <c r="O616" s="17"/>
      <c r="Q616" s="16"/>
      <c r="R616" s="16"/>
      <c r="S616" s="16"/>
      <c r="T616" s="16"/>
    </row>
    <row r="617" spans="1:20" x14ac:dyDescent="0.25">
      <c r="A617" s="16">
        <v>8335001</v>
      </c>
      <c r="B617">
        <v>27590</v>
      </c>
      <c r="C617">
        <v>1956</v>
      </c>
      <c r="D617">
        <f t="shared" si="45"/>
        <v>53</v>
      </c>
      <c r="E617">
        <f t="shared" si="46"/>
        <v>37</v>
      </c>
      <c r="F617">
        <v>10</v>
      </c>
      <c r="G617">
        <f t="shared" si="47"/>
        <v>10.225208667211332</v>
      </c>
      <c r="H617">
        <f t="shared" si="48"/>
        <v>3.6109179126442243</v>
      </c>
      <c r="I617">
        <f t="shared" si="49"/>
        <v>2.3025850929940459</v>
      </c>
      <c r="J617" s="17"/>
      <c r="K617" s="16"/>
      <c r="L617" s="16"/>
      <c r="M617" s="16"/>
      <c r="N617" s="16"/>
      <c r="O617" s="17"/>
      <c r="Q617" s="16"/>
      <c r="R617" s="16"/>
      <c r="S617" s="16"/>
      <c r="T617" s="16"/>
    </row>
    <row r="618" spans="1:20" x14ac:dyDescent="0.25">
      <c r="A618" s="16">
        <v>3251001</v>
      </c>
      <c r="B618">
        <v>27609</v>
      </c>
      <c r="C618">
        <v>1955</v>
      </c>
      <c r="D618">
        <f t="shared" si="45"/>
        <v>54</v>
      </c>
      <c r="E618">
        <f t="shared" si="46"/>
        <v>37</v>
      </c>
      <c r="F618">
        <v>11</v>
      </c>
      <c r="G618">
        <f t="shared" si="47"/>
        <v>10.225897085506967</v>
      </c>
      <c r="H618">
        <f t="shared" si="48"/>
        <v>3.6109179126442243</v>
      </c>
      <c r="I618">
        <f t="shared" si="49"/>
        <v>2.3978952727983707</v>
      </c>
      <c r="J618" s="17"/>
      <c r="K618" s="16"/>
      <c r="L618" s="16"/>
      <c r="M618" s="16"/>
      <c r="N618" s="16"/>
      <c r="O618" s="17"/>
      <c r="Q618" s="16"/>
      <c r="R618" s="16"/>
      <c r="S618" s="16"/>
      <c r="T618" s="16"/>
    </row>
    <row r="619" spans="1:20" x14ac:dyDescent="0.25">
      <c r="A619" s="16">
        <v>4725601</v>
      </c>
      <c r="B619">
        <v>28717</v>
      </c>
      <c r="C619">
        <v>1954</v>
      </c>
      <c r="D619">
        <f t="shared" si="45"/>
        <v>55</v>
      </c>
      <c r="E619">
        <f t="shared" si="46"/>
        <v>37</v>
      </c>
      <c r="F619">
        <v>12</v>
      </c>
      <c r="G619">
        <f t="shared" si="47"/>
        <v>10.265244560881653</v>
      </c>
      <c r="H619">
        <f t="shared" si="48"/>
        <v>3.6109179126442243</v>
      </c>
      <c r="I619">
        <f t="shared" si="49"/>
        <v>2.4849066497880004</v>
      </c>
      <c r="J619" s="17"/>
      <c r="K619" s="16"/>
      <c r="L619" s="16"/>
      <c r="M619" s="16"/>
      <c r="N619" s="16"/>
      <c r="O619" s="17"/>
      <c r="Q619" s="16"/>
      <c r="R619" s="16"/>
      <c r="S619" s="16"/>
      <c r="T619" s="16"/>
    </row>
    <row r="620" spans="1:20" x14ac:dyDescent="0.25">
      <c r="A620" s="16">
        <v>8480801</v>
      </c>
      <c r="B620">
        <v>28820</v>
      </c>
      <c r="C620">
        <v>1951</v>
      </c>
      <c r="D620">
        <f t="shared" si="45"/>
        <v>58</v>
      </c>
      <c r="E620">
        <f t="shared" si="46"/>
        <v>37</v>
      </c>
      <c r="F620">
        <v>15</v>
      </c>
      <c r="G620">
        <f t="shared" si="47"/>
        <v>10.268824869553512</v>
      </c>
      <c r="H620">
        <f t="shared" si="48"/>
        <v>3.6109179126442243</v>
      </c>
      <c r="I620">
        <f t="shared" si="49"/>
        <v>2.7080502011022101</v>
      </c>
      <c r="J620" s="17"/>
      <c r="K620" s="16"/>
      <c r="L620" s="16"/>
      <c r="M620" s="16"/>
      <c r="N620" s="16"/>
      <c r="O620" s="17"/>
      <c r="Q620" s="16"/>
      <c r="R620" s="16"/>
      <c r="S620" s="16"/>
      <c r="T620" s="16"/>
    </row>
    <row r="621" spans="1:20" x14ac:dyDescent="0.25">
      <c r="A621" s="16">
        <v>6185902</v>
      </c>
      <c r="B621">
        <v>28859</v>
      </c>
      <c r="C621">
        <v>1948</v>
      </c>
      <c r="D621">
        <f t="shared" si="45"/>
        <v>61</v>
      </c>
      <c r="E621">
        <f t="shared" si="46"/>
        <v>37</v>
      </c>
      <c r="F621">
        <v>18</v>
      </c>
      <c r="G621">
        <f t="shared" si="47"/>
        <v>10.270177181692885</v>
      </c>
      <c r="H621">
        <f t="shared" si="48"/>
        <v>3.6109179126442243</v>
      </c>
      <c r="I621">
        <f t="shared" si="49"/>
        <v>2.8903717578961645</v>
      </c>
      <c r="J621" s="17"/>
      <c r="K621" s="16"/>
      <c r="L621" s="16"/>
      <c r="M621" s="16"/>
      <c r="N621" s="16"/>
      <c r="O621" s="17"/>
      <c r="Q621" s="16"/>
      <c r="R621" s="16"/>
      <c r="S621" s="16"/>
      <c r="T621" s="16"/>
    </row>
    <row r="622" spans="1:20" x14ac:dyDescent="0.25">
      <c r="A622" s="16">
        <v>3950403</v>
      </c>
      <c r="B622">
        <v>28948</v>
      </c>
      <c r="C622">
        <v>1956</v>
      </c>
      <c r="D622">
        <f t="shared" si="45"/>
        <v>53</v>
      </c>
      <c r="E622">
        <f t="shared" si="46"/>
        <v>37</v>
      </c>
      <c r="F622">
        <v>10</v>
      </c>
      <c r="G622">
        <f t="shared" si="47"/>
        <v>10.273256395986019</v>
      </c>
      <c r="H622">
        <f t="shared" si="48"/>
        <v>3.6109179126442243</v>
      </c>
      <c r="I622">
        <f t="shared" si="49"/>
        <v>2.3025850929940459</v>
      </c>
      <c r="J622" s="17"/>
      <c r="K622" s="16"/>
      <c r="L622" s="16"/>
      <c r="M622" s="16"/>
      <c r="N622" s="16"/>
      <c r="O622" s="17"/>
      <c r="Q622" s="16"/>
      <c r="R622" s="16"/>
      <c r="S622" s="16"/>
      <c r="T622" s="16"/>
    </row>
    <row r="623" spans="1:20" x14ac:dyDescent="0.25">
      <c r="A623" s="16">
        <v>4149803</v>
      </c>
      <c r="B623">
        <v>29979</v>
      </c>
      <c r="C623">
        <v>1957</v>
      </c>
      <c r="D623">
        <f t="shared" si="45"/>
        <v>52</v>
      </c>
      <c r="E623">
        <f t="shared" si="46"/>
        <v>37</v>
      </c>
      <c r="F623">
        <v>9</v>
      </c>
      <c r="G623">
        <f t="shared" si="47"/>
        <v>10.3082524155299</v>
      </c>
      <c r="H623">
        <f t="shared" si="48"/>
        <v>3.6109179126442243</v>
      </c>
      <c r="I623">
        <f t="shared" si="49"/>
        <v>2.1972245773362196</v>
      </c>
      <c r="J623" s="17"/>
      <c r="K623" s="16"/>
      <c r="L623" s="16"/>
      <c r="M623" s="16"/>
      <c r="N623" s="16"/>
      <c r="O623" s="17"/>
      <c r="Q623" s="16"/>
      <c r="R623" s="16"/>
      <c r="S623" s="16"/>
      <c r="T623" s="16"/>
    </row>
    <row r="624" spans="1:20" x14ac:dyDescent="0.25">
      <c r="A624" s="16">
        <v>2739302</v>
      </c>
      <c r="B624">
        <v>31036</v>
      </c>
      <c r="C624">
        <v>1952</v>
      </c>
      <c r="D624">
        <f t="shared" si="45"/>
        <v>57</v>
      </c>
      <c r="E624">
        <f t="shared" si="46"/>
        <v>37</v>
      </c>
      <c r="F624">
        <v>14</v>
      </c>
      <c r="G624">
        <f t="shared" si="47"/>
        <v>10.342903100013841</v>
      </c>
      <c r="H624">
        <f t="shared" si="48"/>
        <v>3.6109179126442243</v>
      </c>
      <c r="I624">
        <f t="shared" si="49"/>
        <v>2.6390573296152584</v>
      </c>
      <c r="J624" s="17"/>
      <c r="K624" s="16"/>
      <c r="L624" s="16"/>
      <c r="M624" s="16"/>
      <c r="N624" s="16"/>
      <c r="O624" s="17"/>
      <c r="Q624" s="16"/>
      <c r="R624" s="16"/>
      <c r="S624" s="16"/>
      <c r="T624" s="16"/>
    </row>
    <row r="625" spans="1:20" x14ac:dyDescent="0.25">
      <c r="A625" s="16">
        <v>5706104</v>
      </c>
      <c r="B625">
        <v>31113</v>
      </c>
      <c r="C625">
        <v>1956</v>
      </c>
      <c r="D625">
        <f t="shared" si="45"/>
        <v>53</v>
      </c>
      <c r="E625">
        <f t="shared" si="46"/>
        <v>37</v>
      </c>
      <c r="F625">
        <v>10</v>
      </c>
      <c r="G625">
        <f t="shared" si="47"/>
        <v>10.345381017257845</v>
      </c>
      <c r="H625">
        <f t="shared" si="48"/>
        <v>3.6109179126442243</v>
      </c>
      <c r="I625">
        <f t="shared" si="49"/>
        <v>2.3025850929940459</v>
      </c>
      <c r="J625" s="17"/>
      <c r="K625" s="16"/>
      <c r="L625" s="16"/>
      <c r="M625" s="16"/>
      <c r="N625" s="16"/>
      <c r="O625" s="17"/>
      <c r="Q625" s="16"/>
      <c r="R625" s="16"/>
      <c r="S625" s="16"/>
      <c r="T625" s="16"/>
    </row>
    <row r="626" spans="1:20" x14ac:dyDescent="0.25">
      <c r="A626" s="16">
        <v>2600301</v>
      </c>
      <c r="B626">
        <v>31223</v>
      </c>
      <c r="C626">
        <v>1957</v>
      </c>
      <c r="D626">
        <f t="shared" si="45"/>
        <v>52</v>
      </c>
      <c r="E626">
        <f t="shared" si="46"/>
        <v>37</v>
      </c>
      <c r="F626">
        <v>9</v>
      </c>
      <c r="G626">
        <f t="shared" si="47"/>
        <v>10.348910281701418</v>
      </c>
      <c r="H626">
        <f t="shared" si="48"/>
        <v>3.6109179126442243</v>
      </c>
      <c r="I626">
        <f t="shared" si="49"/>
        <v>2.1972245773362196</v>
      </c>
      <c r="J626" s="17"/>
      <c r="K626" s="16"/>
      <c r="L626" s="16"/>
      <c r="M626" s="16"/>
      <c r="N626" s="16"/>
      <c r="O626" s="17"/>
      <c r="Q626" s="16"/>
      <c r="R626" s="16"/>
      <c r="S626" s="16"/>
      <c r="T626" s="16"/>
    </row>
    <row r="627" spans="1:20" x14ac:dyDescent="0.25">
      <c r="A627" s="16">
        <v>7244202</v>
      </c>
      <c r="B627">
        <v>31610</v>
      </c>
      <c r="C627">
        <v>1955</v>
      </c>
      <c r="D627">
        <f t="shared" si="45"/>
        <v>54</v>
      </c>
      <c r="E627">
        <f t="shared" si="46"/>
        <v>37</v>
      </c>
      <c r="F627">
        <v>11</v>
      </c>
      <c r="G627">
        <f t="shared" si="47"/>
        <v>10.361228805209663</v>
      </c>
      <c r="H627">
        <f t="shared" si="48"/>
        <v>3.6109179126442243</v>
      </c>
      <c r="I627">
        <f t="shared" si="49"/>
        <v>2.3978952727983707</v>
      </c>
      <c r="J627" s="17"/>
      <c r="K627" s="16"/>
      <c r="L627" s="16"/>
      <c r="M627" s="16"/>
      <c r="N627" s="16"/>
      <c r="O627" s="17"/>
      <c r="Q627" s="16"/>
      <c r="R627" s="16"/>
      <c r="S627" s="16"/>
      <c r="T627" s="16"/>
    </row>
    <row r="628" spans="1:20" x14ac:dyDescent="0.25">
      <c r="A628" s="16">
        <v>10374801</v>
      </c>
      <c r="B628">
        <v>32680</v>
      </c>
      <c r="C628">
        <v>1955</v>
      </c>
      <c r="D628">
        <f t="shared" si="45"/>
        <v>54</v>
      </c>
      <c r="E628">
        <f t="shared" si="46"/>
        <v>37</v>
      </c>
      <c r="F628">
        <v>11</v>
      </c>
      <c r="G628">
        <f t="shared" si="47"/>
        <v>10.39451854897394</v>
      </c>
      <c r="H628">
        <f t="shared" si="48"/>
        <v>3.6109179126442243</v>
      </c>
      <c r="I628">
        <f t="shared" si="49"/>
        <v>2.3978952727983707</v>
      </c>
      <c r="J628" s="17"/>
      <c r="K628" s="16"/>
      <c r="L628" s="16"/>
      <c r="M628" s="16"/>
      <c r="N628" s="16"/>
      <c r="O628" s="17"/>
      <c r="Q628" s="16"/>
      <c r="R628" s="16"/>
      <c r="S628" s="16"/>
      <c r="T628" s="16"/>
    </row>
    <row r="629" spans="1:20" x14ac:dyDescent="0.25">
      <c r="A629" s="16">
        <v>9495702</v>
      </c>
      <c r="B629">
        <v>32974</v>
      </c>
      <c r="C629">
        <v>1956</v>
      </c>
      <c r="D629">
        <f t="shared" si="45"/>
        <v>53</v>
      </c>
      <c r="E629">
        <f t="shared" si="46"/>
        <v>37</v>
      </c>
      <c r="F629">
        <v>10</v>
      </c>
      <c r="G629">
        <f t="shared" si="47"/>
        <v>10.403474651121124</v>
      </c>
      <c r="H629">
        <f t="shared" si="48"/>
        <v>3.6109179126442243</v>
      </c>
      <c r="I629">
        <f t="shared" si="49"/>
        <v>2.3025850929940459</v>
      </c>
      <c r="J629" s="17"/>
      <c r="K629" s="16"/>
      <c r="L629" s="16"/>
      <c r="M629" s="16"/>
      <c r="N629" s="16"/>
      <c r="O629" s="17"/>
      <c r="Q629" s="16"/>
      <c r="R629" s="16"/>
      <c r="S629" s="16"/>
      <c r="T629" s="16"/>
    </row>
    <row r="630" spans="1:20" x14ac:dyDescent="0.25">
      <c r="A630" s="16">
        <v>3044701</v>
      </c>
      <c r="B630">
        <v>34283</v>
      </c>
      <c r="C630">
        <v>1948</v>
      </c>
      <c r="D630">
        <f t="shared" si="45"/>
        <v>61</v>
      </c>
      <c r="E630">
        <f t="shared" si="46"/>
        <v>37</v>
      </c>
      <c r="F630">
        <v>18</v>
      </c>
      <c r="G630">
        <f t="shared" si="47"/>
        <v>10.442404883468303</v>
      </c>
      <c r="H630">
        <f t="shared" si="48"/>
        <v>3.6109179126442243</v>
      </c>
      <c r="I630">
        <f t="shared" si="49"/>
        <v>2.8903717578961645</v>
      </c>
      <c r="J630" s="17"/>
      <c r="K630" s="16"/>
      <c r="L630" s="16"/>
      <c r="M630" s="16"/>
      <c r="N630" s="16"/>
      <c r="O630" s="17"/>
      <c r="Q630" s="16"/>
      <c r="R630" s="16"/>
      <c r="S630" s="16"/>
      <c r="T630" s="16"/>
    </row>
    <row r="631" spans="1:20" x14ac:dyDescent="0.25">
      <c r="A631" s="16">
        <v>2017401</v>
      </c>
      <c r="B631">
        <v>34768</v>
      </c>
      <c r="C631">
        <v>1955</v>
      </c>
      <c r="D631">
        <f t="shared" si="45"/>
        <v>54</v>
      </c>
      <c r="E631">
        <f t="shared" si="46"/>
        <v>37</v>
      </c>
      <c r="F631">
        <v>11</v>
      </c>
      <c r="G631">
        <f t="shared" si="47"/>
        <v>10.456452702496211</v>
      </c>
      <c r="H631">
        <f t="shared" si="48"/>
        <v>3.6109179126442243</v>
      </c>
      <c r="I631">
        <f t="shared" si="49"/>
        <v>2.3978952727983707</v>
      </c>
      <c r="J631" s="17"/>
      <c r="K631" s="16"/>
      <c r="L631" s="16"/>
      <c r="M631" s="16"/>
      <c r="N631" s="16"/>
      <c r="O631" s="17"/>
      <c r="Q631" s="16"/>
      <c r="R631" s="16"/>
      <c r="S631" s="16"/>
      <c r="T631" s="16"/>
    </row>
    <row r="632" spans="1:20" x14ac:dyDescent="0.25">
      <c r="A632" s="16">
        <v>825402</v>
      </c>
      <c r="B632">
        <v>34855</v>
      </c>
      <c r="C632">
        <v>1955</v>
      </c>
      <c r="D632">
        <f t="shared" si="45"/>
        <v>54</v>
      </c>
      <c r="E632">
        <f t="shared" si="46"/>
        <v>37</v>
      </c>
      <c r="F632">
        <v>11</v>
      </c>
      <c r="G632">
        <f t="shared" si="47"/>
        <v>10.4589518779205</v>
      </c>
      <c r="H632">
        <f t="shared" si="48"/>
        <v>3.6109179126442243</v>
      </c>
      <c r="I632">
        <f t="shared" si="49"/>
        <v>2.3978952727983707</v>
      </c>
      <c r="J632" s="17"/>
      <c r="K632" s="16"/>
      <c r="L632" s="16"/>
      <c r="M632" s="16"/>
      <c r="N632" s="16"/>
      <c r="O632" s="17"/>
      <c r="Q632" s="16"/>
      <c r="R632" s="16"/>
      <c r="S632" s="16"/>
      <c r="T632" s="16"/>
    </row>
    <row r="633" spans="1:20" x14ac:dyDescent="0.25">
      <c r="A633" s="16">
        <v>9215501</v>
      </c>
      <c r="B633">
        <v>35435</v>
      </c>
      <c r="C633">
        <v>1952</v>
      </c>
      <c r="D633">
        <f t="shared" si="45"/>
        <v>57</v>
      </c>
      <c r="E633">
        <f t="shared" si="46"/>
        <v>37</v>
      </c>
      <c r="F633">
        <v>14</v>
      </c>
      <c r="G633">
        <f t="shared" si="47"/>
        <v>10.475455311244357</v>
      </c>
      <c r="H633">
        <f t="shared" si="48"/>
        <v>3.6109179126442243</v>
      </c>
      <c r="I633">
        <f t="shared" si="49"/>
        <v>2.6390573296152584</v>
      </c>
      <c r="J633" s="17"/>
      <c r="K633" s="16"/>
      <c r="L633" s="16"/>
      <c r="M633" s="16"/>
      <c r="N633" s="16"/>
      <c r="O633" s="17"/>
      <c r="Q633" s="16"/>
      <c r="R633" s="16"/>
      <c r="S633" s="16"/>
      <c r="T633" s="16"/>
    </row>
    <row r="634" spans="1:20" x14ac:dyDescent="0.25">
      <c r="A634" s="16">
        <v>900302</v>
      </c>
      <c r="B634">
        <v>35777</v>
      </c>
      <c r="C634">
        <v>1948</v>
      </c>
      <c r="D634">
        <f t="shared" si="45"/>
        <v>61</v>
      </c>
      <c r="E634">
        <f t="shared" si="46"/>
        <v>37</v>
      </c>
      <c r="F634">
        <v>18</v>
      </c>
      <c r="G634">
        <f t="shared" si="47"/>
        <v>10.485060507823594</v>
      </c>
      <c r="H634">
        <f t="shared" si="48"/>
        <v>3.6109179126442243</v>
      </c>
      <c r="I634">
        <f t="shared" si="49"/>
        <v>2.8903717578961645</v>
      </c>
      <c r="J634" s="17"/>
      <c r="K634" s="16"/>
      <c r="L634" s="16"/>
      <c r="M634" s="16"/>
      <c r="N634" s="16"/>
      <c r="O634" s="17"/>
      <c r="Q634" s="16"/>
      <c r="R634" s="16"/>
      <c r="S634" s="16"/>
      <c r="T634" s="16"/>
    </row>
    <row r="635" spans="1:20" x14ac:dyDescent="0.25">
      <c r="A635" s="16">
        <v>9549402</v>
      </c>
      <c r="B635">
        <v>36001</v>
      </c>
      <c r="C635">
        <v>1955</v>
      </c>
      <c r="D635">
        <f t="shared" si="45"/>
        <v>54</v>
      </c>
      <c r="E635">
        <f t="shared" si="46"/>
        <v>37</v>
      </c>
      <c r="F635">
        <v>11</v>
      </c>
      <c r="G635">
        <f t="shared" si="47"/>
        <v>10.491301994830229</v>
      </c>
      <c r="H635">
        <f t="shared" si="48"/>
        <v>3.6109179126442243</v>
      </c>
      <c r="I635">
        <f t="shared" si="49"/>
        <v>2.3978952727983707</v>
      </c>
      <c r="J635" s="17"/>
      <c r="K635" s="16"/>
      <c r="L635" s="16"/>
      <c r="M635" s="16"/>
      <c r="N635" s="16"/>
      <c r="O635" s="17"/>
      <c r="Q635" s="16"/>
      <c r="R635" s="16"/>
      <c r="S635" s="16"/>
      <c r="T635" s="16"/>
    </row>
    <row r="636" spans="1:20" x14ac:dyDescent="0.25">
      <c r="A636" s="16">
        <v>4149801</v>
      </c>
      <c r="B636">
        <v>36319</v>
      </c>
      <c r="C636">
        <v>1956</v>
      </c>
      <c r="D636">
        <f t="shared" si="45"/>
        <v>53</v>
      </c>
      <c r="E636">
        <f t="shared" si="46"/>
        <v>37</v>
      </c>
      <c r="F636">
        <v>10</v>
      </c>
      <c r="G636">
        <f t="shared" si="47"/>
        <v>10.500096299296541</v>
      </c>
      <c r="H636">
        <f t="shared" si="48"/>
        <v>3.6109179126442243</v>
      </c>
      <c r="I636">
        <f t="shared" si="49"/>
        <v>2.3025850929940459</v>
      </c>
      <c r="J636" s="17"/>
      <c r="K636" s="16"/>
      <c r="L636" s="16"/>
      <c r="M636" s="16"/>
      <c r="N636" s="16"/>
      <c r="O636" s="17"/>
      <c r="Q636" s="16"/>
      <c r="R636" s="16"/>
      <c r="S636" s="16"/>
      <c r="T636" s="16"/>
    </row>
    <row r="637" spans="1:20" x14ac:dyDescent="0.25">
      <c r="A637" s="16">
        <v>5323501</v>
      </c>
      <c r="B637">
        <v>37768</v>
      </c>
      <c r="C637">
        <v>1952</v>
      </c>
      <c r="D637">
        <f t="shared" si="45"/>
        <v>57</v>
      </c>
      <c r="E637">
        <f t="shared" si="46"/>
        <v>37</v>
      </c>
      <c r="F637">
        <v>14</v>
      </c>
      <c r="G637">
        <f t="shared" si="47"/>
        <v>10.539217462226123</v>
      </c>
      <c r="H637">
        <f t="shared" si="48"/>
        <v>3.6109179126442243</v>
      </c>
      <c r="I637">
        <f t="shared" si="49"/>
        <v>2.6390573296152584</v>
      </c>
      <c r="J637" s="17"/>
      <c r="K637" s="16"/>
      <c r="L637" s="16"/>
      <c r="M637" s="16"/>
      <c r="N637" s="16"/>
      <c r="O637" s="17"/>
      <c r="Q637" s="16"/>
      <c r="R637" s="16"/>
      <c r="S637" s="16"/>
      <c r="T637" s="16"/>
    </row>
    <row r="638" spans="1:20" x14ac:dyDescent="0.25">
      <c r="A638" s="16">
        <v>7964603</v>
      </c>
      <c r="B638">
        <v>39073</v>
      </c>
      <c r="C638">
        <v>1956</v>
      </c>
      <c r="D638">
        <f t="shared" si="45"/>
        <v>53</v>
      </c>
      <c r="E638">
        <f t="shared" si="46"/>
        <v>37</v>
      </c>
      <c r="F638">
        <v>10</v>
      </c>
      <c r="G638">
        <f t="shared" si="47"/>
        <v>10.57318697035851</v>
      </c>
      <c r="H638">
        <f t="shared" si="48"/>
        <v>3.6109179126442243</v>
      </c>
      <c r="I638">
        <f t="shared" si="49"/>
        <v>2.3025850929940459</v>
      </c>
      <c r="J638" s="17"/>
      <c r="K638" s="16"/>
      <c r="L638" s="16"/>
      <c r="M638" s="16"/>
      <c r="N638" s="16"/>
      <c r="O638" s="17"/>
      <c r="Q638" s="16"/>
      <c r="R638" s="16"/>
      <c r="S638" s="16"/>
      <c r="T638" s="16"/>
    </row>
    <row r="639" spans="1:20" x14ac:dyDescent="0.25">
      <c r="A639" s="16">
        <v>6820802</v>
      </c>
      <c r="B639">
        <v>41923</v>
      </c>
      <c r="C639">
        <v>1948</v>
      </c>
      <c r="D639">
        <f t="shared" si="45"/>
        <v>61</v>
      </c>
      <c r="E639">
        <f t="shared" si="46"/>
        <v>37</v>
      </c>
      <c r="F639">
        <v>18</v>
      </c>
      <c r="G639">
        <f t="shared" si="47"/>
        <v>10.643589881319775</v>
      </c>
      <c r="H639">
        <f t="shared" si="48"/>
        <v>3.6109179126442243</v>
      </c>
      <c r="I639">
        <f t="shared" si="49"/>
        <v>2.8903717578961645</v>
      </c>
      <c r="J639" s="17"/>
      <c r="K639" s="16"/>
      <c r="L639" s="16"/>
      <c r="M639" s="16"/>
      <c r="N639" s="16"/>
      <c r="O639" s="17"/>
      <c r="Q639" s="16"/>
      <c r="R639" s="16"/>
      <c r="S639" s="16"/>
      <c r="T639" s="16"/>
    </row>
    <row r="640" spans="1:20" x14ac:dyDescent="0.25">
      <c r="A640" s="16">
        <v>909103</v>
      </c>
      <c r="B640">
        <v>42011</v>
      </c>
      <c r="C640">
        <v>1956</v>
      </c>
      <c r="D640">
        <f t="shared" si="45"/>
        <v>53</v>
      </c>
      <c r="E640">
        <f t="shared" si="46"/>
        <v>37</v>
      </c>
      <c r="F640">
        <v>10</v>
      </c>
      <c r="G640">
        <f t="shared" si="47"/>
        <v>10.645686767736345</v>
      </c>
      <c r="H640">
        <f t="shared" si="48"/>
        <v>3.6109179126442243</v>
      </c>
      <c r="I640">
        <f t="shared" si="49"/>
        <v>2.3025850929940459</v>
      </c>
      <c r="J640" s="17"/>
      <c r="K640" s="16"/>
      <c r="L640" s="16"/>
      <c r="M640" s="16"/>
      <c r="N640" s="16"/>
      <c r="O640" s="17"/>
      <c r="Q640" s="16"/>
      <c r="R640" s="16"/>
      <c r="S640" s="16"/>
      <c r="T640" s="16"/>
    </row>
    <row r="641" spans="1:20" x14ac:dyDescent="0.25">
      <c r="A641" s="16">
        <v>8026001</v>
      </c>
      <c r="B641">
        <v>42204</v>
      </c>
      <c r="C641">
        <v>1954</v>
      </c>
      <c r="D641">
        <f t="shared" si="45"/>
        <v>55</v>
      </c>
      <c r="E641">
        <f t="shared" si="46"/>
        <v>37</v>
      </c>
      <c r="F641">
        <v>12</v>
      </c>
      <c r="G641">
        <f t="shared" si="47"/>
        <v>10.650270282261983</v>
      </c>
      <c r="H641">
        <f t="shared" si="48"/>
        <v>3.6109179126442243</v>
      </c>
      <c r="I641">
        <f t="shared" si="49"/>
        <v>2.4849066497880004</v>
      </c>
      <c r="J641" s="17"/>
      <c r="K641" s="16"/>
      <c r="L641" s="16"/>
      <c r="M641" s="16"/>
      <c r="N641" s="16"/>
      <c r="O641" s="17"/>
      <c r="Q641" s="16"/>
      <c r="R641" s="16"/>
      <c r="S641" s="16"/>
      <c r="T641" s="16"/>
    </row>
    <row r="642" spans="1:20" x14ac:dyDescent="0.25">
      <c r="A642" s="16">
        <v>7554402</v>
      </c>
      <c r="B642">
        <v>42512</v>
      </c>
      <c r="C642">
        <v>1956</v>
      </c>
      <c r="D642">
        <f t="shared" ref="D642:D705" si="50">2009-C642</f>
        <v>53</v>
      </c>
      <c r="E642">
        <f t="shared" ref="E642:E705" si="51">D642-F642-6</f>
        <v>37</v>
      </c>
      <c r="F642">
        <v>10</v>
      </c>
      <c r="G642">
        <f t="shared" ref="G642:G705" si="52">LN(B642)</f>
        <v>10.657541667999595</v>
      </c>
      <c r="H642">
        <f t="shared" ref="H642:H705" si="53">LN(E642)</f>
        <v>3.6109179126442243</v>
      </c>
      <c r="I642">
        <f t="shared" ref="I642:I705" si="54">LN(F642)</f>
        <v>2.3025850929940459</v>
      </c>
      <c r="J642" s="17"/>
      <c r="K642" s="16"/>
      <c r="L642" s="16"/>
      <c r="M642" s="16"/>
      <c r="N642" s="16"/>
      <c r="O642" s="17"/>
      <c r="Q642" s="16"/>
      <c r="R642" s="16"/>
      <c r="S642" s="16"/>
      <c r="T642" s="16"/>
    </row>
    <row r="643" spans="1:20" x14ac:dyDescent="0.25">
      <c r="A643" s="16">
        <v>5831703</v>
      </c>
      <c r="B643">
        <v>44626</v>
      </c>
      <c r="C643">
        <v>1955</v>
      </c>
      <c r="D643">
        <f t="shared" si="50"/>
        <v>54</v>
      </c>
      <c r="E643">
        <f t="shared" si="51"/>
        <v>37</v>
      </c>
      <c r="F643">
        <v>11</v>
      </c>
      <c r="G643">
        <f t="shared" si="52"/>
        <v>10.706071927794449</v>
      </c>
      <c r="H643">
        <f t="shared" si="53"/>
        <v>3.6109179126442243</v>
      </c>
      <c r="I643">
        <f t="shared" si="54"/>
        <v>2.3978952727983707</v>
      </c>
      <c r="J643" s="17"/>
      <c r="K643" s="16"/>
      <c r="L643" s="16"/>
      <c r="M643" s="16"/>
      <c r="N643" s="16"/>
      <c r="O643" s="17"/>
      <c r="Q643" s="16"/>
      <c r="R643" s="16"/>
      <c r="S643" s="16"/>
      <c r="T643" s="16"/>
    </row>
    <row r="644" spans="1:20" x14ac:dyDescent="0.25">
      <c r="A644" s="16">
        <v>489709</v>
      </c>
      <c r="B644">
        <v>48881</v>
      </c>
      <c r="C644">
        <v>1955</v>
      </c>
      <c r="D644">
        <f t="shared" si="50"/>
        <v>54</v>
      </c>
      <c r="E644">
        <f t="shared" si="51"/>
        <v>37</v>
      </c>
      <c r="F644">
        <v>11</v>
      </c>
      <c r="G644">
        <f t="shared" si="52"/>
        <v>10.797144051901348</v>
      </c>
      <c r="H644">
        <f t="shared" si="53"/>
        <v>3.6109179126442243</v>
      </c>
      <c r="I644">
        <f t="shared" si="54"/>
        <v>2.3978952727983707</v>
      </c>
      <c r="J644" s="17"/>
      <c r="K644" s="16"/>
      <c r="L644" s="16"/>
      <c r="M644" s="16"/>
      <c r="N644" s="16"/>
      <c r="O644" s="17"/>
      <c r="Q644" s="16"/>
      <c r="R644" s="16"/>
      <c r="S644" s="16"/>
      <c r="T644" s="16"/>
    </row>
    <row r="645" spans="1:20" x14ac:dyDescent="0.25">
      <c r="A645" s="16">
        <v>6100501</v>
      </c>
      <c r="B645">
        <v>49223</v>
      </c>
      <c r="C645">
        <v>1950</v>
      </c>
      <c r="D645">
        <f t="shared" si="50"/>
        <v>59</v>
      </c>
      <c r="E645">
        <f t="shared" si="51"/>
        <v>37</v>
      </c>
      <c r="F645">
        <v>16</v>
      </c>
      <c r="G645">
        <f t="shared" si="52"/>
        <v>10.804116272920615</v>
      </c>
      <c r="H645">
        <f t="shared" si="53"/>
        <v>3.6109179126442243</v>
      </c>
      <c r="I645">
        <f t="shared" si="54"/>
        <v>2.7725887222397811</v>
      </c>
      <c r="J645" s="17"/>
      <c r="K645" s="16"/>
      <c r="L645" s="16"/>
      <c r="M645" s="16"/>
      <c r="N645" s="16"/>
      <c r="O645" s="17"/>
      <c r="Q645" s="16"/>
      <c r="R645" s="16"/>
      <c r="S645" s="16"/>
      <c r="T645" s="16"/>
    </row>
    <row r="646" spans="1:20" x14ac:dyDescent="0.25">
      <c r="A646" s="16">
        <v>2220703</v>
      </c>
      <c r="B646">
        <v>50546</v>
      </c>
      <c r="C646">
        <v>1955</v>
      </c>
      <c r="D646">
        <f t="shared" si="50"/>
        <v>54</v>
      </c>
      <c r="E646">
        <f t="shared" si="51"/>
        <v>37</v>
      </c>
      <c r="F646">
        <v>11</v>
      </c>
      <c r="G646">
        <f t="shared" si="52"/>
        <v>10.830639091743029</v>
      </c>
      <c r="H646">
        <f t="shared" si="53"/>
        <v>3.6109179126442243</v>
      </c>
      <c r="I646">
        <f t="shared" si="54"/>
        <v>2.3978952727983707</v>
      </c>
      <c r="J646" s="17"/>
      <c r="K646" s="16"/>
      <c r="L646" s="16"/>
      <c r="M646" s="16"/>
      <c r="N646" s="16"/>
      <c r="O646" s="17"/>
      <c r="Q646" s="16"/>
      <c r="R646" s="16"/>
      <c r="S646" s="16"/>
      <c r="T646" s="16"/>
    </row>
    <row r="647" spans="1:20" x14ac:dyDescent="0.25">
      <c r="A647" s="16">
        <v>136201</v>
      </c>
      <c r="B647">
        <v>52878</v>
      </c>
      <c r="C647">
        <v>1951</v>
      </c>
      <c r="D647">
        <f t="shared" si="50"/>
        <v>58</v>
      </c>
      <c r="E647">
        <f t="shared" si="51"/>
        <v>37</v>
      </c>
      <c r="F647">
        <v>15</v>
      </c>
      <c r="G647">
        <f t="shared" si="52"/>
        <v>10.875742652327716</v>
      </c>
      <c r="H647">
        <f t="shared" si="53"/>
        <v>3.6109179126442243</v>
      </c>
      <c r="I647">
        <f t="shared" si="54"/>
        <v>2.7080502011022101</v>
      </c>
      <c r="J647" s="17"/>
      <c r="K647" s="16"/>
      <c r="L647" s="16"/>
      <c r="M647" s="16"/>
      <c r="N647" s="16"/>
      <c r="O647" s="17"/>
      <c r="Q647" s="16"/>
      <c r="R647" s="16"/>
      <c r="S647" s="16"/>
      <c r="T647" s="16"/>
    </row>
    <row r="648" spans="1:20" x14ac:dyDescent="0.25">
      <c r="A648" s="16">
        <v>944902</v>
      </c>
      <c r="B648">
        <v>55668</v>
      </c>
      <c r="C648">
        <v>1955</v>
      </c>
      <c r="D648">
        <f t="shared" si="50"/>
        <v>54</v>
      </c>
      <c r="E648">
        <f t="shared" si="51"/>
        <v>37</v>
      </c>
      <c r="F648">
        <v>11</v>
      </c>
      <c r="G648">
        <f t="shared" si="52"/>
        <v>10.927160754539743</v>
      </c>
      <c r="H648">
        <f t="shared" si="53"/>
        <v>3.6109179126442243</v>
      </c>
      <c r="I648">
        <f t="shared" si="54"/>
        <v>2.3978952727983707</v>
      </c>
      <c r="J648" s="17"/>
      <c r="K648" s="16"/>
      <c r="L648" s="16"/>
      <c r="M648" s="16"/>
      <c r="N648" s="16"/>
      <c r="O648" s="17"/>
      <c r="Q648" s="16"/>
      <c r="R648" s="16"/>
      <c r="S648" s="16"/>
      <c r="T648" s="16"/>
    </row>
    <row r="649" spans="1:20" x14ac:dyDescent="0.25">
      <c r="A649" s="16">
        <v>2200303</v>
      </c>
      <c r="B649">
        <v>60059</v>
      </c>
      <c r="C649">
        <v>1956</v>
      </c>
      <c r="D649">
        <f t="shared" si="50"/>
        <v>53</v>
      </c>
      <c r="E649">
        <f t="shared" si="51"/>
        <v>37</v>
      </c>
      <c r="F649">
        <v>10</v>
      </c>
      <c r="G649">
        <f t="shared" si="52"/>
        <v>11.003082691382058</v>
      </c>
      <c r="H649">
        <f t="shared" si="53"/>
        <v>3.6109179126442243</v>
      </c>
      <c r="I649">
        <f t="shared" si="54"/>
        <v>2.3025850929940459</v>
      </c>
      <c r="J649" s="17"/>
      <c r="K649" s="16"/>
      <c r="L649" s="16"/>
      <c r="M649" s="16"/>
      <c r="N649" s="16"/>
      <c r="O649" s="17"/>
      <c r="Q649" s="16"/>
      <c r="R649" s="16"/>
      <c r="S649" s="16"/>
      <c r="T649" s="16"/>
    </row>
    <row r="650" spans="1:20" x14ac:dyDescent="0.25">
      <c r="A650" s="16">
        <v>9434902</v>
      </c>
      <c r="B650">
        <v>67279</v>
      </c>
      <c r="C650">
        <v>1955</v>
      </c>
      <c r="D650">
        <f t="shared" si="50"/>
        <v>54</v>
      </c>
      <c r="E650">
        <f t="shared" si="51"/>
        <v>37</v>
      </c>
      <c r="F650">
        <v>11</v>
      </c>
      <c r="G650">
        <f t="shared" si="52"/>
        <v>11.116603431278344</v>
      </c>
      <c r="H650">
        <f t="shared" si="53"/>
        <v>3.6109179126442243</v>
      </c>
      <c r="I650">
        <f t="shared" si="54"/>
        <v>2.3978952727983707</v>
      </c>
      <c r="J650" s="17"/>
      <c r="K650" s="16"/>
      <c r="L650" s="16"/>
      <c r="M650" s="16"/>
      <c r="N650" s="16"/>
      <c r="O650" s="17"/>
      <c r="Q650" s="16"/>
      <c r="R650" s="16"/>
      <c r="S650" s="16"/>
      <c r="T650" s="16"/>
    </row>
    <row r="651" spans="1:20" x14ac:dyDescent="0.25">
      <c r="A651" s="16">
        <v>8595703</v>
      </c>
      <c r="B651">
        <v>74406</v>
      </c>
      <c r="C651">
        <v>1955</v>
      </c>
      <c r="D651">
        <f t="shared" si="50"/>
        <v>54</v>
      </c>
      <c r="E651">
        <f t="shared" si="51"/>
        <v>37</v>
      </c>
      <c r="F651">
        <v>11</v>
      </c>
      <c r="G651">
        <f t="shared" si="52"/>
        <v>11.217291862730827</v>
      </c>
      <c r="H651">
        <f t="shared" si="53"/>
        <v>3.6109179126442243</v>
      </c>
      <c r="I651">
        <f t="shared" si="54"/>
        <v>2.3978952727983707</v>
      </c>
      <c r="J651" s="17"/>
      <c r="K651" s="16"/>
      <c r="L651" s="16"/>
      <c r="M651" s="16"/>
      <c r="N651" s="16"/>
      <c r="O651" s="17"/>
      <c r="Q651" s="16"/>
      <c r="R651" s="16"/>
      <c r="S651" s="16"/>
      <c r="T651" s="16"/>
    </row>
    <row r="652" spans="1:20" x14ac:dyDescent="0.25">
      <c r="A652" s="16">
        <v>3149901</v>
      </c>
      <c r="B652">
        <v>76130</v>
      </c>
      <c r="C652">
        <v>1948</v>
      </c>
      <c r="D652">
        <f t="shared" si="50"/>
        <v>61</v>
      </c>
      <c r="E652">
        <f t="shared" si="51"/>
        <v>37</v>
      </c>
      <c r="F652">
        <v>18</v>
      </c>
      <c r="G652">
        <f t="shared" si="52"/>
        <v>11.240197684300258</v>
      </c>
      <c r="H652">
        <f t="shared" si="53"/>
        <v>3.6109179126442243</v>
      </c>
      <c r="I652">
        <f t="shared" si="54"/>
        <v>2.8903717578961645</v>
      </c>
      <c r="J652" s="17"/>
      <c r="K652" s="16"/>
      <c r="L652" s="16"/>
      <c r="M652" s="16"/>
      <c r="N652" s="16"/>
      <c r="O652" s="17"/>
      <c r="Q652" s="16"/>
      <c r="R652" s="16"/>
      <c r="S652" s="16"/>
      <c r="T652" s="16"/>
    </row>
    <row r="653" spans="1:20" x14ac:dyDescent="0.25">
      <c r="A653" s="16">
        <v>2731101</v>
      </c>
      <c r="B653">
        <v>76504</v>
      </c>
      <c r="C653">
        <v>1951</v>
      </c>
      <c r="D653">
        <f t="shared" si="50"/>
        <v>58</v>
      </c>
      <c r="E653">
        <f t="shared" si="51"/>
        <v>37</v>
      </c>
      <c r="F653">
        <v>15</v>
      </c>
      <c r="G653">
        <f t="shared" si="52"/>
        <v>11.245098306029378</v>
      </c>
      <c r="H653">
        <f t="shared" si="53"/>
        <v>3.6109179126442243</v>
      </c>
      <c r="I653">
        <f t="shared" si="54"/>
        <v>2.7080502011022101</v>
      </c>
      <c r="J653" s="17"/>
      <c r="K653" s="16"/>
      <c r="L653" s="16"/>
      <c r="M653" s="16"/>
      <c r="N653" s="16"/>
      <c r="O653" s="17"/>
      <c r="Q653" s="16"/>
      <c r="R653" s="16"/>
      <c r="S653" s="16"/>
      <c r="T653" s="16"/>
    </row>
    <row r="654" spans="1:20" x14ac:dyDescent="0.25">
      <c r="A654" s="16">
        <v>279602</v>
      </c>
      <c r="B654">
        <v>83987</v>
      </c>
      <c r="C654">
        <v>1951</v>
      </c>
      <c r="D654">
        <f t="shared" si="50"/>
        <v>58</v>
      </c>
      <c r="E654">
        <f t="shared" si="51"/>
        <v>37</v>
      </c>
      <c r="F654">
        <v>15</v>
      </c>
      <c r="G654">
        <f t="shared" si="52"/>
        <v>11.33841730394383</v>
      </c>
      <c r="H654">
        <f t="shared" si="53"/>
        <v>3.6109179126442243</v>
      </c>
      <c r="I654">
        <f t="shared" si="54"/>
        <v>2.7080502011022101</v>
      </c>
      <c r="J654" s="17"/>
      <c r="K654" s="16"/>
      <c r="L654" s="16"/>
      <c r="M654" s="16"/>
      <c r="N654" s="16"/>
      <c r="O654" s="17"/>
      <c r="Q654" s="16"/>
      <c r="R654" s="16"/>
      <c r="S654" s="16"/>
      <c r="T654" s="16"/>
    </row>
    <row r="655" spans="1:20" x14ac:dyDescent="0.25">
      <c r="A655" s="16">
        <v>8535001</v>
      </c>
      <c r="B655">
        <v>84750</v>
      </c>
      <c r="C655">
        <v>1948</v>
      </c>
      <c r="D655">
        <f t="shared" si="50"/>
        <v>61</v>
      </c>
      <c r="E655">
        <f t="shared" si="51"/>
        <v>37</v>
      </c>
      <c r="F655">
        <v>18</v>
      </c>
      <c r="G655">
        <f t="shared" si="52"/>
        <v>11.347461025242696</v>
      </c>
      <c r="H655">
        <f t="shared" si="53"/>
        <v>3.6109179126442243</v>
      </c>
      <c r="I655">
        <f t="shared" si="54"/>
        <v>2.8903717578961645</v>
      </c>
      <c r="J655" s="17"/>
      <c r="K655" s="16"/>
      <c r="L655" s="16"/>
      <c r="M655" s="16"/>
      <c r="N655" s="16"/>
      <c r="O655" s="17"/>
      <c r="Q655" s="16"/>
      <c r="R655" s="16"/>
      <c r="S655" s="16"/>
      <c r="T655" s="16"/>
    </row>
    <row r="656" spans="1:20" x14ac:dyDescent="0.25">
      <c r="A656" s="16">
        <v>2374905</v>
      </c>
      <c r="B656">
        <v>221371</v>
      </c>
      <c r="C656">
        <v>1948</v>
      </c>
      <c r="D656">
        <f t="shared" si="50"/>
        <v>61</v>
      </c>
      <c r="E656">
        <f t="shared" si="51"/>
        <v>37</v>
      </c>
      <c r="F656">
        <v>18</v>
      </c>
      <c r="G656">
        <f t="shared" si="52"/>
        <v>12.307595306034257</v>
      </c>
      <c r="H656">
        <f t="shared" si="53"/>
        <v>3.6109179126442243</v>
      </c>
      <c r="I656">
        <f t="shared" si="54"/>
        <v>2.8903717578961645</v>
      </c>
      <c r="J656" s="17"/>
      <c r="K656" s="16"/>
      <c r="L656" s="16"/>
      <c r="M656" s="16"/>
      <c r="N656" s="16"/>
      <c r="O656" s="17"/>
      <c r="Q656" s="16"/>
      <c r="R656" s="16"/>
      <c r="S656" s="16"/>
      <c r="T656" s="16"/>
    </row>
    <row r="657" spans="1:20" x14ac:dyDescent="0.25">
      <c r="A657" s="16">
        <v>2513301</v>
      </c>
      <c r="B657">
        <v>262</v>
      </c>
      <c r="C657">
        <v>1956</v>
      </c>
      <c r="D657">
        <f t="shared" si="50"/>
        <v>53</v>
      </c>
      <c r="E657">
        <f t="shared" si="51"/>
        <v>36</v>
      </c>
      <c r="F657">
        <v>11</v>
      </c>
      <c r="G657">
        <f t="shared" si="52"/>
        <v>5.5683445037610966</v>
      </c>
      <c r="H657">
        <f t="shared" si="53"/>
        <v>3.5835189384561099</v>
      </c>
      <c r="I657">
        <f t="shared" si="54"/>
        <v>2.3978952727983707</v>
      </c>
      <c r="J657" s="17"/>
      <c r="K657" s="16"/>
      <c r="L657" s="16"/>
      <c r="M657" s="16"/>
      <c r="N657" s="16"/>
      <c r="O657" s="17"/>
      <c r="Q657" s="16"/>
      <c r="R657" s="16"/>
      <c r="S657" s="16"/>
      <c r="T657" s="16"/>
    </row>
    <row r="658" spans="1:20" x14ac:dyDescent="0.25">
      <c r="A658" s="16">
        <v>5340402</v>
      </c>
      <c r="B658">
        <v>1892</v>
      </c>
      <c r="C658">
        <v>1957</v>
      </c>
      <c r="D658">
        <f t="shared" si="50"/>
        <v>52</v>
      </c>
      <c r="E658">
        <f t="shared" si="51"/>
        <v>36</v>
      </c>
      <c r="F658">
        <v>10</v>
      </c>
      <c r="G658">
        <f t="shared" si="52"/>
        <v>7.5453897496118234</v>
      </c>
      <c r="H658">
        <f t="shared" si="53"/>
        <v>3.5835189384561099</v>
      </c>
      <c r="I658">
        <f t="shared" si="54"/>
        <v>2.3025850929940459</v>
      </c>
      <c r="J658" s="17"/>
      <c r="K658" s="16"/>
      <c r="L658" s="16"/>
      <c r="M658" s="16"/>
      <c r="N658" s="16"/>
      <c r="O658" s="17"/>
      <c r="Q658" s="16"/>
      <c r="R658" s="16"/>
      <c r="S658" s="16"/>
      <c r="T658" s="16"/>
    </row>
    <row r="659" spans="1:20" x14ac:dyDescent="0.25">
      <c r="A659" s="16">
        <v>9495703</v>
      </c>
      <c r="B659">
        <v>2643</v>
      </c>
      <c r="C659">
        <v>1956</v>
      </c>
      <c r="D659">
        <f t="shared" si="50"/>
        <v>53</v>
      </c>
      <c r="E659">
        <f t="shared" si="51"/>
        <v>36</v>
      </c>
      <c r="F659">
        <v>11</v>
      </c>
      <c r="G659">
        <f t="shared" si="52"/>
        <v>7.879669914604289</v>
      </c>
      <c r="H659">
        <f t="shared" si="53"/>
        <v>3.5835189384561099</v>
      </c>
      <c r="I659">
        <f t="shared" si="54"/>
        <v>2.3978952727983707</v>
      </c>
      <c r="J659" s="17"/>
      <c r="K659" s="16"/>
      <c r="L659" s="16"/>
      <c r="M659" s="16"/>
      <c r="N659" s="16"/>
      <c r="O659" s="17"/>
      <c r="Q659" s="16"/>
      <c r="R659" s="16"/>
      <c r="S659" s="16"/>
      <c r="T659" s="16"/>
    </row>
    <row r="660" spans="1:20" x14ac:dyDescent="0.25">
      <c r="A660" s="16">
        <v>3265101</v>
      </c>
      <c r="B660">
        <v>3565</v>
      </c>
      <c r="C660">
        <v>1955</v>
      </c>
      <c r="D660">
        <f t="shared" si="50"/>
        <v>54</v>
      </c>
      <c r="E660">
        <f t="shared" si="51"/>
        <v>36</v>
      </c>
      <c r="F660">
        <v>12</v>
      </c>
      <c r="G660">
        <f t="shared" si="52"/>
        <v>8.1789193328483965</v>
      </c>
      <c r="H660">
        <f t="shared" si="53"/>
        <v>3.5835189384561099</v>
      </c>
      <c r="I660">
        <f t="shared" si="54"/>
        <v>2.4849066497880004</v>
      </c>
      <c r="J660" s="17"/>
      <c r="K660" s="16"/>
      <c r="L660" s="16"/>
      <c r="M660" s="16"/>
      <c r="N660" s="16"/>
      <c r="O660" s="17"/>
      <c r="Q660" s="16"/>
      <c r="R660" s="16"/>
      <c r="S660" s="16"/>
      <c r="T660" s="16"/>
    </row>
    <row r="661" spans="1:20" x14ac:dyDescent="0.25">
      <c r="A661" s="16">
        <v>3169504</v>
      </c>
      <c r="B661">
        <v>3624</v>
      </c>
      <c r="C661">
        <v>1958</v>
      </c>
      <c r="D661">
        <f t="shared" si="50"/>
        <v>51</v>
      </c>
      <c r="E661">
        <f t="shared" si="51"/>
        <v>36</v>
      </c>
      <c r="F661">
        <v>9</v>
      </c>
      <c r="G661">
        <f t="shared" si="52"/>
        <v>8.1953336671628705</v>
      </c>
      <c r="H661">
        <f t="shared" si="53"/>
        <v>3.5835189384561099</v>
      </c>
      <c r="I661">
        <f t="shared" si="54"/>
        <v>2.1972245773362196</v>
      </c>
      <c r="J661" s="17"/>
      <c r="K661" s="16"/>
      <c r="L661" s="16"/>
      <c r="M661" s="16"/>
      <c r="N661" s="16"/>
      <c r="O661" s="17"/>
      <c r="Q661" s="16"/>
      <c r="R661" s="16"/>
      <c r="S661" s="16"/>
      <c r="T661" s="16"/>
    </row>
    <row r="662" spans="1:20" x14ac:dyDescent="0.25">
      <c r="A662" s="16">
        <v>834605</v>
      </c>
      <c r="B662">
        <v>4198</v>
      </c>
      <c r="C662">
        <v>1956</v>
      </c>
      <c r="D662">
        <f t="shared" si="50"/>
        <v>53</v>
      </c>
      <c r="E662">
        <f t="shared" si="51"/>
        <v>36</v>
      </c>
      <c r="F662">
        <v>11</v>
      </c>
      <c r="G662">
        <f t="shared" si="52"/>
        <v>8.3423635003805785</v>
      </c>
      <c r="H662">
        <f t="shared" si="53"/>
        <v>3.5835189384561099</v>
      </c>
      <c r="I662">
        <f t="shared" si="54"/>
        <v>2.3978952727983707</v>
      </c>
      <c r="J662" s="17"/>
      <c r="K662" s="16"/>
      <c r="L662" s="16"/>
      <c r="M662" s="16"/>
      <c r="N662" s="16"/>
      <c r="O662" s="17"/>
      <c r="Q662" s="16"/>
      <c r="R662" s="16"/>
      <c r="S662" s="16"/>
      <c r="T662" s="16"/>
    </row>
    <row r="663" spans="1:20" x14ac:dyDescent="0.25">
      <c r="A663" s="16">
        <v>9960401</v>
      </c>
      <c r="B663">
        <v>4289</v>
      </c>
      <c r="C663">
        <v>1956</v>
      </c>
      <c r="D663">
        <f t="shared" si="50"/>
        <v>53</v>
      </c>
      <c r="E663">
        <f t="shared" si="51"/>
        <v>36</v>
      </c>
      <c r="F663">
        <v>11</v>
      </c>
      <c r="G663">
        <f t="shared" si="52"/>
        <v>8.3638088845168799</v>
      </c>
      <c r="H663">
        <f t="shared" si="53"/>
        <v>3.5835189384561099</v>
      </c>
      <c r="I663">
        <f t="shared" si="54"/>
        <v>2.3978952727983707</v>
      </c>
      <c r="J663" s="17"/>
      <c r="K663" s="16"/>
      <c r="L663" s="16"/>
      <c r="M663" s="16"/>
      <c r="N663" s="16"/>
      <c r="O663" s="17"/>
      <c r="Q663" s="16"/>
      <c r="R663" s="16"/>
      <c r="S663" s="16"/>
      <c r="T663" s="16"/>
    </row>
    <row r="664" spans="1:20" x14ac:dyDescent="0.25">
      <c r="A664" s="16">
        <v>5885001</v>
      </c>
      <c r="B664">
        <v>4367</v>
      </c>
      <c r="C664">
        <v>1956</v>
      </c>
      <c r="D664">
        <f t="shared" si="50"/>
        <v>53</v>
      </c>
      <c r="E664">
        <f t="shared" si="51"/>
        <v>36</v>
      </c>
      <c r="F664">
        <v>11</v>
      </c>
      <c r="G664">
        <f t="shared" si="52"/>
        <v>8.3818315534855614</v>
      </c>
      <c r="H664">
        <f t="shared" si="53"/>
        <v>3.5835189384561099</v>
      </c>
      <c r="I664">
        <f t="shared" si="54"/>
        <v>2.3978952727983707</v>
      </c>
      <c r="J664" s="17"/>
      <c r="K664" s="16"/>
      <c r="L664" s="16"/>
      <c r="M664" s="16"/>
      <c r="N664" s="16"/>
      <c r="O664" s="17"/>
      <c r="Q664" s="16"/>
      <c r="R664" s="16"/>
      <c r="S664" s="16"/>
      <c r="T664" s="16"/>
    </row>
    <row r="665" spans="1:20" x14ac:dyDescent="0.25">
      <c r="A665" s="16">
        <v>7860001</v>
      </c>
      <c r="B665">
        <v>4944</v>
      </c>
      <c r="C665">
        <v>1956</v>
      </c>
      <c r="D665">
        <f t="shared" si="50"/>
        <v>53</v>
      </c>
      <c r="E665">
        <f t="shared" si="51"/>
        <v>36</v>
      </c>
      <c r="F665">
        <v>11</v>
      </c>
      <c r="G665">
        <f t="shared" si="52"/>
        <v>8.5059299991375266</v>
      </c>
      <c r="H665">
        <f t="shared" si="53"/>
        <v>3.5835189384561099</v>
      </c>
      <c r="I665">
        <f t="shared" si="54"/>
        <v>2.3978952727983707</v>
      </c>
      <c r="J665" s="17"/>
      <c r="K665" s="16"/>
      <c r="L665" s="16"/>
      <c r="M665" s="16"/>
      <c r="N665" s="16"/>
      <c r="O665" s="17"/>
      <c r="Q665" s="16"/>
      <c r="R665" s="16"/>
      <c r="S665" s="16"/>
      <c r="T665" s="16"/>
    </row>
    <row r="666" spans="1:20" x14ac:dyDescent="0.25">
      <c r="A666" s="16">
        <v>2897201</v>
      </c>
      <c r="B666">
        <v>6501</v>
      </c>
      <c r="C666">
        <v>1956</v>
      </c>
      <c r="D666">
        <f t="shared" si="50"/>
        <v>53</v>
      </c>
      <c r="E666">
        <f t="shared" si="51"/>
        <v>36</v>
      </c>
      <c r="F666">
        <v>11</v>
      </c>
      <c r="G666">
        <f t="shared" si="52"/>
        <v>8.7797112902044692</v>
      </c>
      <c r="H666">
        <f t="shared" si="53"/>
        <v>3.5835189384561099</v>
      </c>
      <c r="I666">
        <f t="shared" si="54"/>
        <v>2.3978952727983707</v>
      </c>
      <c r="J666" s="17"/>
      <c r="K666" s="16"/>
      <c r="L666" s="16"/>
      <c r="M666" s="16"/>
      <c r="N666" s="16"/>
      <c r="O666" s="17"/>
      <c r="Q666" s="16"/>
      <c r="R666" s="16"/>
      <c r="S666" s="16"/>
      <c r="T666" s="16"/>
    </row>
    <row r="667" spans="1:20" x14ac:dyDescent="0.25">
      <c r="A667" s="16">
        <v>5369702</v>
      </c>
      <c r="B667">
        <v>8921</v>
      </c>
      <c r="C667">
        <v>1958</v>
      </c>
      <c r="D667">
        <f t="shared" si="50"/>
        <v>51</v>
      </c>
      <c r="E667">
        <f t="shared" si="51"/>
        <v>36</v>
      </c>
      <c r="F667">
        <v>9</v>
      </c>
      <c r="G667">
        <f t="shared" si="52"/>
        <v>9.0961633269137838</v>
      </c>
      <c r="H667">
        <f t="shared" si="53"/>
        <v>3.5835189384561099</v>
      </c>
      <c r="I667">
        <f t="shared" si="54"/>
        <v>2.1972245773362196</v>
      </c>
      <c r="J667" s="17"/>
      <c r="K667" s="16"/>
      <c r="L667" s="16"/>
      <c r="M667" s="16"/>
      <c r="N667" s="16"/>
      <c r="O667" s="17"/>
      <c r="Q667" s="16"/>
      <c r="R667" s="16"/>
      <c r="S667" s="16"/>
      <c r="T667" s="16"/>
    </row>
    <row r="668" spans="1:20" x14ac:dyDescent="0.25">
      <c r="A668" s="16">
        <v>263303</v>
      </c>
      <c r="B668">
        <v>10125</v>
      </c>
      <c r="C668">
        <v>1958</v>
      </c>
      <c r="D668">
        <f t="shared" si="50"/>
        <v>51</v>
      </c>
      <c r="E668">
        <f t="shared" si="51"/>
        <v>36</v>
      </c>
      <c r="F668">
        <v>9</v>
      </c>
      <c r="G668">
        <f t="shared" si="52"/>
        <v>9.2227628919747406</v>
      </c>
      <c r="H668">
        <f t="shared" si="53"/>
        <v>3.5835189384561099</v>
      </c>
      <c r="I668">
        <f t="shared" si="54"/>
        <v>2.1972245773362196</v>
      </c>
      <c r="J668" s="17"/>
      <c r="K668" s="16"/>
      <c r="L668" s="16"/>
      <c r="M668" s="16"/>
      <c r="N668" s="16"/>
      <c r="O668" s="17"/>
      <c r="Q668" s="16"/>
      <c r="R668" s="16"/>
      <c r="S668" s="16"/>
      <c r="T668" s="16"/>
    </row>
    <row r="669" spans="1:20" x14ac:dyDescent="0.25">
      <c r="A669" s="16">
        <v>4041102</v>
      </c>
      <c r="B669">
        <v>10127</v>
      </c>
      <c r="C669">
        <v>1957</v>
      </c>
      <c r="D669">
        <f t="shared" si="50"/>
        <v>52</v>
      </c>
      <c r="E669">
        <f t="shared" si="51"/>
        <v>36</v>
      </c>
      <c r="F669">
        <v>10</v>
      </c>
      <c r="G669">
        <f t="shared" si="52"/>
        <v>9.2229604033322854</v>
      </c>
      <c r="H669">
        <f t="shared" si="53"/>
        <v>3.5835189384561099</v>
      </c>
      <c r="I669">
        <f t="shared" si="54"/>
        <v>2.3025850929940459</v>
      </c>
      <c r="J669" s="17"/>
      <c r="K669" s="16"/>
      <c r="L669" s="16"/>
      <c r="M669" s="16"/>
      <c r="N669" s="16"/>
      <c r="O669" s="17"/>
      <c r="Q669" s="16"/>
      <c r="R669" s="16"/>
      <c r="S669" s="16"/>
      <c r="T669" s="16"/>
    </row>
    <row r="670" spans="1:20" x14ac:dyDescent="0.25">
      <c r="A670" s="16">
        <v>409605</v>
      </c>
      <c r="B670">
        <v>11147</v>
      </c>
      <c r="C670">
        <v>1957</v>
      </c>
      <c r="D670">
        <f t="shared" si="50"/>
        <v>52</v>
      </c>
      <c r="E670">
        <f t="shared" si="51"/>
        <v>36</v>
      </c>
      <c r="F670">
        <v>10</v>
      </c>
      <c r="G670">
        <f t="shared" si="52"/>
        <v>9.318925682389624</v>
      </c>
      <c r="H670">
        <f t="shared" si="53"/>
        <v>3.5835189384561099</v>
      </c>
      <c r="I670">
        <f t="shared" si="54"/>
        <v>2.3025850929940459</v>
      </c>
      <c r="J670" s="17"/>
      <c r="K670" s="16"/>
      <c r="L670" s="16"/>
      <c r="M670" s="16"/>
      <c r="N670" s="16"/>
      <c r="O670" s="17"/>
      <c r="Q670" s="16"/>
      <c r="R670" s="16"/>
      <c r="S670" s="16"/>
      <c r="T670" s="16"/>
    </row>
    <row r="671" spans="1:20" x14ac:dyDescent="0.25">
      <c r="A671" s="16">
        <v>2095601</v>
      </c>
      <c r="B671">
        <v>11253</v>
      </c>
      <c r="C671">
        <v>1957</v>
      </c>
      <c r="D671">
        <f t="shared" si="50"/>
        <v>52</v>
      </c>
      <c r="E671">
        <f t="shared" si="51"/>
        <v>36</v>
      </c>
      <c r="F671">
        <v>10</v>
      </c>
      <c r="G671">
        <f t="shared" si="52"/>
        <v>9.3283900387499976</v>
      </c>
      <c r="H671">
        <f t="shared" si="53"/>
        <v>3.5835189384561099</v>
      </c>
      <c r="I671">
        <f t="shared" si="54"/>
        <v>2.3025850929940459</v>
      </c>
      <c r="J671" s="17"/>
      <c r="K671" s="16"/>
      <c r="L671" s="16"/>
      <c r="M671" s="16"/>
      <c r="N671" s="16"/>
      <c r="O671" s="17"/>
      <c r="Q671" s="16"/>
      <c r="R671" s="16"/>
      <c r="S671" s="16"/>
      <c r="T671" s="16"/>
    </row>
    <row r="672" spans="1:20" x14ac:dyDescent="0.25">
      <c r="A672" s="16">
        <v>10310603</v>
      </c>
      <c r="B672">
        <v>11577</v>
      </c>
      <c r="C672">
        <v>1952</v>
      </c>
      <c r="D672">
        <f t="shared" si="50"/>
        <v>57</v>
      </c>
      <c r="E672">
        <f t="shared" si="51"/>
        <v>36</v>
      </c>
      <c r="F672">
        <v>15</v>
      </c>
      <c r="G672">
        <f t="shared" si="52"/>
        <v>9.3567756502057282</v>
      </c>
      <c r="H672">
        <f t="shared" si="53"/>
        <v>3.5835189384561099</v>
      </c>
      <c r="I672">
        <f t="shared" si="54"/>
        <v>2.7080502011022101</v>
      </c>
      <c r="J672" s="17"/>
      <c r="K672" s="16"/>
      <c r="L672" s="16"/>
      <c r="M672" s="16"/>
      <c r="N672" s="16"/>
      <c r="O672" s="17"/>
      <c r="Q672" s="16"/>
      <c r="R672" s="16"/>
      <c r="S672" s="16"/>
      <c r="T672" s="16"/>
    </row>
    <row r="673" spans="1:20" x14ac:dyDescent="0.25">
      <c r="A673" s="16">
        <v>1344104</v>
      </c>
      <c r="B673">
        <v>12045</v>
      </c>
      <c r="C673">
        <v>1957</v>
      </c>
      <c r="D673">
        <f t="shared" si="50"/>
        <v>52</v>
      </c>
      <c r="E673">
        <f t="shared" si="51"/>
        <v>36</v>
      </c>
      <c r="F673">
        <v>10</v>
      </c>
      <c r="G673">
        <f t="shared" si="52"/>
        <v>9.3964049150489721</v>
      </c>
      <c r="H673">
        <f t="shared" si="53"/>
        <v>3.5835189384561099</v>
      </c>
      <c r="I673">
        <f t="shared" si="54"/>
        <v>2.3025850929940459</v>
      </c>
      <c r="J673" s="17"/>
      <c r="K673" s="16"/>
      <c r="L673" s="16"/>
      <c r="M673" s="16"/>
      <c r="N673" s="16"/>
      <c r="O673" s="17"/>
      <c r="Q673" s="16"/>
      <c r="R673" s="16"/>
      <c r="S673" s="16"/>
      <c r="T673" s="16"/>
    </row>
    <row r="674" spans="1:20" x14ac:dyDescent="0.25">
      <c r="A674" s="16">
        <v>9539101</v>
      </c>
      <c r="B674">
        <v>13176</v>
      </c>
      <c r="C674">
        <v>1955</v>
      </c>
      <c r="D674">
        <f t="shared" si="50"/>
        <v>54</v>
      </c>
      <c r="E674">
        <f t="shared" si="51"/>
        <v>36</v>
      </c>
      <c r="F674">
        <v>12</v>
      </c>
      <c r="G674">
        <f t="shared" si="52"/>
        <v>9.4861522718574758</v>
      </c>
      <c r="H674">
        <f t="shared" si="53"/>
        <v>3.5835189384561099</v>
      </c>
      <c r="I674">
        <f t="shared" si="54"/>
        <v>2.4849066497880004</v>
      </c>
      <c r="J674" s="17"/>
      <c r="K674" s="16"/>
      <c r="L674" s="16"/>
      <c r="M674" s="16"/>
      <c r="N674" s="16"/>
      <c r="O674" s="17"/>
      <c r="Q674" s="16"/>
      <c r="R674" s="16"/>
      <c r="S674" s="16"/>
      <c r="T674" s="16"/>
    </row>
    <row r="675" spans="1:20" x14ac:dyDescent="0.25">
      <c r="A675" s="16">
        <v>5410802</v>
      </c>
      <c r="B675">
        <v>13315</v>
      </c>
      <c r="C675">
        <v>1957</v>
      </c>
      <c r="D675">
        <f t="shared" si="50"/>
        <v>52</v>
      </c>
      <c r="E675">
        <f t="shared" si="51"/>
        <v>36</v>
      </c>
      <c r="F675">
        <v>10</v>
      </c>
      <c r="G675">
        <f t="shared" si="52"/>
        <v>9.4966464982480332</v>
      </c>
      <c r="H675">
        <f t="shared" si="53"/>
        <v>3.5835189384561099</v>
      </c>
      <c r="I675">
        <f t="shared" si="54"/>
        <v>2.3025850929940459</v>
      </c>
      <c r="J675" s="17"/>
      <c r="K675" s="16"/>
      <c r="L675" s="16"/>
      <c r="M675" s="16"/>
      <c r="N675" s="16"/>
      <c r="O675" s="17"/>
      <c r="Q675" s="16"/>
      <c r="R675" s="16"/>
      <c r="S675" s="16"/>
      <c r="T675" s="16"/>
    </row>
    <row r="676" spans="1:20" x14ac:dyDescent="0.25">
      <c r="A676" s="16">
        <v>10608903</v>
      </c>
      <c r="B676">
        <v>13511</v>
      </c>
      <c r="C676">
        <v>1957</v>
      </c>
      <c r="D676">
        <f t="shared" si="50"/>
        <v>52</v>
      </c>
      <c r="E676">
        <f t="shared" si="51"/>
        <v>36</v>
      </c>
      <c r="F676">
        <v>10</v>
      </c>
      <c r="G676">
        <f t="shared" si="52"/>
        <v>9.5112594474599597</v>
      </c>
      <c r="H676">
        <f t="shared" si="53"/>
        <v>3.5835189384561099</v>
      </c>
      <c r="I676">
        <f t="shared" si="54"/>
        <v>2.3025850929940459</v>
      </c>
      <c r="J676" s="17"/>
      <c r="K676" s="16"/>
      <c r="L676" s="16"/>
      <c r="M676" s="16"/>
      <c r="N676" s="16"/>
      <c r="O676" s="17"/>
      <c r="Q676" s="16"/>
      <c r="R676" s="16"/>
      <c r="S676" s="16"/>
      <c r="T676" s="16"/>
    </row>
    <row r="677" spans="1:20" x14ac:dyDescent="0.25">
      <c r="A677" s="16">
        <v>1636301</v>
      </c>
      <c r="B677">
        <v>14637</v>
      </c>
      <c r="C677">
        <v>1955</v>
      </c>
      <c r="D677">
        <f t="shared" si="50"/>
        <v>54</v>
      </c>
      <c r="E677">
        <f t="shared" si="51"/>
        <v>36</v>
      </c>
      <c r="F677">
        <v>12</v>
      </c>
      <c r="G677">
        <f t="shared" si="52"/>
        <v>9.5913078484839467</v>
      </c>
      <c r="H677">
        <f t="shared" si="53"/>
        <v>3.5835189384561099</v>
      </c>
      <c r="I677">
        <f t="shared" si="54"/>
        <v>2.4849066497880004</v>
      </c>
      <c r="J677" s="17"/>
      <c r="K677" s="16"/>
      <c r="L677" s="16"/>
      <c r="M677" s="16"/>
      <c r="N677" s="16"/>
      <c r="O677" s="17"/>
      <c r="Q677" s="16"/>
      <c r="R677" s="16"/>
      <c r="S677" s="16"/>
      <c r="T677" s="16"/>
    </row>
    <row r="678" spans="1:20" x14ac:dyDescent="0.25">
      <c r="A678" s="16">
        <v>2089203</v>
      </c>
      <c r="B678">
        <v>14662</v>
      </c>
      <c r="C678">
        <v>1958</v>
      </c>
      <c r="D678">
        <f t="shared" si="50"/>
        <v>51</v>
      </c>
      <c r="E678">
        <f t="shared" si="51"/>
        <v>36</v>
      </c>
      <c r="F678">
        <v>9</v>
      </c>
      <c r="G678">
        <f t="shared" si="52"/>
        <v>9.593014391783532</v>
      </c>
      <c r="H678">
        <f t="shared" si="53"/>
        <v>3.5835189384561099</v>
      </c>
      <c r="I678">
        <f t="shared" si="54"/>
        <v>2.1972245773362196</v>
      </c>
      <c r="J678" s="17"/>
      <c r="K678" s="16"/>
      <c r="L678" s="16"/>
      <c r="M678" s="16"/>
      <c r="N678" s="16"/>
      <c r="O678" s="17"/>
      <c r="Q678" s="16"/>
      <c r="R678" s="16"/>
      <c r="S678" s="16"/>
      <c r="T678" s="16"/>
    </row>
    <row r="679" spans="1:20" x14ac:dyDescent="0.25">
      <c r="A679" s="16">
        <v>3885001</v>
      </c>
      <c r="B679">
        <v>15079</v>
      </c>
      <c r="C679">
        <v>1957</v>
      </c>
      <c r="D679">
        <f t="shared" si="50"/>
        <v>52</v>
      </c>
      <c r="E679">
        <f t="shared" si="51"/>
        <v>36</v>
      </c>
      <c r="F679">
        <v>10</v>
      </c>
      <c r="G679">
        <f t="shared" si="52"/>
        <v>9.6210583263657963</v>
      </c>
      <c r="H679">
        <f t="shared" si="53"/>
        <v>3.5835189384561099</v>
      </c>
      <c r="I679">
        <f t="shared" si="54"/>
        <v>2.3025850929940459</v>
      </c>
      <c r="J679" s="17"/>
      <c r="K679" s="16"/>
      <c r="L679" s="16"/>
      <c r="M679" s="16"/>
      <c r="N679" s="16"/>
      <c r="O679" s="17"/>
      <c r="Q679" s="16"/>
      <c r="R679" s="16"/>
      <c r="S679" s="16"/>
      <c r="T679" s="16"/>
    </row>
    <row r="680" spans="1:20" x14ac:dyDescent="0.25">
      <c r="A680" s="16">
        <v>2686001</v>
      </c>
      <c r="B680">
        <v>15436</v>
      </c>
      <c r="C680">
        <v>1955</v>
      </c>
      <c r="D680">
        <f t="shared" si="50"/>
        <v>54</v>
      </c>
      <c r="E680">
        <f t="shared" si="51"/>
        <v>36</v>
      </c>
      <c r="F680">
        <v>12</v>
      </c>
      <c r="G680">
        <f t="shared" si="52"/>
        <v>9.6444577226575099</v>
      </c>
      <c r="H680">
        <f t="shared" si="53"/>
        <v>3.5835189384561099</v>
      </c>
      <c r="I680">
        <f t="shared" si="54"/>
        <v>2.4849066497880004</v>
      </c>
      <c r="J680" s="17"/>
      <c r="K680" s="16"/>
      <c r="L680" s="16"/>
      <c r="M680" s="16"/>
      <c r="N680" s="16"/>
      <c r="O680" s="17"/>
      <c r="Q680" s="16"/>
      <c r="R680" s="16"/>
      <c r="S680" s="16"/>
      <c r="T680" s="16"/>
    </row>
    <row r="681" spans="1:20" x14ac:dyDescent="0.25">
      <c r="A681" s="16">
        <v>1980002</v>
      </c>
      <c r="B681">
        <v>15717</v>
      </c>
      <c r="C681">
        <v>1958</v>
      </c>
      <c r="D681">
        <f t="shared" si="50"/>
        <v>51</v>
      </c>
      <c r="E681">
        <f t="shared" si="51"/>
        <v>36</v>
      </c>
      <c r="F681">
        <v>9</v>
      </c>
      <c r="G681">
        <f t="shared" si="52"/>
        <v>9.6624982080763289</v>
      </c>
      <c r="H681">
        <f t="shared" si="53"/>
        <v>3.5835189384561099</v>
      </c>
      <c r="I681">
        <f t="shared" si="54"/>
        <v>2.1972245773362196</v>
      </c>
      <c r="J681" s="17"/>
      <c r="K681" s="16"/>
      <c r="L681" s="16"/>
      <c r="M681" s="16"/>
      <c r="N681" s="16"/>
      <c r="O681" s="17"/>
      <c r="Q681" s="16"/>
      <c r="R681" s="16"/>
      <c r="S681" s="16"/>
      <c r="T681" s="16"/>
    </row>
    <row r="682" spans="1:20" x14ac:dyDescent="0.25">
      <c r="A682" s="16">
        <v>2733601</v>
      </c>
      <c r="B682">
        <v>16452</v>
      </c>
      <c r="C682">
        <v>1957</v>
      </c>
      <c r="D682">
        <f t="shared" si="50"/>
        <v>52</v>
      </c>
      <c r="E682">
        <f t="shared" si="51"/>
        <v>36</v>
      </c>
      <c r="F682">
        <v>10</v>
      </c>
      <c r="G682">
        <f t="shared" si="52"/>
        <v>9.7082023293503141</v>
      </c>
      <c r="H682">
        <f t="shared" si="53"/>
        <v>3.5835189384561099</v>
      </c>
      <c r="I682">
        <f t="shared" si="54"/>
        <v>2.3025850929940459</v>
      </c>
      <c r="J682" s="17"/>
      <c r="K682" s="16"/>
      <c r="L682" s="16"/>
      <c r="M682" s="16"/>
      <c r="N682" s="16"/>
      <c r="O682" s="17"/>
      <c r="Q682" s="16"/>
      <c r="R682" s="16"/>
      <c r="S682" s="16"/>
      <c r="T682" s="16"/>
    </row>
    <row r="683" spans="1:20" x14ac:dyDescent="0.25">
      <c r="A683" s="16">
        <v>849602</v>
      </c>
      <c r="B683">
        <v>17033</v>
      </c>
      <c r="C683">
        <v>1957</v>
      </c>
      <c r="D683">
        <f t="shared" si="50"/>
        <v>52</v>
      </c>
      <c r="E683">
        <f t="shared" si="51"/>
        <v>36</v>
      </c>
      <c r="F683">
        <v>10</v>
      </c>
      <c r="G683">
        <f t="shared" si="52"/>
        <v>9.7429079178605775</v>
      </c>
      <c r="H683">
        <f t="shared" si="53"/>
        <v>3.5835189384561099</v>
      </c>
      <c r="I683">
        <f t="shared" si="54"/>
        <v>2.3025850929940459</v>
      </c>
      <c r="J683" s="17"/>
      <c r="K683" s="16"/>
      <c r="L683" s="16"/>
      <c r="M683" s="16"/>
      <c r="N683" s="16"/>
      <c r="O683" s="17"/>
      <c r="Q683" s="16"/>
      <c r="R683" s="16"/>
      <c r="S683" s="16"/>
      <c r="T683" s="16"/>
    </row>
    <row r="684" spans="1:20" x14ac:dyDescent="0.25">
      <c r="A684" s="16">
        <v>3354604</v>
      </c>
      <c r="B684">
        <v>17279</v>
      </c>
      <c r="C684">
        <v>1957</v>
      </c>
      <c r="D684">
        <f t="shared" si="50"/>
        <v>52</v>
      </c>
      <c r="E684">
        <f t="shared" si="51"/>
        <v>36</v>
      </c>
      <c r="F684">
        <v>10</v>
      </c>
      <c r="G684">
        <f t="shared" si="52"/>
        <v>9.7572471703131214</v>
      </c>
      <c r="H684">
        <f t="shared" si="53"/>
        <v>3.5835189384561099</v>
      </c>
      <c r="I684">
        <f t="shared" si="54"/>
        <v>2.3025850929940459</v>
      </c>
      <c r="J684" s="17"/>
      <c r="K684" s="16"/>
      <c r="L684" s="16"/>
      <c r="M684" s="16"/>
      <c r="N684" s="16"/>
      <c r="O684" s="17"/>
      <c r="Q684" s="16"/>
      <c r="R684" s="16"/>
      <c r="S684" s="16"/>
      <c r="T684" s="16"/>
    </row>
    <row r="685" spans="1:20" x14ac:dyDescent="0.25">
      <c r="A685" s="16">
        <v>10462101</v>
      </c>
      <c r="B685">
        <v>19124</v>
      </c>
      <c r="C685">
        <v>1951</v>
      </c>
      <c r="D685">
        <f t="shared" si="50"/>
        <v>58</v>
      </c>
      <c r="E685">
        <f t="shared" si="51"/>
        <v>36</v>
      </c>
      <c r="F685">
        <v>16</v>
      </c>
      <c r="G685">
        <f t="shared" si="52"/>
        <v>9.8586993697459935</v>
      </c>
      <c r="H685">
        <f t="shared" si="53"/>
        <v>3.5835189384561099</v>
      </c>
      <c r="I685">
        <f t="shared" si="54"/>
        <v>2.7725887222397811</v>
      </c>
      <c r="J685" s="17"/>
      <c r="K685" s="16"/>
      <c r="L685" s="16"/>
      <c r="M685" s="16"/>
      <c r="N685" s="16"/>
      <c r="O685" s="17"/>
      <c r="Q685" s="16"/>
      <c r="R685" s="16"/>
      <c r="S685" s="16"/>
      <c r="T685" s="16"/>
    </row>
    <row r="686" spans="1:20" x14ac:dyDescent="0.25">
      <c r="A686" s="16">
        <v>1789702</v>
      </c>
      <c r="B686">
        <v>20351</v>
      </c>
      <c r="C686">
        <v>1951</v>
      </c>
      <c r="D686">
        <f t="shared" si="50"/>
        <v>58</v>
      </c>
      <c r="E686">
        <f t="shared" si="51"/>
        <v>36</v>
      </c>
      <c r="F686">
        <v>16</v>
      </c>
      <c r="G686">
        <f t="shared" si="52"/>
        <v>9.920885329712549</v>
      </c>
      <c r="H686">
        <f t="shared" si="53"/>
        <v>3.5835189384561099</v>
      </c>
      <c r="I686">
        <f t="shared" si="54"/>
        <v>2.7725887222397811</v>
      </c>
      <c r="J686" s="17"/>
      <c r="K686" s="16"/>
      <c r="L686" s="16"/>
      <c r="M686" s="16"/>
      <c r="N686" s="16"/>
      <c r="O686" s="17"/>
      <c r="Q686" s="16"/>
      <c r="R686" s="16"/>
      <c r="S686" s="16"/>
      <c r="T686" s="16"/>
    </row>
    <row r="687" spans="1:20" x14ac:dyDescent="0.25">
      <c r="A687" s="16">
        <v>5945102</v>
      </c>
      <c r="B687">
        <v>21656</v>
      </c>
      <c r="C687">
        <v>1956</v>
      </c>
      <c r="D687">
        <f t="shared" si="50"/>
        <v>53</v>
      </c>
      <c r="E687">
        <f t="shared" si="51"/>
        <v>36</v>
      </c>
      <c r="F687">
        <v>11</v>
      </c>
      <c r="G687">
        <f t="shared" si="52"/>
        <v>9.983037831294137</v>
      </c>
      <c r="H687">
        <f t="shared" si="53"/>
        <v>3.5835189384561099</v>
      </c>
      <c r="I687">
        <f t="shared" si="54"/>
        <v>2.3978952727983707</v>
      </c>
      <c r="J687" s="17"/>
      <c r="K687" s="16"/>
      <c r="L687" s="16"/>
      <c r="M687" s="16"/>
      <c r="N687" s="16"/>
      <c r="O687" s="17"/>
      <c r="Q687" s="16"/>
      <c r="R687" s="16"/>
      <c r="S687" s="16"/>
      <c r="T687" s="16"/>
    </row>
    <row r="688" spans="1:20" x14ac:dyDescent="0.25">
      <c r="A688" s="16">
        <v>5302001</v>
      </c>
      <c r="B688">
        <v>21955</v>
      </c>
      <c r="C688">
        <v>1956</v>
      </c>
      <c r="D688">
        <f t="shared" si="50"/>
        <v>53</v>
      </c>
      <c r="E688">
        <f t="shared" si="51"/>
        <v>36</v>
      </c>
      <c r="F688">
        <v>11</v>
      </c>
      <c r="G688">
        <f t="shared" si="52"/>
        <v>9.9967501829958181</v>
      </c>
      <c r="H688">
        <f t="shared" si="53"/>
        <v>3.5835189384561099</v>
      </c>
      <c r="I688">
        <f t="shared" si="54"/>
        <v>2.3978952727983707</v>
      </c>
      <c r="J688" s="17"/>
      <c r="K688" s="16"/>
      <c r="L688" s="16"/>
      <c r="M688" s="16"/>
      <c r="N688" s="16"/>
      <c r="O688" s="17"/>
      <c r="Q688" s="16"/>
      <c r="R688" s="16"/>
      <c r="S688" s="16"/>
      <c r="T688" s="16"/>
    </row>
    <row r="689" spans="1:20" x14ac:dyDescent="0.25">
      <c r="A689" s="16">
        <v>2280602</v>
      </c>
      <c r="B689">
        <v>24054</v>
      </c>
      <c r="C689">
        <v>1949</v>
      </c>
      <c r="D689">
        <f t="shared" si="50"/>
        <v>60</v>
      </c>
      <c r="E689">
        <f t="shared" si="51"/>
        <v>36</v>
      </c>
      <c r="F689">
        <v>18</v>
      </c>
      <c r="G689">
        <f t="shared" si="52"/>
        <v>10.088056581870562</v>
      </c>
      <c r="H689">
        <f t="shared" si="53"/>
        <v>3.5835189384561099</v>
      </c>
      <c r="I689">
        <f t="shared" si="54"/>
        <v>2.8903717578961645</v>
      </c>
      <c r="J689" s="17"/>
      <c r="K689" s="16"/>
      <c r="L689" s="16"/>
      <c r="M689" s="16"/>
      <c r="N689" s="16"/>
      <c r="O689" s="17"/>
      <c r="Q689" s="16"/>
      <c r="R689" s="16"/>
      <c r="S689" s="16"/>
      <c r="T689" s="16"/>
    </row>
    <row r="690" spans="1:20" x14ac:dyDescent="0.25">
      <c r="A690" s="16">
        <v>2080402</v>
      </c>
      <c r="B690">
        <v>25863</v>
      </c>
      <c r="C690">
        <v>1958</v>
      </c>
      <c r="D690">
        <f t="shared" si="50"/>
        <v>51</v>
      </c>
      <c r="E690">
        <f t="shared" si="51"/>
        <v>36</v>
      </c>
      <c r="F690">
        <v>9</v>
      </c>
      <c r="G690">
        <f t="shared" si="52"/>
        <v>10.160568654878034</v>
      </c>
      <c r="H690">
        <f t="shared" si="53"/>
        <v>3.5835189384561099</v>
      </c>
      <c r="I690">
        <f t="shared" si="54"/>
        <v>2.1972245773362196</v>
      </c>
      <c r="J690" s="17"/>
      <c r="K690" s="16"/>
      <c r="L690" s="16"/>
      <c r="M690" s="16"/>
      <c r="N690" s="16"/>
      <c r="O690" s="17"/>
      <c r="Q690" s="16"/>
      <c r="R690" s="16"/>
      <c r="S690" s="16"/>
      <c r="T690" s="16"/>
    </row>
    <row r="691" spans="1:20" x14ac:dyDescent="0.25">
      <c r="A691" s="16">
        <v>4864901</v>
      </c>
      <c r="B691">
        <v>26601</v>
      </c>
      <c r="C691">
        <v>1954</v>
      </c>
      <c r="D691">
        <f t="shared" si="50"/>
        <v>55</v>
      </c>
      <c r="E691">
        <f t="shared" si="51"/>
        <v>36</v>
      </c>
      <c r="F691">
        <v>13</v>
      </c>
      <c r="G691">
        <f t="shared" si="52"/>
        <v>10.188704088048116</v>
      </c>
      <c r="H691">
        <f t="shared" si="53"/>
        <v>3.5835189384561099</v>
      </c>
      <c r="I691">
        <f t="shared" si="54"/>
        <v>2.5649493574615367</v>
      </c>
      <c r="J691" s="17"/>
      <c r="K691" s="16"/>
      <c r="L691" s="16"/>
      <c r="M691" s="16"/>
      <c r="N691" s="16"/>
      <c r="O691" s="17"/>
      <c r="Q691" s="16"/>
      <c r="R691" s="16"/>
      <c r="S691" s="16"/>
      <c r="T691" s="16"/>
    </row>
    <row r="692" spans="1:20" x14ac:dyDescent="0.25">
      <c r="A692" s="16">
        <v>3653501</v>
      </c>
      <c r="B692">
        <v>27615</v>
      </c>
      <c r="C692">
        <v>1957</v>
      </c>
      <c r="D692">
        <f t="shared" si="50"/>
        <v>52</v>
      </c>
      <c r="E692">
        <f t="shared" si="51"/>
        <v>36</v>
      </c>
      <c r="F692">
        <v>10</v>
      </c>
      <c r="G692">
        <f t="shared" si="52"/>
        <v>10.226114382335288</v>
      </c>
      <c r="H692">
        <f t="shared" si="53"/>
        <v>3.5835189384561099</v>
      </c>
      <c r="I692">
        <f t="shared" si="54"/>
        <v>2.3025850929940459</v>
      </c>
      <c r="J692" s="17"/>
      <c r="K692" s="16"/>
      <c r="L692" s="16"/>
      <c r="M692" s="16"/>
      <c r="N692" s="16"/>
      <c r="O692" s="17"/>
      <c r="Q692" s="16"/>
      <c r="R692" s="16"/>
      <c r="S692" s="16"/>
      <c r="T692" s="16"/>
    </row>
    <row r="693" spans="1:20" x14ac:dyDescent="0.25">
      <c r="A693" s="16">
        <v>9017001</v>
      </c>
      <c r="B693">
        <v>27725</v>
      </c>
      <c r="C693">
        <v>1957</v>
      </c>
      <c r="D693">
        <f t="shared" si="50"/>
        <v>52</v>
      </c>
      <c r="E693">
        <f t="shared" si="51"/>
        <v>36</v>
      </c>
      <c r="F693">
        <v>10</v>
      </c>
      <c r="G693">
        <f t="shared" si="52"/>
        <v>10.230089812218568</v>
      </c>
      <c r="H693">
        <f t="shared" si="53"/>
        <v>3.5835189384561099</v>
      </c>
      <c r="I693">
        <f t="shared" si="54"/>
        <v>2.3025850929940459</v>
      </c>
      <c r="J693" s="17"/>
      <c r="K693" s="16"/>
      <c r="L693" s="16"/>
      <c r="M693" s="16"/>
      <c r="N693" s="16"/>
      <c r="O693" s="17"/>
      <c r="Q693" s="16"/>
      <c r="R693" s="16"/>
      <c r="S693" s="16"/>
      <c r="T693" s="16"/>
    </row>
    <row r="694" spans="1:20" x14ac:dyDescent="0.25">
      <c r="A694" s="16">
        <v>4511701</v>
      </c>
      <c r="B694">
        <v>28693</v>
      </c>
      <c r="C694">
        <v>1956</v>
      </c>
      <c r="D694">
        <f t="shared" si="50"/>
        <v>53</v>
      </c>
      <c r="E694">
        <f t="shared" si="51"/>
        <v>36</v>
      </c>
      <c r="F694">
        <v>11</v>
      </c>
      <c r="G694">
        <f t="shared" si="52"/>
        <v>10.264408469559651</v>
      </c>
      <c r="H694">
        <f t="shared" si="53"/>
        <v>3.5835189384561099</v>
      </c>
      <c r="I694">
        <f t="shared" si="54"/>
        <v>2.3978952727983707</v>
      </c>
      <c r="J694" s="17"/>
      <c r="K694" s="16"/>
      <c r="L694" s="16"/>
      <c r="M694" s="16"/>
      <c r="N694" s="16"/>
      <c r="O694" s="17"/>
      <c r="Q694" s="16"/>
      <c r="R694" s="16"/>
      <c r="S694" s="16"/>
      <c r="T694" s="16"/>
    </row>
    <row r="695" spans="1:20" x14ac:dyDescent="0.25">
      <c r="A695" s="16">
        <v>3245001</v>
      </c>
      <c r="B695">
        <v>28823</v>
      </c>
      <c r="C695">
        <v>1949</v>
      </c>
      <c r="D695">
        <f t="shared" si="50"/>
        <v>60</v>
      </c>
      <c r="E695">
        <f t="shared" si="51"/>
        <v>36</v>
      </c>
      <c r="F695">
        <v>18</v>
      </c>
      <c r="G695">
        <f t="shared" si="52"/>
        <v>10.268928958514973</v>
      </c>
      <c r="H695">
        <f t="shared" si="53"/>
        <v>3.5835189384561099</v>
      </c>
      <c r="I695">
        <f t="shared" si="54"/>
        <v>2.8903717578961645</v>
      </c>
      <c r="J695" s="17"/>
      <c r="K695" s="16"/>
      <c r="L695" s="16"/>
      <c r="M695" s="16"/>
      <c r="N695" s="16"/>
      <c r="O695" s="17"/>
      <c r="Q695" s="16"/>
      <c r="R695" s="16"/>
      <c r="S695" s="16"/>
      <c r="T695" s="16"/>
    </row>
    <row r="696" spans="1:20" x14ac:dyDescent="0.25">
      <c r="A696" s="16">
        <v>7677003</v>
      </c>
      <c r="B696">
        <v>29101</v>
      </c>
      <c r="C696">
        <v>1956</v>
      </c>
      <c r="D696">
        <f t="shared" si="50"/>
        <v>53</v>
      </c>
      <c r="E696">
        <f t="shared" si="51"/>
        <v>36</v>
      </c>
      <c r="F696">
        <v>11</v>
      </c>
      <c r="G696">
        <f t="shared" si="52"/>
        <v>10.278527816830314</v>
      </c>
      <c r="H696">
        <f t="shared" si="53"/>
        <v>3.5835189384561099</v>
      </c>
      <c r="I696">
        <f t="shared" si="54"/>
        <v>2.3978952727983707</v>
      </c>
      <c r="J696" s="17"/>
      <c r="K696" s="16"/>
      <c r="L696" s="16"/>
      <c r="M696" s="16"/>
      <c r="N696" s="16"/>
      <c r="O696" s="17"/>
      <c r="Q696" s="16"/>
      <c r="R696" s="16"/>
      <c r="S696" s="16"/>
      <c r="T696" s="16"/>
    </row>
    <row r="697" spans="1:20" x14ac:dyDescent="0.25">
      <c r="A697" s="16">
        <v>4990302</v>
      </c>
      <c r="B697">
        <v>31090</v>
      </c>
      <c r="C697">
        <v>1957</v>
      </c>
      <c r="D697">
        <f t="shared" si="50"/>
        <v>52</v>
      </c>
      <c r="E697">
        <f t="shared" si="51"/>
        <v>36</v>
      </c>
      <c r="F697">
        <v>10</v>
      </c>
      <c r="G697">
        <f t="shared" si="52"/>
        <v>10.344641503052799</v>
      </c>
      <c r="H697">
        <f t="shared" si="53"/>
        <v>3.5835189384561099</v>
      </c>
      <c r="I697">
        <f t="shared" si="54"/>
        <v>2.3025850929940459</v>
      </c>
      <c r="J697" s="17"/>
      <c r="K697" s="16"/>
      <c r="L697" s="16"/>
      <c r="M697" s="16"/>
      <c r="N697" s="16"/>
      <c r="O697" s="17"/>
      <c r="Q697" s="16"/>
      <c r="R697" s="16"/>
      <c r="S697" s="16"/>
      <c r="T697" s="16"/>
    </row>
    <row r="698" spans="1:20" x14ac:dyDescent="0.25">
      <c r="A698" s="16">
        <v>1140502</v>
      </c>
      <c r="B698">
        <v>31142</v>
      </c>
      <c r="C698">
        <v>1957</v>
      </c>
      <c r="D698">
        <f t="shared" si="50"/>
        <v>52</v>
      </c>
      <c r="E698">
        <f t="shared" si="51"/>
        <v>36</v>
      </c>
      <c r="F698">
        <v>10</v>
      </c>
      <c r="G698">
        <f t="shared" si="52"/>
        <v>10.346312669401369</v>
      </c>
      <c r="H698">
        <f t="shared" si="53"/>
        <v>3.5835189384561099</v>
      </c>
      <c r="I698">
        <f t="shared" si="54"/>
        <v>2.3025850929940459</v>
      </c>
      <c r="J698" s="17"/>
      <c r="K698" s="16"/>
      <c r="L698" s="16"/>
      <c r="M698" s="16"/>
      <c r="N698" s="16"/>
      <c r="O698" s="17"/>
      <c r="Q698" s="16"/>
      <c r="R698" s="16"/>
      <c r="S698" s="16"/>
      <c r="T698" s="16"/>
    </row>
    <row r="699" spans="1:20" x14ac:dyDescent="0.25">
      <c r="A699" s="16">
        <v>6369802</v>
      </c>
      <c r="B699">
        <v>31630</v>
      </c>
      <c r="C699">
        <v>1949</v>
      </c>
      <c r="D699">
        <f t="shared" si="50"/>
        <v>60</v>
      </c>
      <c r="E699">
        <f t="shared" si="51"/>
        <v>36</v>
      </c>
      <c r="F699">
        <v>18</v>
      </c>
      <c r="G699">
        <f t="shared" si="52"/>
        <v>10.361861316299695</v>
      </c>
      <c r="H699">
        <f t="shared" si="53"/>
        <v>3.5835189384561099</v>
      </c>
      <c r="I699">
        <f t="shared" si="54"/>
        <v>2.8903717578961645</v>
      </c>
      <c r="J699" s="17"/>
      <c r="K699" s="16"/>
      <c r="L699" s="16"/>
      <c r="M699" s="16"/>
      <c r="N699" s="16"/>
      <c r="O699" s="17"/>
      <c r="Q699" s="16"/>
      <c r="R699" s="16"/>
      <c r="S699" s="16"/>
      <c r="T699" s="16"/>
    </row>
    <row r="700" spans="1:20" x14ac:dyDescent="0.25">
      <c r="A700" s="16">
        <v>1536902</v>
      </c>
      <c r="B700">
        <v>32953</v>
      </c>
      <c r="C700">
        <v>1957</v>
      </c>
      <c r="D700">
        <f t="shared" si="50"/>
        <v>52</v>
      </c>
      <c r="E700">
        <f t="shared" si="51"/>
        <v>36</v>
      </c>
      <c r="F700">
        <v>10</v>
      </c>
      <c r="G700">
        <f t="shared" si="52"/>
        <v>10.402837582827095</v>
      </c>
      <c r="H700">
        <f t="shared" si="53"/>
        <v>3.5835189384561099</v>
      </c>
      <c r="I700">
        <f t="shared" si="54"/>
        <v>2.3025850929940459</v>
      </c>
      <c r="J700" s="17"/>
      <c r="K700" s="16"/>
      <c r="L700" s="16"/>
      <c r="M700" s="16"/>
      <c r="N700" s="16"/>
      <c r="O700" s="17"/>
      <c r="Q700" s="16"/>
      <c r="R700" s="16"/>
      <c r="S700" s="16"/>
      <c r="T700" s="16"/>
    </row>
    <row r="701" spans="1:20" x14ac:dyDescent="0.25">
      <c r="A701" s="16">
        <v>10374802</v>
      </c>
      <c r="B701">
        <v>33798</v>
      </c>
      <c r="C701">
        <v>1957</v>
      </c>
      <c r="D701">
        <f t="shared" si="50"/>
        <v>52</v>
      </c>
      <c r="E701">
        <f t="shared" si="51"/>
        <v>36</v>
      </c>
      <c r="F701">
        <v>10</v>
      </c>
      <c r="G701">
        <f t="shared" si="52"/>
        <v>10.428156908122769</v>
      </c>
      <c r="H701">
        <f t="shared" si="53"/>
        <v>3.5835189384561099</v>
      </c>
      <c r="I701">
        <f t="shared" si="54"/>
        <v>2.3025850929940459</v>
      </c>
      <c r="J701" s="17"/>
      <c r="K701" s="16"/>
      <c r="L701" s="16"/>
      <c r="M701" s="16"/>
      <c r="N701" s="16"/>
      <c r="O701" s="17"/>
      <c r="Q701" s="16"/>
      <c r="R701" s="16"/>
      <c r="S701" s="16"/>
      <c r="T701" s="16"/>
    </row>
    <row r="702" spans="1:20" x14ac:dyDescent="0.25">
      <c r="A702" s="16">
        <v>254402</v>
      </c>
      <c r="B702">
        <v>34016</v>
      </c>
      <c r="C702">
        <v>1955</v>
      </c>
      <c r="D702">
        <f t="shared" si="50"/>
        <v>54</v>
      </c>
      <c r="E702">
        <f t="shared" si="51"/>
        <v>36</v>
      </c>
      <c r="F702">
        <v>12</v>
      </c>
      <c r="G702">
        <f t="shared" si="52"/>
        <v>10.434586281141675</v>
      </c>
      <c r="H702">
        <f t="shared" si="53"/>
        <v>3.5835189384561099</v>
      </c>
      <c r="I702">
        <f t="shared" si="54"/>
        <v>2.4849066497880004</v>
      </c>
      <c r="J702" s="17"/>
      <c r="K702" s="16"/>
      <c r="L702" s="16"/>
      <c r="M702" s="16"/>
      <c r="N702" s="16"/>
      <c r="O702" s="17"/>
      <c r="Q702" s="16"/>
      <c r="R702" s="16"/>
      <c r="S702" s="16"/>
      <c r="T702" s="16"/>
    </row>
    <row r="703" spans="1:20" x14ac:dyDescent="0.25">
      <c r="A703" s="16">
        <v>10707002</v>
      </c>
      <c r="B703">
        <v>36410</v>
      </c>
      <c r="C703">
        <v>1956</v>
      </c>
      <c r="D703">
        <f t="shared" si="50"/>
        <v>53</v>
      </c>
      <c r="E703">
        <f t="shared" si="51"/>
        <v>36</v>
      </c>
      <c r="F703">
        <v>11</v>
      </c>
      <c r="G703">
        <f t="shared" si="52"/>
        <v>10.502598741169479</v>
      </c>
      <c r="H703">
        <f t="shared" si="53"/>
        <v>3.5835189384561099</v>
      </c>
      <c r="I703">
        <f t="shared" si="54"/>
        <v>2.3978952727983707</v>
      </c>
      <c r="J703" s="17"/>
      <c r="K703" s="16"/>
      <c r="L703" s="16"/>
      <c r="M703" s="16"/>
      <c r="N703" s="16"/>
      <c r="O703" s="17"/>
      <c r="Q703" s="16"/>
      <c r="R703" s="16"/>
      <c r="S703" s="16"/>
      <c r="T703" s="16"/>
    </row>
    <row r="704" spans="1:20" x14ac:dyDescent="0.25">
      <c r="A704" s="16">
        <v>6100502</v>
      </c>
      <c r="B704">
        <v>36780</v>
      </c>
      <c r="C704">
        <v>1954</v>
      </c>
      <c r="D704">
        <f t="shared" si="50"/>
        <v>55</v>
      </c>
      <c r="E704">
        <f t="shared" si="51"/>
        <v>36</v>
      </c>
      <c r="F704">
        <v>13</v>
      </c>
      <c r="G704">
        <f t="shared" si="52"/>
        <v>10.512709498158312</v>
      </c>
      <c r="H704">
        <f t="shared" si="53"/>
        <v>3.5835189384561099</v>
      </c>
      <c r="I704">
        <f t="shared" si="54"/>
        <v>2.5649493574615367</v>
      </c>
      <c r="J704" s="17"/>
      <c r="K704" s="16"/>
      <c r="L704" s="16"/>
      <c r="M704" s="16"/>
      <c r="N704" s="16"/>
      <c r="O704" s="17"/>
      <c r="Q704" s="16"/>
      <c r="R704" s="16"/>
      <c r="S704" s="16"/>
      <c r="T704" s="16"/>
    </row>
    <row r="705" spans="1:20" x14ac:dyDescent="0.25">
      <c r="A705" s="16">
        <v>4365002</v>
      </c>
      <c r="B705">
        <v>36901</v>
      </c>
      <c r="C705">
        <v>1957</v>
      </c>
      <c r="D705">
        <f t="shared" si="50"/>
        <v>52</v>
      </c>
      <c r="E705">
        <f t="shared" si="51"/>
        <v>36</v>
      </c>
      <c r="F705">
        <v>10</v>
      </c>
      <c r="G705">
        <f t="shared" si="52"/>
        <v>10.515993929932415</v>
      </c>
      <c r="H705">
        <f t="shared" si="53"/>
        <v>3.5835189384561099</v>
      </c>
      <c r="I705">
        <f t="shared" si="54"/>
        <v>2.3025850929940459</v>
      </c>
      <c r="J705" s="17"/>
      <c r="K705" s="16"/>
      <c r="L705" s="16"/>
      <c r="M705" s="16"/>
      <c r="N705" s="16"/>
      <c r="O705" s="17"/>
      <c r="Q705" s="16"/>
      <c r="R705" s="16"/>
      <c r="S705" s="16"/>
      <c r="T705" s="16"/>
    </row>
    <row r="706" spans="1:20" x14ac:dyDescent="0.25">
      <c r="A706" s="16">
        <v>1649504</v>
      </c>
      <c r="B706">
        <v>36955</v>
      </c>
      <c r="C706">
        <v>1958</v>
      </c>
      <c r="D706">
        <f t="shared" ref="D706:D769" si="55">2009-C706</f>
        <v>51</v>
      </c>
      <c r="E706">
        <f t="shared" ref="E706:E769" si="56">D706-F706-6</f>
        <v>36</v>
      </c>
      <c r="F706">
        <v>9</v>
      </c>
      <c r="G706">
        <f t="shared" ref="G706:G769" si="57">LN(B706)</f>
        <v>10.517456235218987</v>
      </c>
      <c r="H706">
        <f t="shared" ref="H706:H769" si="58">LN(E706)</f>
        <v>3.5835189384561099</v>
      </c>
      <c r="I706">
        <f t="shared" ref="I706:I769" si="59">LN(F706)</f>
        <v>2.1972245773362196</v>
      </c>
      <c r="J706" s="17"/>
      <c r="K706" s="16"/>
      <c r="L706" s="16"/>
      <c r="M706" s="16"/>
      <c r="N706" s="16"/>
      <c r="O706" s="17"/>
      <c r="Q706" s="16"/>
      <c r="R706" s="16"/>
      <c r="S706" s="16"/>
      <c r="T706" s="16"/>
    </row>
    <row r="707" spans="1:20" x14ac:dyDescent="0.25">
      <c r="A707" s="16">
        <v>1576201</v>
      </c>
      <c r="B707">
        <v>37999</v>
      </c>
      <c r="C707">
        <v>1952</v>
      </c>
      <c r="D707">
        <f t="shared" si="55"/>
        <v>57</v>
      </c>
      <c r="E707">
        <f t="shared" si="56"/>
        <v>36</v>
      </c>
      <c r="F707">
        <v>15</v>
      </c>
      <c r="G707">
        <f t="shared" si="57"/>
        <v>10.545315122572783</v>
      </c>
      <c r="H707">
        <f t="shared" si="58"/>
        <v>3.5835189384561099</v>
      </c>
      <c r="I707">
        <f t="shared" si="59"/>
        <v>2.7080502011022101</v>
      </c>
      <c r="J707" s="17"/>
      <c r="K707" s="16"/>
      <c r="L707" s="16"/>
      <c r="M707" s="16"/>
      <c r="N707" s="16"/>
      <c r="O707" s="17"/>
      <c r="Q707" s="16"/>
      <c r="R707" s="16"/>
      <c r="S707" s="16"/>
      <c r="T707" s="16"/>
    </row>
    <row r="708" spans="1:20" x14ac:dyDescent="0.25">
      <c r="A708" s="16">
        <v>11011401</v>
      </c>
      <c r="B708">
        <v>39755</v>
      </c>
      <c r="C708">
        <v>1957</v>
      </c>
      <c r="D708">
        <f t="shared" si="55"/>
        <v>52</v>
      </c>
      <c r="E708">
        <f t="shared" si="56"/>
        <v>36</v>
      </c>
      <c r="F708">
        <v>10</v>
      </c>
      <c r="G708">
        <f t="shared" si="57"/>
        <v>10.590490898335585</v>
      </c>
      <c r="H708">
        <f t="shared" si="58"/>
        <v>3.5835189384561099</v>
      </c>
      <c r="I708">
        <f t="shared" si="59"/>
        <v>2.3025850929940459</v>
      </c>
      <c r="J708" s="17"/>
      <c r="K708" s="16"/>
      <c r="L708" s="16"/>
      <c r="M708" s="16"/>
      <c r="N708" s="16"/>
      <c r="O708" s="17"/>
      <c r="Q708" s="16"/>
      <c r="R708" s="16"/>
      <c r="S708" s="16"/>
      <c r="T708" s="16"/>
    </row>
    <row r="709" spans="1:20" x14ac:dyDescent="0.25">
      <c r="A709" s="16">
        <v>4225501</v>
      </c>
      <c r="B709">
        <v>40052</v>
      </c>
      <c r="C709">
        <v>1958</v>
      </c>
      <c r="D709">
        <f t="shared" si="55"/>
        <v>51</v>
      </c>
      <c r="E709">
        <f t="shared" si="56"/>
        <v>36</v>
      </c>
      <c r="F709">
        <v>9</v>
      </c>
      <c r="G709">
        <f t="shared" si="57"/>
        <v>10.597933888827693</v>
      </c>
      <c r="H709">
        <f t="shared" si="58"/>
        <v>3.5835189384561099</v>
      </c>
      <c r="I709">
        <f t="shared" si="59"/>
        <v>2.1972245773362196</v>
      </c>
      <c r="J709" s="17"/>
      <c r="K709" s="16"/>
      <c r="L709" s="16"/>
      <c r="M709" s="16"/>
      <c r="N709" s="16"/>
      <c r="O709" s="17"/>
      <c r="Q709" s="16"/>
      <c r="R709" s="16"/>
      <c r="S709" s="16"/>
      <c r="T709" s="16"/>
    </row>
    <row r="710" spans="1:20" x14ac:dyDescent="0.25">
      <c r="A710" s="16">
        <v>2148101</v>
      </c>
      <c r="B710">
        <v>43773</v>
      </c>
      <c r="C710">
        <v>1956</v>
      </c>
      <c r="D710">
        <f t="shared" si="55"/>
        <v>53</v>
      </c>
      <c r="E710">
        <f t="shared" si="56"/>
        <v>36</v>
      </c>
      <c r="F710">
        <v>11</v>
      </c>
      <c r="G710">
        <f t="shared" si="57"/>
        <v>10.686772467932132</v>
      </c>
      <c r="H710">
        <f t="shared" si="58"/>
        <v>3.5835189384561099</v>
      </c>
      <c r="I710">
        <f t="shared" si="59"/>
        <v>2.3978952727983707</v>
      </c>
      <c r="J710" s="17"/>
      <c r="K710" s="16"/>
      <c r="L710" s="16"/>
      <c r="M710" s="16"/>
      <c r="N710" s="16"/>
      <c r="O710" s="17"/>
      <c r="Q710" s="16"/>
      <c r="R710" s="16"/>
      <c r="S710" s="16"/>
      <c r="T710" s="16"/>
    </row>
    <row r="711" spans="1:20" x14ac:dyDescent="0.25">
      <c r="A711" s="16">
        <v>370005</v>
      </c>
      <c r="B711">
        <v>44158</v>
      </c>
      <c r="C711">
        <v>1956</v>
      </c>
      <c r="D711">
        <f t="shared" si="55"/>
        <v>53</v>
      </c>
      <c r="E711">
        <f t="shared" si="56"/>
        <v>36</v>
      </c>
      <c r="F711">
        <v>11</v>
      </c>
      <c r="G711">
        <f t="shared" si="57"/>
        <v>10.695529390070288</v>
      </c>
      <c r="H711">
        <f t="shared" si="58"/>
        <v>3.5835189384561099</v>
      </c>
      <c r="I711">
        <f t="shared" si="59"/>
        <v>2.3978952727983707</v>
      </c>
      <c r="J711" s="17"/>
      <c r="K711" s="16"/>
      <c r="L711" s="16"/>
      <c r="M711" s="16"/>
      <c r="N711" s="16"/>
      <c r="O711" s="17"/>
      <c r="Q711" s="16"/>
      <c r="R711" s="16"/>
      <c r="S711" s="16"/>
      <c r="T711" s="16"/>
    </row>
    <row r="712" spans="1:20" x14ac:dyDescent="0.25">
      <c r="A712" s="16">
        <v>4713501</v>
      </c>
      <c r="B712">
        <v>44789</v>
      </c>
      <c r="C712">
        <v>1956</v>
      </c>
      <c r="D712">
        <f t="shared" si="55"/>
        <v>53</v>
      </c>
      <c r="E712">
        <f t="shared" si="56"/>
        <v>36</v>
      </c>
      <c r="F712">
        <v>11</v>
      </c>
      <c r="G712">
        <f t="shared" si="57"/>
        <v>10.709717852539962</v>
      </c>
      <c r="H712">
        <f t="shared" si="58"/>
        <v>3.5835189384561099</v>
      </c>
      <c r="I712">
        <f t="shared" si="59"/>
        <v>2.3978952727983707</v>
      </c>
      <c r="J712" s="17"/>
      <c r="K712" s="16"/>
      <c r="L712" s="16"/>
      <c r="M712" s="16"/>
      <c r="N712" s="16"/>
      <c r="O712" s="17"/>
      <c r="Q712" s="16"/>
      <c r="R712" s="16"/>
      <c r="S712" s="16"/>
      <c r="T712" s="16"/>
    </row>
    <row r="713" spans="1:20" x14ac:dyDescent="0.25">
      <c r="A713" s="16">
        <v>3320901</v>
      </c>
      <c r="B713">
        <v>46397</v>
      </c>
      <c r="C713">
        <v>1956</v>
      </c>
      <c r="D713">
        <f t="shared" si="55"/>
        <v>53</v>
      </c>
      <c r="E713">
        <f t="shared" si="56"/>
        <v>36</v>
      </c>
      <c r="F713">
        <v>11</v>
      </c>
      <c r="G713">
        <f t="shared" si="57"/>
        <v>10.744990080951696</v>
      </c>
      <c r="H713">
        <f t="shared" si="58"/>
        <v>3.5835189384561099</v>
      </c>
      <c r="I713">
        <f t="shared" si="59"/>
        <v>2.3978952727983707</v>
      </c>
      <c r="J713" s="17"/>
      <c r="K713" s="16"/>
      <c r="L713" s="16"/>
      <c r="M713" s="16"/>
      <c r="N713" s="16"/>
      <c r="O713" s="17"/>
      <c r="Q713" s="16"/>
      <c r="R713" s="16"/>
      <c r="S713" s="16"/>
      <c r="T713" s="16"/>
    </row>
    <row r="714" spans="1:20" x14ac:dyDescent="0.25">
      <c r="A714" s="16">
        <v>4465201</v>
      </c>
      <c r="B714">
        <v>48105</v>
      </c>
      <c r="C714">
        <v>1949</v>
      </c>
      <c r="D714">
        <f t="shared" si="55"/>
        <v>60</v>
      </c>
      <c r="E714">
        <f t="shared" si="56"/>
        <v>36</v>
      </c>
      <c r="F714">
        <v>18</v>
      </c>
      <c r="G714">
        <f t="shared" si="57"/>
        <v>10.781141400795365</v>
      </c>
      <c r="H714">
        <f t="shared" si="58"/>
        <v>3.5835189384561099</v>
      </c>
      <c r="I714">
        <f t="shared" si="59"/>
        <v>2.8903717578961645</v>
      </c>
      <c r="J714" s="17"/>
      <c r="K714" s="16"/>
      <c r="L714" s="16"/>
      <c r="M714" s="16"/>
      <c r="N714" s="16"/>
      <c r="O714" s="17"/>
      <c r="Q714" s="16"/>
      <c r="R714" s="16"/>
      <c r="S714" s="16"/>
      <c r="T714" s="16"/>
    </row>
    <row r="715" spans="1:20" x14ac:dyDescent="0.25">
      <c r="A715" s="16">
        <v>5984401</v>
      </c>
      <c r="B715">
        <v>56397</v>
      </c>
      <c r="C715">
        <v>1957</v>
      </c>
      <c r="D715">
        <f t="shared" si="55"/>
        <v>52</v>
      </c>
      <c r="E715">
        <f t="shared" si="56"/>
        <v>36</v>
      </c>
      <c r="F715">
        <v>10</v>
      </c>
      <c r="G715">
        <f t="shared" si="57"/>
        <v>10.940171244582071</v>
      </c>
      <c r="H715">
        <f t="shared" si="58"/>
        <v>3.5835189384561099</v>
      </c>
      <c r="I715">
        <f t="shared" si="59"/>
        <v>2.3025850929940459</v>
      </c>
      <c r="J715" s="17"/>
      <c r="K715" s="16"/>
      <c r="L715" s="16"/>
      <c r="M715" s="16"/>
      <c r="N715" s="16"/>
      <c r="O715" s="17"/>
      <c r="Q715" s="16"/>
      <c r="R715" s="16"/>
      <c r="S715" s="16"/>
      <c r="T715" s="16"/>
    </row>
    <row r="716" spans="1:20" x14ac:dyDescent="0.25">
      <c r="A716" s="16">
        <v>1986102</v>
      </c>
      <c r="B716">
        <v>57244</v>
      </c>
      <c r="C716">
        <v>1949</v>
      </c>
      <c r="D716">
        <f t="shared" si="55"/>
        <v>60</v>
      </c>
      <c r="E716">
        <f t="shared" si="56"/>
        <v>36</v>
      </c>
      <c r="F716">
        <v>18</v>
      </c>
      <c r="G716">
        <f t="shared" si="57"/>
        <v>10.955078112430767</v>
      </c>
      <c r="H716">
        <f t="shared" si="58"/>
        <v>3.5835189384561099</v>
      </c>
      <c r="I716">
        <f t="shared" si="59"/>
        <v>2.8903717578961645</v>
      </c>
      <c r="J716" s="17"/>
      <c r="K716" s="16"/>
      <c r="L716" s="16"/>
      <c r="M716" s="16"/>
      <c r="N716" s="16"/>
      <c r="O716" s="17"/>
      <c r="Q716" s="16"/>
      <c r="R716" s="16"/>
      <c r="S716" s="16"/>
      <c r="T716" s="16"/>
    </row>
    <row r="717" spans="1:20" x14ac:dyDescent="0.25">
      <c r="A717" s="16">
        <v>8064401</v>
      </c>
      <c r="B717">
        <v>60049</v>
      </c>
      <c r="C717">
        <v>1952</v>
      </c>
      <c r="D717">
        <f t="shared" si="55"/>
        <v>57</v>
      </c>
      <c r="E717">
        <f t="shared" si="56"/>
        <v>36</v>
      </c>
      <c r="F717">
        <v>15</v>
      </c>
      <c r="G717">
        <f t="shared" si="57"/>
        <v>11.002916174580129</v>
      </c>
      <c r="H717">
        <f t="shared" si="58"/>
        <v>3.5835189384561099</v>
      </c>
      <c r="I717">
        <f t="shared" si="59"/>
        <v>2.7080502011022101</v>
      </c>
      <c r="J717" s="17"/>
      <c r="K717" s="16"/>
      <c r="L717" s="16"/>
      <c r="M717" s="16"/>
      <c r="N717" s="16"/>
      <c r="O717" s="17"/>
      <c r="Q717" s="16"/>
      <c r="R717" s="16"/>
      <c r="S717" s="16"/>
      <c r="T717" s="16"/>
    </row>
    <row r="718" spans="1:20" x14ac:dyDescent="0.25">
      <c r="A718" s="16">
        <v>9784801</v>
      </c>
      <c r="B718">
        <v>63553</v>
      </c>
      <c r="C718">
        <v>1952</v>
      </c>
      <c r="D718">
        <f t="shared" si="55"/>
        <v>57</v>
      </c>
      <c r="E718">
        <f t="shared" si="56"/>
        <v>36</v>
      </c>
      <c r="F718">
        <v>15</v>
      </c>
      <c r="G718">
        <f t="shared" si="57"/>
        <v>11.05962948242707</v>
      </c>
      <c r="H718">
        <f t="shared" si="58"/>
        <v>3.5835189384561099</v>
      </c>
      <c r="I718">
        <f t="shared" si="59"/>
        <v>2.7080502011022101</v>
      </c>
      <c r="J718" s="17"/>
      <c r="K718" s="16"/>
      <c r="L718" s="16"/>
      <c r="M718" s="16"/>
      <c r="N718" s="16"/>
      <c r="O718" s="17"/>
      <c r="Q718" s="16"/>
      <c r="R718" s="16"/>
      <c r="S718" s="16"/>
      <c r="T718" s="16"/>
    </row>
    <row r="719" spans="1:20" x14ac:dyDescent="0.25">
      <c r="A719" s="16">
        <v>7860002</v>
      </c>
      <c r="B719">
        <v>64383</v>
      </c>
      <c r="C719">
        <v>1955</v>
      </c>
      <c r="D719">
        <f t="shared" si="55"/>
        <v>54</v>
      </c>
      <c r="E719">
        <f t="shared" si="56"/>
        <v>36</v>
      </c>
      <c r="F719">
        <v>12</v>
      </c>
      <c r="G719">
        <f t="shared" si="57"/>
        <v>11.072604902089591</v>
      </c>
      <c r="H719">
        <f t="shared" si="58"/>
        <v>3.5835189384561099</v>
      </c>
      <c r="I719">
        <f t="shared" si="59"/>
        <v>2.4849066497880004</v>
      </c>
      <c r="J719" s="17"/>
      <c r="K719" s="16"/>
      <c r="L719" s="16"/>
      <c r="M719" s="16"/>
      <c r="N719" s="16"/>
      <c r="O719" s="17"/>
      <c r="Q719" s="16"/>
      <c r="R719" s="16"/>
      <c r="S719" s="16"/>
      <c r="T719" s="16"/>
    </row>
    <row r="720" spans="1:20" x14ac:dyDescent="0.25">
      <c r="A720" s="16">
        <v>349504</v>
      </c>
      <c r="B720">
        <v>68670</v>
      </c>
      <c r="C720">
        <v>1952</v>
      </c>
      <c r="D720">
        <f t="shared" si="55"/>
        <v>57</v>
      </c>
      <c r="E720">
        <f t="shared" si="56"/>
        <v>36</v>
      </c>
      <c r="F720">
        <v>15</v>
      </c>
      <c r="G720">
        <f t="shared" si="57"/>
        <v>11.137067701614722</v>
      </c>
      <c r="H720">
        <f t="shared" si="58"/>
        <v>3.5835189384561099</v>
      </c>
      <c r="I720">
        <f t="shared" si="59"/>
        <v>2.7080502011022101</v>
      </c>
      <c r="J720" s="17"/>
      <c r="K720" s="16"/>
      <c r="L720" s="16"/>
      <c r="M720" s="16"/>
      <c r="N720" s="16"/>
      <c r="O720" s="17"/>
      <c r="Q720" s="16"/>
      <c r="R720" s="16"/>
      <c r="S720" s="16"/>
      <c r="T720" s="16"/>
    </row>
    <row r="721" spans="1:20" x14ac:dyDescent="0.25">
      <c r="A721" s="16">
        <v>4875702</v>
      </c>
      <c r="B721">
        <v>83152</v>
      </c>
      <c r="C721">
        <v>1954</v>
      </c>
      <c r="D721">
        <f t="shared" si="55"/>
        <v>55</v>
      </c>
      <c r="E721">
        <f t="shared" si="56"/>
        <v>36</v>
      </c>
      <c r="F721">
        <v>13</v>
      </c>
      <c r="G721">
        <f t="shared" si="57"/>
        <v>11.328425537248224</v>
      </c>
      <c r="H721">
        <f t="shared" si="58"/>
        <v>3.5835189384561099</v>
      </c>
      <c r="I721">
        <f t="shared" si="59"/>
        <v>2.5649493574615367</v>
      </c>
      <c r="J721" s="17"/>
      <c r="K721" s="16"/>
      <c r="L721" s="16"/>
      <c r="M721" s="16"/>
      <c r="N721" s="16"/>
      <c r="O721" s="17"/>
      <c r="Q721" s="16"/>
      <c r="R721" s="16"/>
      <c r="S721" s="16"/>
      <c r="T721" s="16"/>
    </row>
    <row r="722" spans="1:20" x14ac:dyDescent="0.25">
      <c r="A722" s="16">
        <v>9130001</v>
      </c>
      <c r="B722">
        <v>83665</v>
      </c>
      <c r="C722">
        <v>1949</v>
      </c>
      <c r="D722">
        <f t="shared" si="55"/>
        <v>60</v>
      </c>
      <c r="E722">
        <f t="shared" si="56"/>
        <v>36</v>
      </c>
      <c r="F722">
        <v>18</v>
      </c>
      <c r="G722">
        <f t="shared" si="57"/>
        <v>11.334576008928673</v>
      </c>
      <c r="H722">
        <f t="shared" si="58"/>
        <v>3.5835189384561099</v>
      </c>
      <c r="I722">
        <f t="shared" si="59"/>
        <v>2.8903717578961645</v>
      </c>
      <c r="J722" s="17"/>
      <c r="K722" s="16"/>
      <c r="L722" s="16"/>
      <c r="M722" s="16"/>
      <c r="N722" s="16"/>
      <c r="O722" s="17"/>
      <c r="Q722" s="16"/>
      <c r="R722" s="16"/>
      <c r="S722" s="16"/>
      <c r="T722" s="16"/>
    </row>
    <row r="723" spans="1:20" x14ac:dyDescent="0.25">
      <c r="A723" s="16">
        <v>1998906</v>
      </c>
      <c r="B723">
        <v>101983</v>
      </c>
      <c r="C723">
        <v>1953</v>
      </c>
      <c r="D723">
        <f t="shared" si="55"/>
        <v>56</v>
      </c>
      <c r="E723">
        <f t="shared" si="56"/>
        <v>36</v>
      </c>
      <c r="F723">
        <v>14</v>
      </c>
      <c r="G723">
        <f t="shared" si="57"/>
        <v>11.53256141170931</v>
      </c>
      <c r="H723">
        <f t="shared" si="58"/>
        <v>3.5835189384561099</v>
      </c>
      <c r="I723">
        <f t="shared" si="59"/>
        <v>2.6390573296152584</v>
      </c>
      <c r="J723" s="17"/>
      <c r="K723" s="16"/>
      <c r="L723" s="16"/>
      <c r="M723" s="16"/>
      <c r="N723" s="16"/>
      <c r="O723" s="17"/>
      <c r="Q723" s="16"/>
      <c r="R723" s="16"/>
      <c r="S723" s="16"/>
      <c r="T723" s="16"/>
    </row>
    <row r="724" spans="1:20" x14ac:dyDescent="0.25">
      <c r="A724" s="16">
        <v>9175001</v>
      </c>
      <c r="B724">
        <v>105611</v>
      </c>
      <c r="C724">
        <v>1955</v>
      </c>
      <c r="D724">
        <f t="shared" si="55"/>
        <v>54</v>
      </c>
      <c r="E724">
        <f t="shared" si="56"/>
        <v>36</v>
      </c>
      <c r="F724">
        <v>12</v>
      </c>
      <c r="G724">
        <f t="shared" si="57"/>
        <v>11.567517811495994</v>
      </c>
      <c r="H724">
        <f t="shared" si="58"/>
        <v>3.5835189384561099</v>
      </c>
      <c r="I724">
        <f t="shared" si="59"/>
        <v>2.4849066497880004</v>
      </c>
      <c r="J724" s="17"/>
      <c r="K724" s="16"/>
      <c r="L724" s="16"/>
      <c r="M724" s="16"/>
      <c r="N724" s="16"/>
      <c r="O724" s="17"/>
      <c r="Q724" s="16"/>
      <c r="R724" s="16"/>
      <c r="S724" s="16"/>
      <c r="T724" s="16"/>
    </row>
    <row r="725" spans="1:20" x14ac:dyDescent="0.25">
      <c r="A725" s="16">
        <v>164201</v>
      </c>
      <c r="B725">
        <v>107981</v>
      </c>
      <c r="C725">
        <v>1949</v>
      </c>
      <c r="D725">
        <f t="shared" si="55"/>
        <v>60</v>
      </c>
      <c r="E725">
        <f t="shared" si="56"/>
        <v>36</v>
      </c>
      <c r="F725">
        <v>18</v>
      </c>
      <c r="G725">
        <f t="shared" si="57"/>
        <v>11.589710564703649</v>
      </c>
      <c r="H725">
        <f t="shared" si="58"/>
        <v>3.5835189384561099</v>
      </c>
      <c r="I725">
        <f t="shared" si="59"/>
        <v>2.8903717578961645</v>
      </c>
      <c r="J725" s="17"/>
      <c r="K725" s="16"/>
      <c r="L725" s="16"/>
      <c r="M725" s="16"/>
      <c r="N725" s="16"/>
      <c r="O725" s="17"/>
      <c r="Q725" s="16"/>
      <c r="R725" s="16"/>
      <c r="S725" s="16"/>
      <c r="T725" s="16"/>
    </row>
    <row r="726" spans="1:20" x14ac:dyDescent="0.25">
      <c r="A726" s="16">
        <v>1409605</v>
      </c>
      <c r="B726">
        <v>1140</v>
      </c>
      <c r="C726">
        <v>1954</v>
      </c>
      <c r="D726">
        <f t="shared" si="55"/>
        <v>55</v>
      </c>
      <c r="E726">
        <f t="shared" si="56"/>
        <v>35</v>
      </c>
      <c r="F726">
        <v>14</v>
      </c>
      <c r="G726">
        <f t="shared" si="57"/>
        <v>7.0387835413885416</v>
      </c>
      <c r="H726">
        <f t="shared" si="58"/>
        <v>3.5553480614894135</v>
      </c>
      <c r="I726">
        <f t="shared" si="59"/>
        <v>2.6390573296152584</v>
      </c>
      <c r="J726" s="17"/>
      <c r="K726" s="16"/>
      <c r="L726" s="16"/>
      <c r="M726" s="16"/>
      <c r="N726" s="16"/>
      <c r="O726" s="17"/>
      <c r="Q726" s="16"/>
      <c r="R726" s="16"/>
      <c r="S726" s="16"/>
      <c r="T726" s="16"/>
    </row>
    <row r="727" spans="1:20" x14ac:dyDescent="0.25">
      <c r="A727" s="16">
        <v>5685201</v>
      </c>
      <c r="B727">
        <v>1181</v>
      </c>
      <c r="C727">
        <v>1959</v>
      </c>
      <c r="D727">
        <f t="shared" si="55"/>
        <v>50</v>
      </c>
      <c r="E727">
        <f t="shared" si="56"/>
        <v>35</v>
      </c>
      <c r="F727">
        <v>9</v>
      </c>
      <c r="G727">
        <f t="shared" si="57"/>
        <v>7.0741168161973622</v>
      </c>
      <c r="H727">
        <f t="shared" si="58"/>
        <v>3.5553480614894135</v>
      </c>
      <c r="I727">
        <f t="shared" si="59"/>
        <v>2.1972245773362196</v>
      </c>
      <c r="J727" s="17"/>
      <c r="K727" s="16"/>
      <c r="L727" s="16"/>
      <c r="M727" s="16"/>
      <c r="N727" s="16"/>
      <c r="O727" s="17"/>
      <c r="Q727" s="16"/>
      <c r="R727" s="16"/>
      <c r="S727" s="16"/>
      <c r="T727" s="16"/>
    </row>
    <row r="728" spans="1:20" x14ac:dyDescent="0.25">
      <c r="A728" s="16">
        <v>2345203</v>
      </c>
      <c r="B728">
        <v>1331</v>
      </c>
      <c r="C728">
        <v>1955</v>
      </c>
      <c r="D728">
        <f t="shared" si="55"/>
        <v>54</v>
      </c>
      <c r="E728">
        <f t="shared" si="56"/>
        <v>35</v>
      </c>
      <c r="F728">
        <v>13</v>
      </c>
      <c r="G728">
        <f t="shared" si="57"/>
        <v>7.193685818395112</v>
      </c>
      <c r="H728">
        <f t="shared" si="58"/>
        <v>3.5553480614894135</v>
      </c>
      <c r="I728">
        <f t="shared" si="59"/>
        <v>2.5649493574615367</v>
      </c>
      <c r="J728" s="17"/>
      <c r="K728" s="16"/>
      <c r="L728" s="16"/>
      <c r="M728" s="16"/>
      <c r="N728" s="16"/>
      <c r="O728" s="17"/>
      <c r="Q728" s="16"/>
      <c r="R728" s="16"/>
      <c r="S728" s="16"/>
      <c r="T728" s="16"/>
    </row>
    <row r="729" spans="1:20" x14ac:dyDescent="0.25">
      <c r="A729" s="16">
        <v>79403</v>
      </c>
      <c r="B729">
        <v>2112</v>
      </c>
      <c r="C729">
        <v>1953</v>
      </c>
      <c r="D729">
        <f t="shared" si="55"/>
        <v>56</v>
      </c>
      <c r="E729">
        <f t="shared" si="56"/>
        <v>35</v>
      </c>
      <c r="F729">
        <v>15</v>
      </c>
      <c r="G729">
        <f t="shared" si="57"/>
        <v>7.6553906448261522</v>
      </c>
      <c r="H729">
        <f t="shared" si="58"/>
        <v>3.5553480614894135</v>
      </c>
      <c r="I729">
        <f t="shared" si="59"/>
        <v>2.7080502011022101</v>
      </c>
      <c r="J729" s="17"/>
      <c r="K729" s="16"/>
      <c r="L729" s="16"/>
      <c r="M729" s="16"/>
      <c r="N729" s="16"/>
      <c r="O729" s="17"/>
      <c r="Q729" s="16"/>
      <c r="R729" s="16"/>
      <c r="S729" s="16"/>
      <c r="T729" s="16"/>
    </row>
    <row r="730" spans="1:20" x14ac:dyDescent="0.25">
      <c r="A730" s="16">
        <v>4225502</v>
      </c>
      <c r="B730">
        <v>2176</v>
      </c>
      <c r="C730">
        <v>1959</v>
      </c>
      <c r="D730">
        <f t="shared" si="55"/>
        <v>50</v>
      </c>
      <c r="E730">
        <f t="shared" si="56"/>
        <v>35</v>
      </c>
      <c r="F730">
        <v>9</v>
      </c>
      <c r="G730">
        <f t="shared" si="57"/>
        <v>7.6852436079758331</v>
      </c>
      <c r="H730">
        <f t="shared" si="58"/>
        <v>3.5553480614894135</v>
      </c>
      <c r="I730">
        <f t="shared" si="59"/>
        <v>2.1972245773362196</v>
      </c>
      <c r="J730" s="17"/>
      <c r="K730" s="16"/>
      <c r="L730" s="16"/>
      <c r="M730" s="16"/>
      <c r="N730" s="16"/>
      <c r="O730" s="17"/>
      <c r="Q730" s="16"/>
      <c r="R730" s="16"/>
      <c r="S730" s="16"/>
      <c r="T730" s="16"/>
    </row>
    <row r="731" spans="1:20" x14ac:dyDescent="0.25">
      <c r="A731" s="16">
        <v>885904</v>
      </c>
      <c r="B731">
        <v>2519</v>
      </c>
      <c r="C731">
        <v>1956</v>
      </c>
      <c r="D731">
        <f t="shared" si="55"/>
        <v>53</v>
      </c>
      <c r="E731">
        <f t="shared" si="56"/>
        <v>35</v>
      </c>
      <c r="F731">
        <v>12</v>
      </c>
      <c r="G731">
        <f t="shared" si="57"/>
        <v>7.8316172763526106</v>
      </c>
      <c r="H731">
        <f t="shared" si="58"/>
        <v>3.5553480614894135</v>
      </c>
      <c r="I731">
        <f t="shared" si="59"/>
        <v>2.4849066497880004</v>
      </c>
      <c r="J731" s="17"/>
      <c r="K731" s="16"/>
      <c r="L731" s="16"/>
      <c r="M731" s="16"/>
      <c r="N731" s="16"/>
      <c r="O731" s="17"/>
      <c r="Q731" s="16"/>
      <c r="R731" s="16"/>
      <c r="S731" s="16"/>
      <c r="T731" s="16"/>
    </row>
    <row r="732" spans="1:20" x14ac:dyDescent="0.25">
      <c r="A732" s="16">
        <v>3165804</v>
      </c>
      <c r="B732">
        <v>4057</v>
      </c>
      <c r="C732">
        <v>1950</v>
      </c>
      <c r="D732">
        <f t="shared" si="55"/>
        <v>59</v>
      </c>
      <c r="E732">
        <f t="shared" si="56"/>
        <v>35</v>
      </c>
      <c r="F732">
        <v>18</v>
      </c>
      <c r="G732">
        <f t="shared" si="57"/>
        <v>8.3081990632064464</v>
      </c>
      <c r="H732">
        <f t="shared" si="58"/>
        <v>3.5553480614894135</v>
      </c>
      <c r="I732">
        <f t="shared" si="59"/>
        <v>2.8903717578961645</v>
      </c>
      <c r="J732" s="17"/>
      <c r="K732" s="16"/>
      <c r="L732" s="16"/>
      <c r="M732" s="16"/>
      <c r="N732" s="16"/>
      <c r="O732" s="17"/>
      <c r="Q732" s="16"/>
      <c r="R732" s="16"/>
      <c r="S732" s="16"/>
      <c r="T732" s="16"/>
    </row>
    <row r="733" spans="1:20" x14ac:dyDescent="0.25">
      <c r="A733" s="16">
        <v>1759704</v>
      </c>
      <c r="B733">
        <v>4647</v>
      </c>
      <c r="C733">
        <v>1958</v>
      </c>
      <c r="D733">
        <f t="shared" si="55"/>
        <v>51</v>
      </c>
      <c r="E733">
        <f t="shared" si="56"/>
        <v>35</v>
      </c>
      <c r="F733">
        <v>10</v>
      </c>
      <c r="G733">
        <f t="shared" si="57"/>
        <v>8.4439771290849777</v>
      </c>
      <c r="H733">
        <f t="shared" si="58"/>
        <v>3.5553480614894135</v>
      </c>
      <c r="I733">
        <f t="shared" si="59"/>
        <v>2.3025850929940459</v>
      </c>
      <c r="J733" s="17"/>
      <c r="K733" s="16"/>
      <c r="L733" s="16"/>
      <c r="M733" s="16"/>
      <c r="N733" s="16"/>
      <c r="O733" s="17"/>
      <c r="Q733" s="16"/>
      <c r="R733" s="16"/>
      <c r="S733" s="16"/>
      <c r="T733" s="16"/>
    </row>
    <row r="734" spans="1:20" x14ac:dyDescent="0.25">
      <c r="A734" s="16">
        <v>5720102</v>
      </c>
      <c r="B734">
        <v>6077</v>
      </c>
      <c r="C734">
        <v>1956</v>
      </c>
      <c r="D734">
        <f t="shared" si="55"/>
        <v>53</v>
      </c>
      <c r="E734">
        <f t="shared" si="56"/>
        <v>35</v>
      </c>
      <c r="F734">
        <v>12</v>
      </c>
      <c r="G734">
        <f t="shared" si="57"/>
        <v>8.7122664321353547</v>
      </c>
      <c r="H734">
        <f t="shared" si="58"/>
        <v>3.5553480614894135</v>
      </c>
      <c r="I734">
        <f t="shared" si="59"/>
        <v>2.4849066497880004</v>
      </c>
      <c r="J734" s="17"/>
      <c r="K734" s="16"/>
      <c r="L734" s="16"/>
      <c r="M734" s="16"/>
      <c r="N734" s="16"/>
      <c r="O734" s="17"/>
      <c r="Q734" s="16"/>
      <c r="R734" s="16"/>
      <c r="S734" s="16"/>
      <c r="T734" s="16"/>
    </row>
    <row r="735" spans="1:20" x14ac:dyDescent="0.25">
      <c r="A735" s="16">
        <v>2200301</v>
      </c>
      <c r="B735">
        <v>7036</v>
      </c>
      <c r="C735">
        <v>1958</v>
      </c>
      <c r="D735">
        <f t="shared" si="55"/>
        <v>51</v>
      </c>
      <c r="E735">
        <f t="shared" si="56"/>
        <v>35</v>
      </c>
      <c r="F735">
        <v>10</v>
      </c>
      <c r="G735">
        <f t="shared" si="57"/>
        <v>8.8587951058574497</v>
      </c>
      <c r="H735">
        <f t="shared" si="58"/>
        <v>3.5553480614894135</v>
      </c>
      <c r="I735">
        <f t="shared" si="59"/>
        <v>2.3025850929940459</v>
      </c>
      <c r="J735" s="17"/>
      <c r="K735" s="16"/>
      <c r="L735" s="16"/>
      <c r="M735" s="16"/>
      <c r="N735" s="16"/>
      <c r="O735" s="17"/>
      <c r="Q735" s="16"/>
      <c r="R735" s="16"/>
      <c r="S735" s="16"/>
      <c r="T735" s="16"/>
    </row>
    <row r="736" spans="1:20" x14ac:dyDescent="0.25">
      <c r="A736" s="16">
        <v>1810602</v>
      </c>
      <c r="B736">
        <v>7419</v>
      </c>
      <c r="C736">
        <v>1957</v>
      </c>
      <c r="D736">
        <f t="shared" si="55"/>
        <v>52</v>
      </c>
      <c r="E736">
        <f t="shared" si="56"/>
        <v>35</v>
      </c>
      <c r="F736">
        <v>11</v>
      </c>
      <c r="G736">
        <f t="shared" si="57"/>
        <v>8.9117995561895267</v>
      </c>
      <c r="H736">
        <f t="shared" si="58"/>
        <v>3.5553480614894135</v>
      </c>
      <c r="I736">
        <f t="shared" si="59"/>
        <v>2.3978952727983707</v>
      </c>
      <c r="J736" s="17"/>
      <c r="K736" s="16"/>
      <c r="L736" s="16"/>
      <c r="M736" s="16"/>
      <c r="N736" s="16"/>
      <c r="O736" s="17"/>
      <c r="Q736" s="16"/>
      <c r="R736" s="16"/>
      <c r="S736" s="16"/>
      <c r="T736" s="16"/>
    </row>
    <row r="737" spans="1:20" x14ac:dyDescent="0.25">
      <c r="A737" s="16">
        <v>263304</v>
      </c>
      <c r="B737">
        <v>7732</v>
      </c>
      <c r="C737">
        <v>1956</v>
      </c>
      <c r="D737">
        <f t="shared" si="55"/>
        <v>53</v>
      </c>
      <c r="E737">
        <f t="shared" si="56"/>
        <v>35</v>
      </c>
      <c r="F737">
        <v>12</v>
      </c>
      <c r="G737">
        <f t="shared" si="57"/>
        <v>8.9531228403282217</v>
      </c>
      <c r="H737">
        <f t="shared" si="58"/>
        <v>3.5553480614894135</v>
      </c>
      <c r="I737">
        <f t="shared" si="59"/>
        <v>2.4849066497880004</v>
      </c>
      <c r="J737" s="17"/>
      <c r="K737" s="16"/>
      <c r="L737" s="16"/>
      <c r="M737" s="16"/>
      <c r="N737" s="16"/>
      <c r="O737" s="17"/>
      <c r="Q737" s="16"/>
      <c r="R737" s="16"/>
      <c r="S737" s="16"/>
      <c r="T737" s="16"/>
    </row>
    <row r="738" spans="1:20" x14ac:dyDescent="0.25">
      <c r="A738" s="16">
        <v>7495502</v>
      </c>
      <c r="B738">
        <v>8091</v>
      </c>
      <c r="C738">
        <v>1957</v>
      </c>
      <c r="D738">
        <f t="shared" si="55"/>
        <v>52</v>
      </c>
      <c r="E738">
        <f t="shared" si="56"/>
        <v>35</v>
      </c>
      <c r="F738">
        <v>11</v>
      </c>
      <c r="G738">
        <f t="shared" si="57"/>
        <v>8.99850761180784</v>
      </c>
      <c r="H738">
        <f t="shared" si="58"/>
        <v>3.5553480614894135</v>
      </c>
      <c r="I738">
        <f t="shared" si="59"/>
        <v>2.3978952727983707</v>
      </c>
      <c r="J738" s="17"/>
      <c r="K738" s="16"/>
      <c r="L738" s="16"/>
      <c r="M738" s="16"/>
      <c r="N738" s="16"/>
      <c r="O738" s="17"/>
      <c r="Q738" s="16"/>
      <c r="R738" s="16"/>
      <c r="S738" s="16"/>
      <c r="T738" s="16"/>
    </row>
    <row r="739" spans="1:20" x14ac:dyDescent="0.25">
      <c r="A739" s="16">
        <v>449001</v>
      </c>
      <c r="B739">
        <v>8603</v>
      </c>
      <c r="C739">
        <v>1957</v>
      </c>
      <c r="D739">
        <f t="shared" si="55"/>
        <v>52</v>
      </c>
      <c r="E739">
        <f t="shared" si="56"/>
        <v>35</v>
      </c>
      <c r="F739">
        <v>11</v>
      </c>
      <c r="G739">
        <f t="shared" si="57"/>
        <v>9.0598662586213479</v>
      </c>
      <c r="H739">
        <f t="shared" si="58"/>
        <v>3.5553480614894135</v>
      </c>
      <c r="I739">
        <f t="shared" si="59"/>
        <v>2.3978952727983707</v>
      </c>
      <c r="J739" s="17"/>
      <c r="K739" s="16"/>
      <c r="L739" s="16"/>
      <c r="M739" s="16"/>
      <c r="N739" s="16"/>
      <c r="O739" s="17"/>
      <c r="Q739" s="16"/>
      <c r="R739" s="16"/>
      <c r="S739" s="16"/>
      <c r="T739" s="16"/>
    </row>
    <row r="740" spans="1:20" x14ac:dyDescent="0.25">
      <c r="A740" s="16">
        <v>4404701</v>
      </c>
      <c r="B740">
        <v>11283</v>
      </c>
      <c r="C740">
        <v>1952</v>
      </c>
      <c r="D740">
        <f t="shared" si="55"/>
        <v>57</v>
      </c>
      <c r="E740">
        <f t="shared" si="56"/>
        <v>35</v>
      </c>
      <c r="F740">
        <v>16</v>
      </c>
      <c r="G740">
        <f t="shared" si="57"/>
        <v>9.3310524471384468</v>
      </c>
      <c r="H740">
        <f t="shared" si="58"/>
        <v>3.5553480614894135</v>
      </c>
      <c r="I740">
        <f t="shared" si="59"/>
        <v>2.7725887222397811</v>
      </c>
      <c r="J740" s="17"/>
      <c r="K740" s="16"/>
      <c r="L740" s="16"/>
      <c r="M740" s="16"/>
      <c r="N740" s="16"/>
      <c r="O740" s="17"/>
      <c r="Q740" s="16"/>
      <c r="R740" s="16"/>
      <c r="S740" s="16"/>
      <c r="T740" s="16"/>
    </row>
    <row r="741" spans="1:20" x14ac:dyDescent="0.25">
      <c r="A741" s="16">
        <v>1567804</v>
      </c>
      <c r="B741">
        <v>11395</v>
      </c>
      <c r="C741">
        <v>1952</v>
      </c>
      <c r="D741">
        <f t="shared" si="55"/>
        <v>57</v>
      </c>
      <c r="E741">
        <f t="shared" si="56"/>
        <v>35</v>
      </c>
      <c r="F741">
        <v>16</v>
      </c>
      <c r="G741">
        <f t="shared" si="57"/>
        <v>9.340929941679784</v>
      </c>
      <c r="H741">
        <f t="shared" si="58"/>
        <v>3.5553480614894135</v>
      </c>
      <c r="I741">
        <f t="shared" si="59"/>
        <v>2.7725887222397811</v>
      </c>
      <c r="J741" s="17"/>
      <c r="K741" s="16"/>
      <c r="L741" s="16"/>
      <c r="M741" s="16"/>
      <c r="N741" s="16"/>
      <c r="O741" s="17"/>
      <c r="Q741" s="16"/>
      <c r="R741" s="16"/>
      <c r="S741" s="16"/>
      <c r="T741" s="16"/>
    </row>
    <row r="742" spans="1:20" x14ac:dyDescent="0.25">
      <c r="A742" s="16">
        <v>9263801</v>
      </c>
      <c r="B742">
        <v>11530</v>
      </c>
      <c r="C742">
        <v>1957</v>
      </c>
      <c r="D742">
        <f t="shared" si="55"/>
        <v>52</v>
      </c>
      <c r="E742">
        <f t="shared" si="56"/>
        <v>35</v>
      </c>
      <c r="F742">
        <v>11</v>
      </c>
      <c r="G742">
        <f t="shared" si="57"/>
        <v>9.3527076132631048</v>
      </c>
      <c r="H742">
        <f t="shared" si="58"/>
        <v>3.5553480614894135</v>
      </c>
      <c r="I742">
        <f t="shared" si="59"/>
        <v>2.3978952727983707</v>
      </c>
      <c r="J742" s="17"/>
      <c r="K742" s="16"/>
      <c r="L742" s="16"/>
      <c r="M742" s="16"/>
      <c r="N742" s="16"/>
      <c r="O742" s="17"/>
      <c r="Q742" s="16"/>
      <c r="R742" s="16"/>
      <c r="S742" s="16"/>
      <c r="T742" s="16"/>
    </row>
    <row r="743" spans="1:20" x14ac:dyDescent="0.25">
      <c r="A743" s="16">
        <v>5439703</v>
      </c>
      <c r="B743">
        <v>12868</v>
      </c>
      <c r="C743">
        <v>1957</v>
      </c>
      <c r="D743">
        <f t="shared" si="55"/>
        <v>52</v>
      </c>
      <c r="E743">
        <f t="shared" si="56"/>
        <v>35</v>
      </c>
      <c r="F743">
        <v>11</v>
      </c>
      <c r="G743">
        <f t="shared" si="57"/>
        <v>9.4624988883589172</v>
      </c>
      <c r="H743">
        <f t="shared" si="58"/>
        <v>3.5553480614894135</v>
      </c>
      <c r="I743">
        <f t="shared" si="59"/>
        <v>2.3978952727983707</v>
      </c>
      <c r="J743" s="17"/>
      <c r="K743" s="16"/>
      <c r="L743" s="16"/>
      <c r="M743" s="16"/>
      <c r="N743" s="16"/>
      <c r="O743" s="17"/>
      <c r="Q743" s="16"/>
      <c r="R743" s="16"/>
      <c r="S743" s="16"/>
      <c r="T743" s="16"/>
    </row>
    <row r="744" spans="1:20" x14ac:dyDescent="0.25">
      <c r="A744" s="16">
        <v>141102</v>
      </c>
      <c r="B744">
        <v>13024</v>
      </c>
      <c r="C744">
        <v>1957</v>
      </c>
      <c r="D744">
        <f t="shared" si="55"/>
        <v>52</v>
      </c>
      <c r="E744">
        <f t="shared" si="56"/>
        <v>35</v>
      </c>
      <c r="F744">
        <v>11</v>
      </c>
      <c r="G744">
        <f t="shared" si="57"/>
        <v>9.4745490882423216</v>
      </c>
      <c r="H744">
        <f t="shared" si="58"/>
        <v>3.5553480614894135</v>
      </c>
      <c r="I744">
        <f t="shared" si="59"/>
        <v>2.3978952727983707</v>
      </c>
      <c r="J744" s="17"/>
      <c r="K744" s="16"/>
      <c r="L744" s="16"/>
      <c r="M744" s="16"/>
      <c r="N744" s="16"/>
      <c r="O744" s="17"/>
      <c r="Q744" s="16"/>
      <c r="R744" s="16"/>
      <c r="S744" s="16"/>
      <c r="T744" s="16"/>
    </row>
    <row r="745" spans="1:20" x14ac:dyDescent="0.25">
      <c r="A745" s="16">
        <v>8258301</v>
      </c>
      <c r="B745">
        <v>13093</v>
      </c>
      <c r="C745">
        <v>1956</v>
      </c>
      <c r="D745">
        <f t="shared" si="55"/>
        <v>53</v>
      </c>
      <c r="E745">
        <f t="shared" si="56"/>
        <v>35</v>
      </c>
      <c r="F745">
        <v>12</v>
      </c>
      <c r="G745">
        <f t="shared" si="57"/>
        <v>9.4798330152277526</v>
      </c>
      <c r="H745">
        <f t="shared" si="58"/>
        <v>3.5553480614894135</v>
      </c>
      <c r="I745">
        <f t="shared" si="59"/>
        <v>2.4849066497880004</v>
      </c>
      <c r="J745" s="17"/>
      <c r="K745" s="16"/>
      <c r="L745" s="16"/>
      <c r="M745" s="16"/>
      <c r="N745" s="16"/>
      <c r="O745" s="17"/>
      <c r="Q745" s="16"/>
      <c r="R745" s="16"/>
      <c r="S745" s="16"/>
      <c r="T745" s="16"/>
    </row>
    <row r="746" spans="1:20" x14ac:dyDescent="0.25">
      <c r="A746" s="16">
        <v>1265302</v>
      </c>
      <c r="B746">
        <v>13130</v>
      </c>
      <c r="C746">
        <v>1957</v>
      </c>
      <c r="D746">
        <f t="shared" si="55"/>
        <v>52</v>
      </c>
      <c r="E746">
        <f t="shared" si="56"/>
        <v>35</v>
      </c>
      <c r="F746">
        <v>11</v>
      </c>
      <c r="G746">
        <f t="shared" si="57"/>
        <v>9.4826549672968419</v>
      </c>
      <c r="H746">
        <f t="shared" si="58"/>
        <v>3.5553480614894135</v>
      </c>
      <c r="I746">
        <f t="shared" si="59"/>
        <v>2.3978952727983707</v>
      </c>
      <c r="J746" s="17"/>
      <c r="K746" s="16"/>
      <c r="L746" s="16"/>
      <c r="M746" s="16"/>
      <c r="N746" s="16"/>
      <c r="O746" s="17"/>
      <c r="Q746" s="16"/>
      <c r="R746" s="16"/>
      <c r="S746" s="16"/>
      <c r="T746" s="16"/>
    </row>
    <row r="747" spans="1:20" x14ac:dyDescent="0.25">
      <c r="A747" s="16">
        <v>386303</v>
      </c>
      <c r="B747">
        <v>13241</v>
      </c>
      <c r="C747">
        <v>1957</v>
      </c>
      <c r="D747">
        <f t="shared" si="55"/>
        <v>52</v>
      </c>
      <c r="E747">
        <f t="shared" si="56"/>
        <v>35</v>
      </c>
      <c r="F747">
        <v>11</v>
      </c>
      <c r="G747">
        <f t="shared" si="57"/>
        <v>9.4910733553397577</v>
      </c>
      <c r="H747">
        <f t="shared" si="58"/>
        <v>3.5553480614894135</v>
      </c>
      <c r="I747">
        <f t="shared" si="59"/>
        <v>2.3978952727983707</v>
      </c>
      <c r="J747" s="17"/>
      <c r="K747" s="16"/>
      <c r="L747" s="16"/>
      <c r="M747" s="16"/>
      <c r="N747" s="16"/>
      <c r="O747" s="17"/>
      <c r="Q747" s="16"/>
      <c r="R747" s="16"/>
      <c r="S747" s="16"/>
      <c r="T747" s="16"/>
    </row>
    <row r="748" spans="1:20" x14ac:dyDescent="0.25">
      <c r="A748" s="16">
        <v>2625103</v>
      </c>
      <c r="B748">
        <v>13266</v>
      </c>
      <c r="C748">
        <v>1950</v>
      </c>
      <c r="D748">
        <f t="shared" si="55"/>
        <v>59</v>
      </c>
      <c r="E748">
        <f t="shared" si="56"/>
        <v>35</v>
      </c>
      <c r="F748">
        <v>18</v>
      </c>
      <c r="G748">
        <f t="shared" si="57"/>
        <v>9.4929596500855009</v>
      </c>
      <c r="H748">
        <f t="shared" si="58"/>
        <v>3.5553480614894135</v>
      </c>
      <c r="I748">
        <f t="shared" si="59"/>
        <v>2.8903717578961645</v>
      </c>
      <c r="J748" s="17"/>
      <c r="K748" s="16"/>
      <c r="L748" s="16"/>
      <c r="M748" s="16"/>
      <c r="N748" s="16"/>
      <c r="O748" s="17"/>
      <c r="Q748" s="16"/>
      <c r="R748" s="16"/>
      <c r="S748" s="16"/>
      <c r="T748" s="16"/>
    </row>
    <row r="749" spans="1:20" x14ac:dyDescent="0.25">
      <c r="A749" s="16">
        <v>3994802</v>
      </c>
      <c r="B749">
        <v>14071</v>
      </c>
      <c r="C749">
        <v>1958</v>
      </c>
      <c r="D749">
        <f t="shared" si="55"/>
        <v>51</v>
      </c>
      <c r="E749">
        <f t="shared" si="56"/>
        <v>35</v>
      </c>
      <c r="F749">
        <v>10</v>
      </c>
      <c r="G749">
        <f t="shared" si="57"/>
        <v>9.5518712207882555</v>
      </c>
      <c r="H749">
        <f t="shared" si="58"/>
        <v>3.5553480614894135</v>
      </c>
      <c r="I749">
        <f t="shared" si="59"/>
        <v>2.3025850929940459</v>
      </c>
      <c r="J749" s="17"/>
      <c r="K749" s="16"/>
      <c r="L749" s="16"/>
      <c r="M749" s="16"/>
      <c r="N749" s="16"/>
      <c r="O749" s="17"/>
      <c r="Q749" s="16"/>
      <c r="R749" s="16"/>
      <c r="S749" s="16"/>
      <c r="T749" s="16"/>
    </row>
    <row r="750" spans="1:20" x14ac:dyDescent="0.25">
      <c r="A750" s="16">
        <v>7575501</v>
      </c>
      <c r="B750">
        <v>14083</v>
      </c>
      <c r="C750">
        <v>1957</v>
      </c>
      <c r="D750">
        <f t="shared" si="55"/>
        <v>52</v>
      </c>
      <c r="E750">
        <f t="shared" si="56"/>
        <v>35</v>
      </c>
      <c r="F750">
        <v>11</v>
      </c>
      <c r="G750">
        <f t="shared" si="57"/>
        <v>9.5527236751980507</v>
      </c>
      <c r="H750">
        <f t="shared" si="58"/>
        <v>3.5553480614894135</v>
      </c>
      <c r="I750">
        <f t="shared" si="59"/>
        <v>2.3978952727983707</v>
      </c>
      <c r="J750" s="17"/>
      <c r="K750" s="16"/>
      <c r="L750" s="16"/>
      <c r="M750" s="16"/>
      <c r="N750" s="16"/>
      <c r="O750" s="17"/>
      <c r="Q750" s="16"/>
      <c r="R750" s="16"/>
      <c r="S750" s="16"/>
      <c r="T750" s="16"/>
    </row>
    <row r="751" spans="1:20" x14ac:dyDescent="0.25">
      <c r="A751" s="16">
        <v>3950404</v>
      </c>
      <c r="B751">
        <v>14455</v>
      </c>
      <c r="C751">
        <v>1956</v>
      </c>
      <c r="D751">
        <f t="shared" si="55"/>
        <v>53</v>
      </c>
      <c r="E751">
        <f t="shared" si="56"/>
        <v>35</v>
      </c>
      <c r="F751">
        <v>12</v>
      </c>
      <c r="G751">
        <f t="shared" si="57"/>
        <v>9.5787956544504471</v>
      </c>
      <c r="H751">
        <f t="shared" si="58"/>
        <v>3.5553480614894135</v>
      </c>
      <c r="I751">
        <f t="shared" si="59"/>
        <v>2.4849066497880004</v>
      </c>
      <c r="J751" s="17"/>
      <c r="K751" s="16"/>
      <c r="L751" s="16"/>
      <c r="M751" s="16"/>
      <c r="N751" s="16"/>
      <c r="O751" s="17"/>
      <c r="Q751" s="16"/>
      <c r="R751" s="16"/>
      <c r="S751" s="16"/>
      <c r="T751" s="16"/>
    </row>
    <row r="752" spans="1:20" x14ac:dyDescent="0.25">
      <c r="A752" s="16">
        <v>6359201</v>
      </c>
      <c r="B752">
        <v>14574</v>
      </c>
      <c r="C752">
        <v>1957</v>
      </c>
      <c r="D752">
        <f t="shared" si="55"/>
        <v>52</v>
      </c>
      <c r="E752">
        <f t="shared" si="56"/>
        <v>35</v>
      </c>
      <c r="F752">
        <v>11</v>
      </c>
      <c r="G752">
        <f t="shared" si="57"/>
        <v>9.5869943982302281</v>
      </c>
      <c r="H752">
        <f t="shared" si="58"/>
        <v>3.5553480614894135</v>
      </c>
      <c r="I752">
        <f t="shared" si="59"/>
        <v>2.3978952727983707</v>
      </c>
      <c r="J752" s="17"/>
      <c r="K752" s="16"/>
      <c r="L752" s="16"/>
      <c r="M752" s="16"/>
      <c r="N752" s="16"/>
      <c r="O752" s="17"/>
      <c r="Q752" s="16"/>
      <c r="R752" s="16"/>
      <c r="S752" s="16"/>
      <c r="T752" s="16"/>
    </row>
    <row r="753" spans="1:20" x14ac:dyDescent="0.25">
      <c r="A753" s="16">
        <v>5171803</v>
      </c>
      <c r="B753">
        <v>14697</v>
      </c>
      <c r="C753">
        <v>1956</v>
      </c>
      <c r="D753">
        <f t="shared" si="55"/>
        <v>53</v>
      </c>
      <c r="E753">
        <f t="shared" si="56"/>
        <v>35</v>
      </c>
      <c r="F753">
        <v>12</v>
      </c>
      <c r="G753">
        <f t="shared" si="57"/>
        <v>9.5953986703066843</v>
      </c>
      <c r="H753">
        <f t="shared" si="58"/>
        <v>3.5553480614894135</v>
      </c>
      <c r="I753">
        <f t="shared" si="59"/>
        <v>2.4849066497880004</v>
      </c>
      <c r="J753" s="17"/>
      <c r="K753" s="16"/>
      <c r="L753" s="16"/>
      <c r="M753" s="16"/>
      <c r="N753" s="16"/>
      <c r="O753" s="17"/>
      <c r="Q753" s="16"/>
      <c r="R753" s="16"/>
      <c r="S753" s="16"/>
      <c r="T753" s="16"/>
    </row>
    <row r="754" spans="1:20" x14ac:dyDescent="0.25">
      <c r="A754" s="16">
        <v>1344101</v>
      </c>
      <c r="B754">
        <v>14861</v>
      </c>
      <c r="C754">
        <v>1957</v>
      </c>
      <c r="D754">
        <f t="shared" si="55"/>
        <v>52</v>
      </c>
      <c r="E754">
        <f t="shared" si="56"/>
        <v>35</v>
      </c>
      <c r="F754">
        <v>11</v>
      </c>
      <c r="G754">
        <f t="shared" si="57"/>
        <v>9.6064956107585697</v>
      </c>
      <c r="H754">
        <f t="shared" si="58"/>
        <v>3.5553480614894135</v>
      </c>
      <c r="I754">
        <f t="shared" si="59"/>
        <v>2.3978952727983707</v>
      </c>
      <c r="J754" s="17"/>
      <c r="K754" s="16"/>
      <c r="L754" s="16"/>
      <c r="M754" s="16"/>
      <c r="N754" s="16"/>
      <c r="O754" s="17"/>
      <c r="Q754" s="16"/>
      <c r="R754" s="16"/>
      <c r="S754" s="16"/>
      <c r="T754" s="16"/>
    </row>
    <row r="755" spans="1:20" x14ac:dyDescent="0.25">
      <c r="A755" s="16">
        <v>5945103</v>
      </c>
      <c r="B755">
        <v>17362</v>
      </c>
      <c r="C755">
        <v>1958</v>
      </c>
      <c r="D755">
        <f t="shared" si="55"/>
        <v>51</v>
      </c>
      <c r="E755">
        <f t="shared" si="56"/>
        <v>35</v>
      </c>
      <c r="F755">
        <v>10</v>
      </c>
      <c r="G755">
        <f t="shared" si="57"/>
        <v>9.7620391889517535</v>
      </c>
      <c r="H755">
        <f t="shared" si="58"/>
        <v>3.5553480614894135</v>
      </c>
      <c r="I755">
        <f t="shared" si="59"/>
        <v>2.3025850929940459</v>
      </c>
      <c r="J755" s="17"/>
      <c r="K755" s="16"/>
      <c r="L755" s="16"/>
      <c r="M755" s="16"/>
      <c r="N755" s="16"/>
      <c r="O755" s="17"/>
      <c r="Q755" s="16"/>
      <c r="R755" s="16"/>
      <c r="S755" s="16"/>
      <c r="T755" s="16"/>
    </row>
    <row r="756" spans="1:20" x14ac:dyDescent="0.25">
      <c r="A756" s="16">
        <v>3834402</v>
      </c>
      <c r="B756">
        <v>18638</v>
      </c>
      <c r="C756">
        <v>1958</v>
      </c>
      <c r="D756">
        <f t="shared" si="55"/>
        <v>51</v>
      </c>
      <c r="E756">
        <f t="shared" si="56"/>
        <v>35</v>
      </c>
      <c r="F756">
        <v>10</v>
      </c>
      <c r="G756">
        <f t="shared" si="57"/>
        <v>9.8329577863456006</v>
      </c>
      <c r="H756">
        <f t="shared" si="58"/>
        <v>3.5553480614894135</v>
      </c>
      <c r="I756">
        <f t="shared" si="59"/>
        <v>2.3025850929940459</v>
      </c>
      <c r="J756" s="17"/>
      <c r="K756" s="16"/>
      <c r="L756" s="16"/>
      <c r="M756" s="16"/>
      <c r="N756" s="16"/>
      <c r="O756" s="17"/>
      <c r="Q756" s="16"/>
      <c r="R756" s="16"/>
      <c r="S756" s="16"/>
      <c r="T756" s="16"/>
    </row>
    <row r="757" spans="1:20" x14ac:dyDescent="0.25">
      <c r="A757" s="16">
        <v>3470803</v>
      </c>
      <c r="B757">
        <v>19223</v>
      </c>
      <c r="C757">
        <v>1956</v>
      </c>
      <c r="D757">
        <f t="shared" si="55"/>
        <v>53</v>
      </c>
      <c r="E757">
        <f t="shared" si="56"/>
        <v>35</v>
      </c>
      <c r="F757">
        <v>12</v>
      </c>
      <c r="G757">
        <f t="shared" si="57"/>
        <v>9.8638627577528606</v>
      </c>
      <c r="H757">
        <f t="shared" si="58"/>
        <v>3.5553480614894135</v>
      </c>
      <c r="I757">
        <f t="shared" si="59"/>
        <v>2.4849066497880004</v>
      </c>
      <c r="J757" s="17"/>
      <c r="K757" s="16"/>
      <c r="L757" s="16"/>
      <c r="M757" s="16"/>
      <c r="N757" s="16"/>
      <c r="O757" s="17"/>
      <c r="Q757" s="16"/>
      <c r="R757" s="16"/>
      <c r="S757" s="16"/>
      <c r="T757" s="16"/>
    </row>
    <row r="758" spans="1:20" x14ac:dyDescent="0.25">
      <c r="A758" s="16">
        <v>245402</v>
      </c>
      <c r="B758">
        <v>19816</v>
      </c>
      <c r="C758">
        <v>1955</v>
      </c>
      <c r="D758">
        <f t="shared" si="55"/>
        <v>54</v>
      </c>
      <c r="E758">
        <f t="shared" si="56"/>
        <v>35</v>
      </c>
      <c r="F758">
        <v>13</v>
      </c>
      <c r="G758">
        <f t="shared" si="57"/>
        <v>9.8942449711691953</v>
      </c>
      <c r="H758">
        <f t="shared" si="58"/>
        <v>3.5553480614894135</v>
      </c>
      <c r="I758">
        <f t="shared" si="59"/>
        <v>2.5649493574615367</v>
      </c>
      <c r="J758" s="17"/>
      <c r="K758" s="16"/>
      <c r="L758" s="16"/>
      <c r="M758" s="16"/>
      <c r="N758" s="16"/>
      <c r="O758" s="17"/>
      <c r="Q758" s="16"/>
      <c r="R758" s="16"/>
      <c r="S758" s="16"/>
      <c r="T758" s="16"/>
    </row>
    <row r="759" spans="1:20" x14ac:dyDescent="0.25">
      <c r="A759" s="16">
        <v>9384901</v>
      </c>
      <c r="B759">
        <v>19920</v>
      </c>
      <c r="C759">
        <v>1956</v>
      </c>
      <c r="D759">
        <f t="shared" si="55"/>
        <v>53</v>
      </c>
      <c r="E759">
        <f t="shared" si="56"/>
        <v>35</v>
      </c>
      <c r="F759">
        <v>12</v>
      </c>
      <c r="G759">
        <f t="shared" si="57"/>
        <v>9.8994795311385886</v>
      </c>
      <c r="H759">
        <f t="shared" si="58"/>
        <v>3.5553480614894135</v>
      </c>
      <c r="I759">
        <f t="shared" si="59"/>
        <v>2.4849066497880004</v>
      </c>
      <c r="J759" s="17"/>
      <c r="K759" s="16"/>
      <c r="L759" s="16"/>
      <c r="M759" s="16"/>
      <c r="N759" s="16"/>
      <c r="O759" s="17"/>
      <c r="Q759" s="16"/>
      <c r="R759" s="16"/>
      <c r="S759" s="16"/>
      <c r="T759" s="16"/>
    </row>
    <row r="760" spans="1:20" x14ac:dyDescent="0.25">
      <c r="A760" s="16">
        <v>4180301</v>
      </c>
      <c r="B760">
        <v>20732</v>
      </c>
      <c r="C760">
        <v>1957</v>
      </c>
      <c r="D760">
        <f t="shared" si="55"/>
        <v>52</v>
      </c>
      <c r="E760">
        <f t="shared" si="56"/>
        <v>35</v>
      </c>
      <c r="F760">
        <v>11</v>
      </c>
      <c r="G760">
        <f t="shared" si="57"/>
        <v>9.9394336793095963</v>
      </c>
      <c r="H760">
        <f t="shared" si="58"/>
        <v>3.5553480614894135</v>
      </c>
      <c r="I760">
        <f t="shared" si="59"/>
        <v>2.3978952727983707</v>
      </c>
      <c r="J760" s="17"/>
      <c r="K760" s="16"/>
      <c r="L760" s="16"/>
      <c r="M760" s="16"/>
      <c r="N760" s="16"/>
      <c r="O760" s="17"/>
      <c r="Q760" s="16"/>
      <c r="R760" s="16"/>
      <c r="S760" s="16"/>
      <c r="T760" s="16"/>
    </row>
    <row r="761" spans="1:20" x14ac:dyDescent="0.25">
      <c r="A761" s="16">
        <v>9370101</v>
      </c>
      <c r="B761">
        <v>21041</v>
      </c>
      <c r="C761">
        <v>1957</v>
      </c>
      <c r="D761">
        <f t="shared" si="55"/>
        <v>52</v>
      </c>
      <c r="E761">
        <f t="shared" si="56"/>
        <v>35</v>
      </c>
      <c r="F761">
        <v>11</v>
      </c>
      <c r="G761">
        <f t="shared" si="57"/>
        <v>9.9542281942393114</v>
      </c>
      <c r="H761">
        <f t="shared" si="58"/>
        <v>3.5553480614894135</v>
      </c>
      <c r="I761">
        <f t="shared" si="59"/>
        <v>2.3978952727983707</v>
      </c>
      <c r="J761" s="17"/>
      <c r="K761" s="16"/>
      <c r="L761" s="16"/>
      <c r="M761" s="16"/>
      <c r="N761" s="16"/>
      <c r="O761" s="17"/>
      <c r="Q761" s="16"/>
      <c r="R761" s="16"/>
      <c r="S761" s="16"/>
      <c r="T761" s="16"/>
    </row>
    <row r="762" spans="1:20" x14ac:dyDescent="0.25">
      <c r="A762" s="16">
        <v>2925002</v>
      </c>
      <c r="B762">
        <v>22081</v>
      </c>
      <c r="C762">
        <v>1958</v>
      </c>
      <c r="D762">
        <f t="shared" si="55"/>
        <v>51</v>
      </c>
      <c r="E762">
        <f t="shared" si="56"/>
        <v>35</v>
      </c>
      <c r="F762">
        <v>10</v>
      </c>
      <c r="G762">
        <f t="shared" si="57"/>
        <v>10.002472789220549</v>
      </c>
      <c r="H762">
        <f t="shared" si="58"/>
        <v>3.5553480614894135</v>
      </c>
      <c r="I762">
        <f t="shared" si="59"/>
        <v>2.3025850929940459</v>
      </c>
      <c r="J762" s="17"/>
      <c r="K762" s="16"/>
      <c r="L762" s="16"/>
      <c r="M762" s="16"/>
      <c r="N762" s="16"/>
      <c r="O762" s="17"/>
      <c r="Q762" s="16"/>
      <c r="R762" s="16"/>
      <c r="S762" s="16"/>
      <c r="T762" s="16"/>
    </row>
    <row r="763" spans="1:20" x14ac:dyDescent="0.25">
      <c r="A763" s="16">
        <v>2904402</v>
      </c>
      <c r="B763">
        <v>23434</v>
      </c>
      <c r="C763">
        <v>1958</v>
      </c>
      <c r="D763">
        <f t="shared" si="55"/>
        <v>51</v>
      </c>
      <c r="E763">
        <f t="shared" si="56"/>
        <v>35</v>
      </c>
      <c r="F763">
        <v>10</v>
      </c>
      <c r="G763">
        <f t="shared" si="57"/>
        <v>10.061943238228102</v>
      </c>
      <c r="H763">
        <f t="shared" si="58"/>
        <v>3.5553480614894135</v>
      </c>
      <c r="I763">
        <f t="shared" si="59"/>
        <v>2.3025850929940459</v>
      </c>
      <c r="J763" s="17"/>
      <c r="K763" s="16"/>
      <c r="L763" s="16"/>
      <c r="M763" s="16"/>
      <c r="N763" s="16"/>
      <c r="O763" s="17"/>
      <c r="Q763" s="16"/>
      <c r="R763" s="16"/>
      <c r="S763" s="16"/>
      <c r="T763" s="16"/>
    </row>
    <row r="764" spans="1:20" x14ac:dyDescent="0.25">
      <c r="A764" s="16">
        <v>8915101</v>
      </c>
      <c r="B764">
        <v>24113</v>
      </c>
      <c r="C764">
        <v>1956</v>
      </c>
      <c r="D764">
        <f t="shared" si="55"/>
        <v>53</v>
      </c>
      <c r="E764">
        <f t="shared" si="56"/>
        <v>35</v>
      </c>
      <c r="F764">
        <v>12</v>
      </c>
      <c r="G764">
        <f t="shared" si="57"/>
        <v>10.090506393131704</v>
      </c>
      <c r="H764">
        <f t="shared" si="58"/>
        <v>3.5553480614894135</v>
      </c>
      <c r="I764">
        <f t="shared" si="59"/>
        <v>2.4849066497880004</v>
      </c>
      <c r="J764" s="17"/>
      <c r="K764" s="16"/>
      <c r="L764" s="16"/>
      <c r="M764" s="16"/>
      <c r="N764" s="16"/>
      <c r="O764" s="17"/>
      <c r="Q764" s="16"/>
      <c r="R764" s="16"/>
      <c r="S764" s="16"/>
      <c r="T764" s="16"/>
    </row>
    <row r="765" spans="1:20" x14ac:dyDescent="0.25">
      <c r="A765" s="16">
        <v>3074002</v>
      </c>
      <c r="B765">
        <v>24463</v>
      </c>
      <c r="C765">
        <v>1958</v>
      </c>
      <c r="D765">
        <f t="shared" si="55"/>
        <v>51</v>
      </c>
      <c r="E765">
        <f t="shared" si="56"/>
        <v>35</v>
      </c>
      <c r="F765">
        <v>10</v>
      </c>
      <c r="G765">
        <f t="shared" si="57"/>
        <v>10.104917050943584</v>
      </c>
      <c r="H765">
        <f t="shared" si="58"/>
        <v>3.5553480614894135</v>
      </c>
      <c r="I765">
        <f t="shared" si="59"/>
        <v>2.3025850929940459</v>
      </c>
      <c r="J765" s="17"/>
      <c r="K765" s="16"/>
      <c r="L765" s="16"/>
      <c r="M765" s="16"/>
      <c r="N765" s="16"/>
      <c r="O765" s="17"/>
      <c r="Q765" s="16"/>
      <c r="R765" s="16"/>
      <c r="S765" s="16"/>
      <c r="T765" s="16"/>
    </row>
    <row r="766" spans="1:20" x14ac:dyDescent="0.25">
      <c r="A766" s="16">
        <v>7315005</v>
      </c>
      <c r="B766">
        <v>26996</v>
      </c>
      <c r="C766">
        <v>1958</v>
      </c>
      <c r="D766">
        <f t="shared" si="55"/>
        <v>51</v>
      </c>
      <c r="E766">
        <f t="shared" si="56"/>
        <v>35</v>
      </c>
      <c r="F766">
        <v>10</v>
      </c>
      <c r="G766">
        <f t="shared" si="57"/>
        <v>10.203443985863297</v>
      </c>
      <c r="H766">
        <f t="shared" si="58"/>
        <v>3.5553480614894135</v>
      </c>
      <c r="I766">
        <f t="shared" si="59"/>
        <v>2.3025850929940459</v>
      </c>
      <c r="J766" s="17"/>
      <c r="K766" s="16"/>
      <c r="L766" s="16"/>
      <c r="M766" s="16"/>
      <c r="N766" s="16"/>
      <c r="O766" s="17"/>
      <c r="Q766" s="16"/>
      <c r="R766" s="16"/>
      <c r="S766" s="16"/>
      <c r="T766" s="16"/>
    </row>
    <row r="767" spans="1:20" x14ac:dyDescent="0.25">
      <c r="A767" s="16">
        <v>3030804</v>
      </c>
      <c r="B767">
        <v>27185</v>
      </c>
      <c r="C767">
        <v>1956</v>
      </c>
      <c r="D767">
        <f t="shared" si="55"/>
        <v>53</v>
      </c>
      <c r="E767">
        <f t="shared" si="56"/>
        <v>35</v>
      </c>
      <c r="F767">
        <v>12</v>
      </c>
      <c r="G767">
        <f t="shared" si="57"/>
        <v>10.210420629580021</v>
      </c>
      <c r="H767">
        <f t="shared" si="58"/>
        <v>3.5553480614894135</v>
      </c>
      <c r="I767">
        <f t="shared" si="59"/>
        <v>2.4849066497880004</v>
      </c>
      <c r="J767" s="17"/>
      <c r="K767" s="16"/>
      <c r="L767" s="16"/>
      <c r="M767" s="16"/>
      <c r="N767" s="16"/>
      <c r="O767" s="17"/>
      <c r="Q767" s="16"/>
      <c r="R767" s="16"/>
      <c r="S767" s="16"/>
      <c r="T767" s="16"/>
    </row>
    <row r="768" spans="1:20" x14ac:dyDescent="0.25">
      <c r="A768" s="16">
        <v>1063804</v>
      </c>
      <c r="B768">
        <v>27231</v>
      </c>
      <c r="C768">
        <v>1956</v>
      </c>
      <c r="D768">
        <f t="shared" si="55"/>
        <v>53</v>
      </c>
      <c r="E768">
        <f t="shared" si="56"/>
        <v>35</v>
      </c>
      <c r="F768">
        <v>12</v>
      </c>
      <c r="G768">
        <f t="shared" si="57"/>
        <v>10.212111309194738</v>
      </c>
      <c r="H768">
        <f t="shared" si="58"/>
        <v>3.5553480614894135</v>
      </c>
      <c r="I768">
        <f t="shared" si="59"/>
        <v>2.4849066497880004</v>
      </c>
      <c r="J768" s="17"/>
      <c r="K768" s="16"/>
      <c r="L768" s="16"/>
      <c r="M768" s="16"/>
      <c r="N768" s="16"/>
      <c r="O768" s="17"/>
      <c r="Q768" s="16"/>
      <c r="R768" s="16"/>
      <c r="S768" s="16"/>
      <c r="T768" s="16"/>
    </row>
    <row r="769" spans="1:20" x14ac:dyDescent="0.25">
      <c r="A769" s="16">
        <v>6369801</v>
      </c>
      <c r="B769">
        <v>29741</v>
      </c>
      <c r="C769">
        <v>1952</v>
      </c>
      <c r="D769">
        <f t="shared" si="55"/>
        <v>57</v>
      </c>
      <c r="E769">
        <f t="shared" si="56"/>
        <v>35</v>
      </c>
      <c r="F769">
        <v>16</v>
      </c>
      <c r="G769">
        <f t="shared" si="57"/>
        <v>10.300281844196661</v>
      </c>
      <c r="H769">
        <f t="shared" si="58"/>
        <v>3.5553480614894135</v>
      </c>
      <c r="I769">
        <f t="shared" si="59"/>
        <v>2.7725887222397811</v>
      </c>
      <c r="J769" s="17"/>
      <c r="K769" s="16"/>
      <c r="L769" s="16"/>
      <c r="M769" s="16"/>
      <c r="N769" s="16"/>
      <c r="O769" s="17"/>
      <c r="Q769" s="16"/>
      <c r="R769" s="16"/>
      <c r="S769" s="16"/>
      <c r="T769" s="16"/>
    </row>
    <row r="770" spans="1:20" x14ac:dyDescent="0.25">
      <c r="A770" s="16">
        <v>5487003</v>
      </c>
      <c r="B770">
        <v>30321</v>
      </c>
      <c r="C770">
        <v>1957</v>
      </c>
      <c r="D770">
        <f t="shared" ref="D770:D833" si="60">2009-C770</f>
        <v>52</v>
      </c>
      <c r="E770">
        <f t="shared" ref="E770:E833" si="61">D770-F770-6</f>
        <v>35</v>
      </c>
      <c r="F770">
        <v>11</v>
      </c>
      <c r="G770">
        <f t="shared" ref="G770:G833" si="62">LN(B770)</f>
        <v>10.319595820742773</v>
      </c>
      <c r="H770">
        <f t="shared" ref="H770:H833" si="63">LN(E770)</f>
        <v>3.5553480614894135</v>
      </c>
      <c r="I770">
        <f t="shared" ref="I770:I833" si="64">LN(F770)</f>
        <v>2.3978952727983707</v>
      </c>
      <c r="J770" s="17"/>
      <c r="K770" s="16"/>
      <c r="L770" s="16"/>
      <c r="M770" s="16"/>
      <c r="N770" s="16"/>
      <c r="O770" s="17"/>
      <c r="Q770" s="16"/>
      <c r="R770" s="16"/>
      <c r="S770" s="16"/>
      <c r="T770" s="16"/>
    </row>
    <row r="771" spans="1:20" x14ac:dyDescent="0.25">
      <c r="A771" s="16">
        <v>814902</v>
      </c>
      <c r="B771">
        <v>30387</v>
      </c>
      <c r="C771">
        <v>1958</v>
      </c>
      <c r="D771">
        <f t="shared" si="60"/>
        <v>51</v>
      </c>
      <c r="E771">
        <f t="shared" si="61"/>
        <v>35</v>
      </c>
      <c r="F771">
        <v>10</v>
      </c>
      <c r="G771">
        <f t="shared" si="62"/>
        <v>10.321770164354907</v>
      </c>
      <c r="H771">
        <f t="shared" si="63"/>
        <v>3.5553480614894135</v>
      </c>
      <c r="I771">
        <f t="shared" si="64"/>
        <v>2.3025850929940459</v>
      </c>
      <c r="J771" s="17"/>
      <c r="K771" s="16"/>
      <c r="L771" s="16"/>
      <c r="M771" s="16"/>
      <c r="N771" s="16"/>
      <c r="O771" s="17"/>
      <c r="Q771" s="16"/>
      <c r="R771" s="16"/>
      <c r="S771" s="16"/>
      <c r="T771" s="16"/>
    </row>
    <row r="772" spans="1:20" x14ac:dyDescent="0.25">
      <c r="A772" s="16">
        <v>101401</v>
      </c>
      <c r="B772">
        <v>30772</v>
      </c>
      <c r="C772">
        <v>1959</v>
      </c>
      <c r="D772">
        <f t="shared" si="60"/>
        <v>50</v>
      </c>
      <c r="E772">
        <f t="shared" si="61"/>
        <v>35</v>
      </c>
      <c r="F772">
        <v>9</v>
      </c>
      <c r="G772">
        <f t="shared" si="62"/>
        <v>10.334360464578825</v>
      </c>
      <c r="H772">
        <f t="shared" si="63"/>
        <v>3.5553480614894135</v>
      </c>
      <c r="I772">
        <f t="shared" si="64"/>
        <v>2.1972245773362196</v>
      </c>
      <c r="J772" s="17"/>
      <c r="K772" s="16"/>
      <c r="L772" s="16"/>
      <c r="M772" s="16"/>
      <c r="N772" s="16"/>
      <c r="O772" s="17"/>
      <c r="Q772" s="16"/>
      <c r="R772" s="16"/>
      <c r="S772" s="16"/>
      <c r="T772" s="16"/>
    </row>
    <row r="773" spans="1:20" x14ac:dyDescent="0.25">
      <c r="A773" s="16">
        <v>9659501</v>
      </c>
      <c r="B773">
        <v>30826</v>
      </c>
      <c r="C773">
        <v>1958</v>
      </c>
      <c r="D773">
        <f t="shared" si="60"/>
        <v>51</v>
      </c>
      <c r="E773">
        <f t="shared" si="61"/>
        <v>35</v>
      </c>
      <c r="F773">
        <v>10</v>
      </c>
      <c r="G773">
        <f t="shared" si="62"/>
        <v>10.336113768706666</v>
      </c>
      <c r="H773">
        <f t="shared" si="63"/>
        <v>3.5553480614894135</v>
      </c>
      <c r="I773">
        <f t="shared" si="64"/>
        <v>2.3025850929940459</v>
      </c>
      <c r="J773" s="17"/>
      <c r="K773" s="16"/>
      <c r="L773" s="16"/>
      <c r="M773" s="16"/>
      <c r="N773" s="16"/>
      <c r="O773" s="17"/>
      <c r="Q773" s="16"/>
      <c r="R773" s="16"/>
      <c r="S773" s="16"/>
      <c r="T773" s="16"/>
    </row>
    <row r="774" spans="1:20" x14ac:dyDescent="0.25">
      <c r="A774" s="16">
        <v>2686003</v>
      </c>
      <c r="B774">
        <v>31227</v>
      </c>
      <c r="C774">
        <v>1954</v>
      </c>
      <c r="D774">
        <f t="shared" si="60"/>
        <v>55</v>
      </c>
      <c r="E774">
        <f t="shared" si="61"/>
        <v>35</v>
      </c>
      <c r="F774">
        <v>14</v>
      </c>
      <c r="G774">
        <f t="shared" si="62"/>
        <v>10.349038384183578</v>
      </c>
      <c r="H774">
        <f t="shared" si="63"/>
        <v>3.5553480614894135</v>
      </c>
      <c r="I774">
        <f t="shared" si="64"/>
        <v>2.6390573296152584</v>
      </c>
      <c r="J774" s="17"/>
      <c r="K774" s="16"/>
      <c r="L774" s="16"/>
      <c r="M774" s="16"/>
      <c r="N774" s="16"/>
      <c r="O774" s="17"/>
      <c r="Q774" s="16"/>
      <c r="R774" s="16"/>
      <c r="S774" s="16"/>
      <c r="T774" s="16"/>
    </row>
    <row r="775" spans="1:20" x14ac:dyDescent="0.25">
      <c r="A775" s="16">
        <v>7200201</v>
      </c>
      <c r="B775">
        <v>31603</v>
      </c>
      <c r="C775">
        <v>1957</v>
      </c>
      <c r="D775">
        <f t="shared" si="60"/>
        <v>52</v>
      </c>
      <c r="E775">
        <f t="shared" si="61"/>
        <v>35</v>
      </c>
      <c r="F775">
        <v>11</v>
      </c>
      <c r="G775">
        <f t="shared" si="62"/>
        <v>10.36100733177766</v>
      </c>
      <c r="H775">
        <f t="shared" si="63"/>
        <v>3.5553480614894135</v>
      </c>
      <c r="I775">
        <f t="shared" si="64"/>
        <v>2.3978952727983707</v>
      </c>
      <c r="J775" s="17"/>
      <c r="K775" s="16"/>
      <c r="L775" s="16"/>
      <c r="M775" s="16"/>
      <c r="N775" s="16"/>
      <c r="O775" s="17"/>
      <c r="Q775" s="16"/>
      <c r="R775" s="16"/>
      <c r="S775" s="16"/>
      <c r="T775" s="16"/>
    </row>
    <row r="776" spans="1:20" x14ac:dyDescent="0.25">
      <c r="A776" s="16">
        <v>4823702</v>
      </c>
      <c r="B776">
        <v>31694</v>
      </c>
      <c r="C776">
        <v>1958</v>
      </c>
      <c r="D776">
        <f t="shared" si="60"/>
        <v>51</v>
      </c>
      <c r="E776">
        <f t="shared" si="61"/>
        <v>35</v>
      </c>
      <c r="F776">
        <v>10</v>
      </c>
      <c r="G776">
        <f t="shared" si="62"/>
        <v>10.363882667502754</v>
      </c>
      <c r="H776">
        <f t="shared" si="63"/>
        <v>3.5553480614894135</v>
      </c>
      <c r="I776">
        <f t="shared" si="64"/>
        <v>2.3025850929940459</v>
      </c>
      <c r="J776" s="17"/>
      <c r="K776" s="16"/>
      <c r="L776" s="16"/>
      <c r="M776" s="16"/>
      <c r="N776" s="16"/>
      <c r="O776" s="17"/>
      <c r="Q776" s="16"/>
      <c r="R776" s="16"/>
      <c r="S776" s="16"/>
      <c r="T776" s="16"/>
    </row>
    <row r="777" spans="1:20" x14ac:dyDescent="0.25">
      <c r="A777" s="16">
        <v>1726903</v>
      </c>
      <c r="B777">
        <v>32808</v>
      </c>
      <c r="C777">
        <v>1957</v>
      </c>
      <c r="D777">
        <f t="shared" si="60"/>
        <v>52</v>
      </c>
      <c r="E777">
        <f t="shared" si="61"/>
        <v>35</v>
      </c>
      <c r="F777">
        <v>11</v>
      </c>
      <c r="G777">
        <f t="shared" si="62"/>
        <v>10.398427667071894</v>
      </c>
      <c r="H777">
        <f t="shared" si="63"/>
        <v>3.5553480614894135</v>
      </c>
      <c r="I777">
        <f t="shared" si="64"/>
        <v>2.3978952727983707</v>
      </c>
      <c r="J777" s="17"/>
      <c r="K777" s="16"/>
      <c r="L777" s="16"/>
      <c r="M777" s="16"/>
      <c r="N777" s="16"/>
      <c r="O777" s="17"/>
      <c r="Q777" s="16"/>
      <c r="R777" s="16"/>
      <c r="S777" s="16"/>
      <c r="T777" s="16"/>
    </row>
    <row r="778" spans="1:20" x14ac:dyDescent="0.25">
      <c r="A778" s="16">
        <v>2703903</v>
      </c>
      <c r="B778">
        <v>33361</v>
      </c>
      <c r="C778">
        <v>1958</v>
      </c>
      <c r="D778">
        <f t="shared" si="60"/>
        <v>51</v>
      </c>
      <c r="E778">
        <f t="shared" si="61"/>
        <v>35</v>
      </c>
      <c r="F778">
        <v>10</v>
      </c>
      <c r="G778">
        <f t="shared" si="62"/>
        <v>10.415142832042596</v>
      </c>
      <c r="H778">
        <f t="shared" si="63"/>
        <v>3.5553480614894135</v>
      </c>
      <c r="I778">
        <f t="shared" si="64"/>
        <v>2.3025850929940459</v>
      </c>
      <c r="J778" s="17"/>
      <c r="K778" s="16"/>
      <c r="L778" s="16"/>
      <c r="M778" s="16"/>
      <c r="N778" s="16"/>
      <c r="O778" s="17"/>
      <c r="Q778" s="16"/>
      <c r="R778" s="16"/>
      <c r="S778" s="16"/>
      <c r="T778" s="16"/>
    </row>
    <row r="779" spans="1:20" x14ac:dyDescent="0.25">
      <c r="A779" s="16">
        <v>3149902</v>
      </c>
      <c r="B779">
        <v>34204</v>
      </c>
      <c r="C779">
        <v>1950</v>
      </c>
      <c r="D779">
        <f t="shared" si="60"/>
        <v>59</v>
      </c>
      <c r="E779">
        <f t="shared" si="61"/>
        <v>35</v>
      </c>
      <c r="F779">
        <v>18</v>
      </c>
      <c r="G779">
        <f t="shared" si="62"/>
        <v>10.440097875275846</v>
      </c>
      <c r="H779">
        <f t="shared" si="63"/>
        <v>3.5553480614894135</v>
      </c>
      <c r="I779">
        <f t="shared" si="64"/>
        <v>2.8903717578961645</v>
      </c>
      <c r="J779" s="17"/>
      <c r="K779" s="16"/>
      <c r="L779" s="16"/>
      <c r="M779" s="16"/>
      <c r="N779" s="16"/>
      <c r="O779" s="17"/>
      <c r="Q779" s="16"/>
      <c r="R779" s="16"/>
      <c r="S779" s="16"/>
      <c r="T779" s="16"/>
    </row>
    <row r="780" spans="1:20" x14ac:dyDescent="0.25">
      <c r="A780" s="16">
        <v>5645801</v>
      </c>
      <c r="B780">
        <v>34240</v>
      </c>
      <c r="C780">
        <v>1957</v>
      </c>
      <c r="D780">
        <f t="shared" si="60"/>
        <v>52</v>
      </c>
      <c r="E780">
        <f t="shared" si="61"/>
        <v>35</v>
      </c>
      <c r="F780">
        <v>11</v>
      </c>
      <c r="G780">
        <f t="shared" si="62"/>
        <v>10.441149830255679</v>
      </c>
      <c r="H780">
        <f t="shared" si="63"/>
        <v>3.5553480614894135</v>
      </c>
      <c r="I780">
        <f t="shared" si="64"/>
        <v>2.3978952727983707</v>
      </c>
      <c r="J780" s="17"/>
      <c r="K780" s="16"/>
      <c r="L780" s="16"/>
      <c r="M780" s="16"/>
      <c r="N780" s="16"/>
      <c r="O780" s="17"/>
      <c r="Q780" s="16"/>
      <c r="R780" s="16"/>
      <c r="S780" s="16"/>
      <c r="T780" s="16"/>
    </row>
    <row r="781" spans="1:20" x14ac:dyDescent="0.25">
      <c r="A781" s="16">
        <v>1938905</v>
      </c>
      <c r="B781">
        <v>34288</v>
      </c>
      <c r="C781">
        <v>1958</v>
      </c>
      <c r="D781">
        <f t="shared" si="60"/>
        <v>51</v>
      </c>
      <c r="E781">
        <f t="shared" si="61"/>
        <v>35</v>
      </c>
      <c r="F781">
        <v>10</v>
      </c>
      <c r="G781">
        <f t="shared" si="62"/>
        <v>10.442550717713358</v>
      </c>
      <c r="H781">
        <f t="shared" si="63"/>
        <v>3.5553480614894135</v>
      </c>
      <c r="I781">
        <f t="shared" si="64"/>
        <v>2.3025850929940459</v>
      </c>
      <c r="J781" s="17"/>
      <c r="K781" s="16"/>
      <c r="L781" s="16"/>
      <c r="M781" s="16"/>
      <c r="N781" s="16"/>
      <c r="O781" s="17"/>
      <c r="Q781" s="16"/>
      <c r="R781" s="16"/>
      <c r="S781" s="16"/>
      <c r="T781" s="16"/>
    </row>
    <row r="782" spans="1:20" x14ac:dyDescent="0.25">
      <c r="A782" s="16">
        <v>4495602</v>
      </c>
      <c r="B782">
        <v>34336</v>
      </c>
      <c r="C782">
        <v>1957</v>
      </c>
      <c r="D782">
        <f t="shared" si="60"/>
        <v>52</v>
      </c>
      <c r="E782">
        <f t="shared" si="61"/>
        <v>35</v>
      </c>
      <c r="F782">
        <v>11</v>
      </c>
      <c r="G782">
        <f t="shared" si="62"/>
        <v>10.443949645430425</v>
      </c>
      <c r="H782">
        <f t="shared" si="63"/>
        <v>3.5553480614894135</v>
      </c>
      <c r="I782">
        <f t="shared" si="64"/>
        <v>2.3978952727983707</v>
      </c>
      <c r="J782" s="17"/>
      <c r="K782" s="16"/>
      <c r="L782" s="16"/>
      <c r="M782" s="16"/>
      <c r="N782" s="16"/>
      <c r="O782" s="17"/>
      <c r="Q782" s="16"/>
      <c r="R782" s="16"/>
      <c r="S782" s="16"/>
      <c r="T782" s="16"/>
    </row>
    <row r="783" spans="1:20" x14ac:dyDescent="0.25">
      <c r="A783" s="16">
        <v>5724801</v>
      </c>
      <c r="B783">
        <v>36895</v>
      </c>
      <c r="C783">
        <v>1950</v>
      </c>
      <c r="D783">
        <f t="shared" si="60"/>
        <v>59</v>
      </c>
      <c r="E783">
        <f t="shared" si="61"/>
        <v>35</v>
      </c>
      <c r="F783">
        <v>18</v>
      </c>
      <c r="G783">
        <f t="shared" si="62"/>
        <v>10.515831319492467</v>
      </c>
      <c r="H783">
        <f t="shared" si="63"/>
        <v>3.5553480614894135</v>
      </c>
      <c r="I783">
        <f t="shared" si="64"/>
        <v>2.8903717578961645</v>
      </c>
      <c r="J783" s="17"/>
      <c r="K783" s="16"/>
      <c r="L783" s="16"/>
      <c r="M783" s="16"/>
      <c r="N783" s="16"/>
      <c r="O783" s="17"/>
      <c r="Q783" s="16"/>
      <c r="R783" s="16"/>
      <c r="S783" s="16"/>
      <c r="T783" s="16"/>
    </row>
    <row r="784" spans="1:20" x14ac:dyDescent="0.25">
      <c r="A784" s="16">
        <v>7639902</v>
      </c>
      <c r="B784">
        <v>39053</v>
      </c>
      <c r="C784">
        <v>1957</v>
      </c>
      <c r="D784">
        <f t="shared" si="60"/>
        <v>52</v>
      </c>
      <c r="E784">
        <f t="shared" si="61"/>
        <v>35</v>
      </c>
      <c r="F784">
        <v>11</v>
      </c>
      <c r="G784">
        <f t="shared" si="62"/>
        <v>10.572674976900842</v>
      </c>
      <c r="H784">
        <f t="shared" si="63"/>
        <v>3.5553480614894135</v>
      </c>
      <c r="I784">
        <f t="shared" si="64"/>
        <v>2.3978952727983707</v>
      </c>
      <c r="J784" s="17"/>
      <c r="K784" s="16"/>
      <c r="L784" s="16"/>
      <c r="M784" s="16"/>
      <c r="N784" s="16"/>
      <c r="O784" s="17"/>
      <c r="Q784" s="16"/>
      <c r="R784" s="16"/>
      <c r="S784" s="16"/>
      <c r="T784" s="16"/>
    </row>
    <row r="785" spans="1:20" x14ac:dyDescent="0.25">
      <c r="A785" s="16">
        <v>7677002</v>
      </c>
      <c r="B785">
        <v>40066</v>
      </c>
      <c r="C785">
        <v>1957</v>
      </c>
      <c r="D785">
        <f t="shared" si="60"/>
        <v>52</v>
      </c>
      <c r="E785">
        <f t="shared" si="61"/>
        <v>35</v>
      </c>
      <c r="F785">
        <v>11</v>
      </c>
      <c r="G785">
        <f t="shared" si="62"/>
        <v>10.598283373341598</v>
      </c>
      <c r="H785">
        <f t="shared" si="63"/>
        <v>3.5553480614894135</v>
      </c>
      <c r="I785">
        <f t="shared" si="64"/>
        <v>2.3978952727983707</v>
      </c>
      <c r="J785" s="17"/>
      <c r="K785" s="16"/>
      <c r="L785" s="16"/>
      <c r="M785" s="16"/>
      <c r="N785" s="16"/>
      <c r="O785" s="17"/>
      <c r="Q785" s="16"/>
      <c r="R785" s="16"/>
      <c r="S785" s="16"/>
      <c r="T785" s="16"/>
    </row>
    <row r="786" spans="1:20" x14ac:dyDescent="0.25">
      <c r="A786" s="16">
        <v>3824601</v>
      </c>
      <c r="B786">
        <v>41443</v>
      </c>
      <c r="C786">
        <v>1958</v>
      </c>
      <c r="D786">
        <f t="shared" si="60"/>
        <v>51</v>
      </c>
      <c r="E786">
        <f t="shared" si="61"/>
        <v>35</v>
      </c>
      <c r="F786">
        <v>10</v>
      </c>
      <c r="G786">
        <f t="shared" si="62"/>
        <v>10.632074268135453</v>
      </c>
      <c r="H786">
        <f t="shared" si="63"/>
        <v>3.5553480614894135</v>
      </c>
      <c r="I786">
        <f t="shared" si="64"/>
        <v>2.3025850929940459</v>
      </c>
      <c r="J786" s="17"/>
      <c r="K786" s="16"/>
      <c r="L786" s="16"/>
      <c r="M786" s="16"/>
      <c r="N786" s="16"/>
      <c r="O786" s="17"/>
      <c r="Q786" s="16"/>
      <c r="R786" s="16"/>
      <c r="S786" s="16"/>
      <c r="T786" s="16"/>
    </row>
    <row r="787" spans="1:20" x14ac:dyDescent="0.25">
      <c r="A787" s="16">
        <v>9644701</v>
      </c>
      <c r="B787">
        <v>42951</v>
      </c>
      <c r="C787">
        <v>1952</v>
      </c>
      <c r="D787">
        <f t="shared" si="60"/>
        <v>57</v>
      </c>
      <c r="E787">
        <f t="shared" si="61"/>
        <v>35</v>
      </c>
      <c r="F787">
        <v>16</v>
      </c>
      <c r="G787">
        <f t="shared" si="62"/>
        <v>10.667815210028436</v>
      </c>
      <c r="H787">
        <f t="shared" si="63"/>
        <v>3.5553480614894135</v>
      </c>
      <c r="I787">
        <f t="shared" si="64"/>
        <v>2.7725887222397811</v>
      </c>
      <c r="J787" s="17"/>
      <c r="K787" s="16"/>
      <c r="L787" s="16"/>
      <c r="M787" s="16"/>
      <c r="N787" s="16"/>
      <c r="O787" s="17"/>
      <c r="Q787" s="16"/>
      <c r="R787" s="16"/>
      <c r="S787" s="16"/>
      <c r="T787" s="16"/>
    </row>
    <row r="788" spans="1:20" x14ac:dyDescent="0.25">
      <c r="A788" s="16">
        <v>8340501</v>
      </c>
      <c r="B788">
        <v>44071</v>
      </c>
      <c r="C788">
        <v>1955</v>
      </c>
      <c r="D788">
        <f t="shared" si="60"/>
        <v>54</v>
      </c>
      <c r="E788">
        <f t="shared" si="61"/>
        <v>35</v>
      </c>
      <c r="F788">
        <v>13</v>
      </c>
      <c r="G788">
        <f t="shared" si="62"/>
        <v>10.693557248751725</v>
      </c>
      <c r="H788">
        <f t="shared" si="63"/>
        <v>3.5553480614894135</v>
      </c>
      <c r="I788">
        <f t="shared" si="64"/>
        <v>2.5649493574615367</v>
      </c>
      <c r="J788" s="17"/>
      <c r="K788" s="16"/>
      <c r="L788" s="16"/>
      <c r="M788" s="16"/>
      <c r="N788" s="16"/>
      <c r="O788" s="17"/>
      <c r="Q788" s="16"/>
      <c r="R788" s="16"/>
      <c r="S788" s="16"/>
      <c r="T788" s="16"/>
    </row>
    <row r="789" spans="1:20" x14ac:dyDescent="0.25">
      <c r="A789" s="16">
        <v>3245003</v>
      </c>
      <c r="B789">
        <v>44292</v>
      </c>
      <c r="C789">
        <v>1956</v>
      </c>
      <c r="D789">
        <f t="shared" si="60"/>
        <v>53</v>
      </c>
      <c r="E789">
        <f t="shared" si="61"/>
        <v>35</v>
      </c>
      <c r="F789">
        <v>12</v>
      </c>
      <c r="G789">
        <f t="shared" si="62"/>
        <v>10.698559352817998</v>
      </c>
      <c r="H789">
        <f t="shared" si="63"/>
        <v>3.5553480614894135</v>
      </c>
      <c r="I789">
        <f t="shared" si="64"/>
        <v>2.4849066497880004</v>
      </c>
      <c r="J789" s="17"/>
      <c r="K789" s="16"/>
      <c r="L789" s="16"/>
      <c r="M789" s="16"/>
      <c r="N789" s="16"/>
      <c r="O789" s="17"/>
      <c r="Q789" s="16"/>
      <c r="R789" s="16"/>
      <c r="S789" s="16"/>
      <c r="T789" s="16"/>
    </row>
    <row r="790" spans="1:20" x14ac:dyDescent="0.25">
      <c r="A790" s="16">
        <v>8173702</v>
      </c>
      <c r="B790">
        <v>44742</v>
      </c>
      <c r="C790">
        <v>1957</v>
      </c>
      <c r="D790">
        <f t="shared" si="60"/>
        <v>52</v>
      </c>
      <c r="E790">
        <f t="shared" si="61"/>
        <v>35</v>
      </c>
      <c r="F790">
        <v>11</v>
      </c>
      <c r="G790">
        <f t="shared" si="62"/>
        <v>10.70866793677185</v>
      </c>
      <c r="H790">
        <f t="shared" si="63"/>
        <v>3.5553480614894135</v>
      </c>
      <c r="I790">
        <f t="shared" si="64"/>
        <v>2.3978952727983707</v>
      </c>
      <c r="J790" s="17"/>
      <c r="K790" s="16"/>
      <c r="L790" s="16"/>
      <c r="M790" s="16"/>
      <c r="N790" s="16"/>
      <c r="O790" s="17"/>
      <c r="Q790" s="16"/>
      <c r="R790" s="16"/>
      <c r="S790" s="16"/>
      <c r="T790" s="16"/>
    </row>
    <row r="791" spans="1:20" x14ac:dyDescent="0.25">
      <c r="A791" s="16">
        <v>9295003</v>
      </c>
      <c r="B791">
        <v>44758</v>
      </c>
      <c r="C791">
        <v>1953</v>
      </c>
      <c r="D791">
        <f t="shared" si="60"/>
        <v>56</v>
      </c>
      <c r="E791">
        <f t="shared" si="61"/>
        <v>35</v>
      </c>
      <c r="F791">
        <v>15</v>
      </c>
      <c r="G791">
        <f t="shared" si="62"/>
        <v>10.7090254786751</v>
      </c>
      <c r="H791">
        <f t="shared" si="63"/>
        <v>3.5553480614894135</v>
      </c>
      <c r="I791">
        <f t="shared" si="64"/>
        <v>2.7080502011022101</v>
      </c>
      <c r="J791" s="17"/>
      <c r="K791" s="16"/>
      <c r="L791" s="16"/>
      <c r="M791" s="16"/>
      <c r="N791" s="16"/>
      <c r="O791" s="17"/>
      <c r="Q791" s="16"/>
      <c r="R791" s="16"/>
      <c r="S791" s="16"/>
      <c r="T791" s="16"/>
    </row>
    <row r="792" spans="1:20" x14ac:dyDescent="0.25">
      <c r="A792" s="16">
        <v>5720101</v>
      </c>
      <c r="B792">
        <v>45297</v>
      </c>
      <c r="C792">
        <v>1957</v>
      </c>
      <c r="D792">
        <f t="shared" si="60"/>
        <v>52</v>
      </c>
      <c r="E792">
        <f t="shared" si="61"/>
        <v>35</v>
      </c>
      <c r="F792">
        <v>11</v>
      </c>
      <c r="G792">
        <f t="shared" si="62"/>
        <v>10.72099608411258</v>
      </c>
      <c r="H792">
        <f t="shared" si="63"/>
        <v>3.5553480614894135</v>
      </c>
      <c r="I792">
        <f t="shared" si="64"/>
        <v>2.3978952727983707</v>
      </c>
      <c r="J792" s="17"/>
      <c r="K792" s="16"/>
      <c r="L792" s="16"/>
      <c r="M792" s="16"/>
      <c r="N792" s="16"/>
      <c r="O792" s="17"/>
      <c r="Q792" s="16"/>
      <c r="R792" s="16"/>
      <c r="S792" s="16"/>
      <c r="T792" s="16"/>
    </row>
    <row r="793" spans="1:20" x14ac:dyDescent="0.25">
      <c r="A793" s="16">
        <v>6296101</v>
      </c>
      <c r="B793">
        <v>45601</v>
      </c>
      <c r="C793">
        <v>1954</v>
      </c>
      <c r="D793">
        <f t="shared" si="60"/>
        <v>55</v>
      </c>
      <c r="E793">
        <f t="shared" si="61"/>
        <v>35</v>
      </c>
      <c r="F793">
        <v>14</v>
      </c>
      <c r="G793">
        <f t="shared" si="62"/>
        <v>10.727684925086583</v>
      </c>
      <c r="H793">
        <f t="shared" si="63"/>
        <v>3.5553480614894135</v>
      </c>
      <c r="I793">
        <f t="shared" si="64"/>
        <v>2.6390573296152584</v>
      </c>
      <c r="J793" s="17"/>
      <c r="K793" s="16"/>
      <c r="L793" s="16"/>
      <c r="M793" s="16"/>
      <c r="N793" s="16"/>
      <c r="O793" s="17"/>
      <c r="Q793" s="16"/>
      <c r="R793" s="16"/>
      <c r="S793" s="16"/>
      <c r="T793" s="16"/>
    </row>
    <row r="794" spans="1:20" x14ac:dyDescent="0.25">
      <c r="A794" s="16">
        <v>4551103</v>
      </c>
      <c r="B794">
        <v>45797</v>
      </c>
      <c r="C794">
        <v>1957</v>
      </c>
      <c r="D794">
        <f t="shared" si="60"/>
        <v>52</v>
      </c>
      <c r="E794">
        <f t="shared" si="61"/>
        <v>35</v>
      </c>
      <c r="F794">
        <v>11</v>
      </c>
      <c r="G794">
        <f t="shared" si="62"/>
        <v>10.731973865773508</v>
      </c>
      <c r="H794">
        <f t="shared" si="63"/>
        <v>3.5553480614894135</v>
      </c>
      <c r="I794">
        <f t="shared" si="64"/>
        <v>2.3978952727983707</v>
      </c>
      <c r="J794" s="17"/>
      <c r="K794" s="16"/>
      <c r="L794" s="16"/>
      <c r="M794" s="16"/>
      <c r="N794" s="16"/>
      <c r="O794" s="17"/>
      <c r="Q794" s="16"/>
      <c r="R794" s="16"/>
      <c r="S794" s="16"/>
      <c r="T794" s="16"/>
    </row>
    <row r="795" spans="1:20" x14ac:dyDescent="0.25">
      <c r="A795" s="16">
        <v>7799401</v>
      </c>
      <c r="B795">
        <v>45918</v>
      </c>
      <c r="C795">
        <v>1957</v>
      </c>
      <c r="D795">
        <f t="shared" si="60"/>
        <v>52</v>
      </c>
      <c r="E795">
        <f t="shared" si="61"/>
        <v>35</v>
      </c>
      <c r="F795">
        <v>11</v>
      </c>
      <c r="G795">
        <f t="shared" si="62"/>
        <v>10.734612476037976</v>
      </c>
      <c r="H795">
        <f t="shared" si="63"/>
        <v>3.5553480614894135</v>
      </c>
      <c r="I795">
        <f t="shared" si="64"/>
        <v>2.3978952727983707</v>
      </c>
      <c r="J795" s="17"/>
      <c r="K795" s="16"/>
      <c r="L795" s="16"/>
      <c r="M795" s="16"/>
      <c r="N795" s="16"/>
      <c r="O795" s="17"/>
      <c r="Q795" s="16"/>
      <c r="R795" s="16"/>
      <c r="S795" s="16"/>
      <c r="T795" s="16"/>
    </row>
    <row r="796" spans="1:20" x14ac:dyDescent="0.25">
      <c r="A796" s="16">
        <v>922902</v>
      </c>
      <c r="B796">
        <v>46069</v>
      </c>
      <c r="C796">
        <v>1957</v>
      </c>
      <c r="D796">
        <f t="shared" si="60"/>
        <v>52</v>
      </c>
      <c r="E796">
        <f t="shared" si="61"/>
        <v>35</v>
      </c>
      <c r="F796">
        <v>11</v>
      </c>
      <c r="G796">
        <f t="shared" si="62"/>
        <v>10.737895551594969</v>
      </c>
      <c r="H796">
        <f t="shared" si="63"/>
        <v>3.5553480614894135</v>
      </c>
      <c r="I796">
        <f t="shared" si="64"/>
        <v>2.3978952727983707</v>
      </c>
      <c r="J796" s="17"/>
      <c r="K796" s="16"/>
      <c r="L796" s="16"/>
      <c r="M796" s="16"/>
      <c r="N796" s="16"/>
      <c r="O796" s="17"/>
      <c r="Q796" s="16"/>
      <c r="R796" s="16"/>
      <c r="S796" s="16"/>
      <c r="T796" s="16"/>
    </row>
    <row r="797" spans="1:20" x14ac:dyDescent="0.25">
      <c r="A797" s="16">
        <v>1614403</v>
      </c>
      <c r="B797">
        <v>46642</v>
      </c>
      <c r="C797">
        <v>1950</v>
      </c>
      <c r="D797">
        <f t="shared" si="60"/>
        <v>59</v>
      </c>
      <c r="E797">
        <f t="shared" si="61"/>
        <v>35</v>
      </c>
      <c r="F797">
        <v>18</v>
      </c>
      <c r="G797">
        <f t="shared" si="62"/>
        <v>10.750256701751638</v>
      </c>
      <c r="H797">
        <f t="shared" si="63"/>
        <v>3.5553480614894135</v>
      </c>
      <c r="I797">
        <f t="shared" si="64"/>
        <v>2.8903717578961645</v>
      </c>
      <c r="J797" s="17"/>
      <c r="K797" s="16"/>
      <c r="L797" s="16"/>
      <c r="M797" s="16"/>
      <c r="N797" s="16"/>
      <c r="O797" s="17"/>
      <c r="Q797" s="16"/>
      <c r="R797" s="16"/>
      <c r="S797" s="16"/>
      <c r="T797" s="16"/>
    </row>
    <row r="798" spans="1:20" x14ac:dyDescent="0.25">
      <c r="A798" s="16">
        <v>2335001</v>
      </c>
      <c r="B798">
        <v>47111</v>
      </c>
      <c r="C798">
        <v>1952</v>
      </c>
      <c r="D798">
        <f t="shared" si="60"/>
        <v>57</v>
      </c>
      <c r="E798">
        <f t="shared" si="61"/>
        <v>35</v>
      </c>
      <c r="F798">
        <v>16</v>
      </c>
      <c r="G798">
        <f t="shared" si="62"/>
        <v>10.760261798384528</v>
      </c>
      <c r="H798">
        <f t="shared" si="63"/>
        <v>3.5553480614894135</v>
      </c>
      <c r="I798">
        <f t="shared" si="64"/>
        <v>2.7725887222397811</v>
      </c>
      <c r="J798" s="17"/>
      <c r="K798" s="16"/>
      <c r="L798" s="16"/>
      <c r="M798" s="16"/>
      <c r="N798" s="16"/>
      <c r="O798" s="17"/>
      <c r="Q798" s="16"/>
      <c r="R798" s="16"/>
      <c r="S798" s="16"/>
      <c r="T798" s="16"/>
    </row>
    <row r="799" spans="1:20" x14ac:dyDescent="0.25">
      <c r="A799" s="16">
        <v>10346401</v>
      </c>
      <c r="B799">
        <v>47861</v>
      </c>
      <c r="C799">
        <v>1956</v>
      </c>
      <c r="D799">
        <f t="shared" si="60"/>
        <v>53</v>
      </c>
      <c r="E799">
        <f t="shared" si="61"/>
        <v>35</v>
      </c>
      <c r="F799">
        <v>12</v>
      </c>
      <c r="G799">
        <f t="shared" si="62"/>
        <v>10.77605625551905</v>
      </c>
      <c r="H799">
        <f t="shared" si="63"/>
        <v>3.5553480614894135</v>
      </c>
      <c r="I799">
        <f t="shared" si="64"/>
        <v>2.4849066497880004</v>
      </c>
      <c r="J799" s="17"/>
      <c r="K799" s="16"/>
      <c r="L799" s="16"/>
      <c r="M799" s="16"/>
      <c r="N799" s="16"/>
      <c r="O799" s="17"/>
      <c r="Q799" s="16"/>
      <c r="R799" s="16"/>
      <c r="S799" s="16"/>
      <c r="T799" s="16"/>
    </row>
    <row r="800" spans="1:20" x14ac:dyDescent="0.25">
      <c r="A800" s="16">
        <v>2429002</v>
      </c>
      <c r="B800">
        <v>48090</v>
      </c>
      <c r="C800">
        <v>1958</v>
      </c>
      <c r="D800">
        <f t="shared" si="60"/>
        <v>51</v>
      </c>
      <c r="E800">
        <f t="shared" si="61"/>
        <v>35</v>
      </c>
      <c r="F800">
        <v>10</v>
      </c>
      <c r="G800">
        <f t="shared" si="62"/>
        <v>10.780829534271708</v>
      </c>
      <c r="H800">
        <f t="shared" si="63"/>
        <v>3.5553480614894135</v>
      </c>
      <c r="I800">
        <f t="shared" si="64"/>
        <v>2.3025850929940459</v>
      </c>
      <c r="J800" s="17"/>
      <c r="K800" s="16"/>
      <c r="L800" s="16"/>
      <c r="M800" s="16"/>
      <c r="N800" s="16"/>
      <c r="O800" s="17"/>
      <c r="Q800" s="16"/>
      <c r="R800" s="16"/>
      <c r="S800" s="16"/>
      <c r="T800" s="16"/>
    </row>
    <row r="801" spans="1:20" x14ac:dyDescent="0.25">
      <c r="A801" s="16">
        <v>3330502</v>
      </c>
      <c r="B801">
        <v>48138</v>
      </c>
      <c r="C801">
        <v>1952</v>
      </c>
      <c r="D801">
        <f t="shared" si="60"/>
        <v>57</v>
      </c>
      <c r="E801">
        <f t="shared" si="61"/>
        <v>35</v>
      </c>
      <c r="F801">
        <v>16</v>
      </c>
      <c r="G801">
        <f t="shared" si="62"/>
        <v>10.781827164981712</v>
      </c>
      <c r="H801">
        <f t="shared" si="63"/>
        <v>3.5553480614894135</v>
      </c>
      <c r="I801">
        <f t="shared" si="64"/>
        <v>2.7725887222397811</v>
      </c>
      <c r="J801" s="17"/>
      <c r="K801" s="16"/>
      <c r="L801" s="16"/>
      <c r="M801" s="16"/>
      <c r="N801" s="16"/>
      <c r="O801" s="17"/>
      <c r="Q801" s="16"/>
      <c r="R801" s="16"/>
      <c r="S801" s="16"/>
      <c r="T801" s="16"/>
    </row>
    <row r="802" spans="1:20" x14ac:dyDescent="0.25">
      <c r="A802" s="16">
        <v>5109101</v>
      </c>
      <c r="B802">
        <v>48773</v>
      </c>
      <c r="C802">
        <v>1958</v>
      </c>
      <c r="D802">
        <f t="shared" si="60"/>
        <v>51</v>
      </c>
      <c r="E802">
        <f t="shared" si="61"/>
        <v>35</v>
      </c>
      <c r="F802">
        <v>10</v>
      </c>
      <c r="G802">
        <f t="shared" si="62"/>
        <v>10.794932160037581</v>
      </c>
      <c r="H802">
        <f t="shared" si="63"/>
        <v>3.5553480614894135</v>
      </c>
      <c r="I802">
        <f t="shared" si="64"/>
        <v>2.3025850929940459</v>
      </c>
      <c r="J802" s="17"/>
      <c r="K802" s="16"/>
      <c r="L802" s="16"/>
      <c r="M802" s="16"/>
      <c r="N802" s="16"/>
      <c r="O802" s="17"/>
      <c r="Q802" s="16"/>
      <c r="R802" s="16"/>
      <c r="S802" s="16"/>
      <c r="T802" s="16"/>
    </row>
    <row r="803" spans="1:20" x14ac:dyDescent="0.25">
      <c r="A803" s="16">
        <v>3824604</v>
      </c>
      <c r="B803">
        <v>49548</v>
      </c>
      <c r="C803">
        <v>1958</v>
      </c>
      <c r="D803">
        <f t="shared" si="60"/>
        <v>51</v>
      </c>
      <c r="E803">
        <f t="shared" si="61"/>
        <v>35</v>
      </c>
      <c r="F803">
        <v>10</v>
      </c>
      <c r="G803">
        <f t="shared" si="62"/>
        <v>10.81069717567409</v>
      </c>
      <c r="H803">
        <f t="shared" si="63"/>
        <v>3.5553480614894135</v>
      </c>
      <c r="I803">
        <f t="shared" si="64"/>
        <v>2.3025850929940459</v>
      </c>
      <c r="J803" s="17"/>
      <c r="K803" s="16"/>
      <c r="L803" s="16"/>
      <c r="M803" s="16"/>
      <c r="N803" s="16"/>
      <c r="O803" s="17"/>
      <c r="Q803" s="16"/>
      <c r="R803" s="16"/>
      <c r="S803" s="16"/>
      <c r="T803" s="16"/>
    </row>
    <row r="804" spans="1:20" x14ac:dyDescent="0.25">
      <c r="A804" s="16">
        <v>9434901</v>
      </c>
      <c r="B804">
        <v>53261</v>
      </c>
      <c r="C804">
        <v>1955</v>
      </c>
      <c r="D804">
        <f t="shared" si="60"/>
        <v>54</v>
      </c>
      <c r="E804">
        <f t="shared" si="61"/>
        <v>35</v>
      </c>
      <c r="F804">
        <v>13</v>
      </c>
      <c r="G804">
        <f t="shared" si="62"/>
        <v>10.882959635008408</v>
      </c>
      <c r="H804">
        <f t="shared" si="63"/>
        <v>3.5553480614894135</v>
      </c>
      <c r="I804">
        <f t="shared" si="64"/>
        <v>2.5649493574615367</v>
      </c>
      <c r="J804" s="17"/>
      <c r="K804" s="16"/>
      <c r="L804" s="16"/>
      <c r="M804" s="16"/>
      <c r="N804" s="16"/>
      <c r="O804" s="17"/>
      <c r="Q804" s="16"/>
      <c r="R804" s="16"/>
      <c r="S804" s="16"/>
      <c r="T804" s="16"/>
    </row>
    <row r="805" spans="1:20" x14ac:dyDescent="0.25">
      <c r="A805" s="16">
        <v>4670003</v>
      </c>
      <c r="B805">
        <v>56708</v>
      </c>
      <c r="C805">
        <v>1955</v>
      </c>
      <c r="D805">
        <f t="shared" si="60"/>
        <v>54</v>
      </c>
      <c r="E805">
        <f t="shared" si="61"/>
        <v>35</v>
      </c>
      <c r="F805">
        <v>13</v>
      </c>
      <c r="G805">
        <f t="shared" si="62"/>
        <v>10.945670573237523</v>
      </c>
      <c r="H805">
        <f t="shared" si="63"/>
        <v>3.5553480614894135</v>
      </c>
      <c r="I805">
        <f t="shared" si="64"/>
        <v>2.5649493574615367</v>
      </c>
      <c r="J805" s="17"/>
      <c r="K805" s="16"/>
      <c r="L805" s="16"/>
      <c r="M805" s="16"/>
      <c r="N805" s="16"/>
      <c r="O805" s="17"/>
      <c r="Q805" s="16"/>
      <c r="R805" s="16"/>
      <c r="S805" s="16"/>
      <c r="T805" s="16"/>
    </row>
    <row r="806" spans="1:20" x14ac:dyDescent="0.25">
      <c r="A806" s="16">
        <v>489706</v>
      </c>
      <c r="B806">
        <v>58076</v>
      </c>
      <c r="C806">
        <v>1957</v>
      </c>
      <c r="D806">
        <f t="shared" si="60"/>
        <v>52</v>
      </c>
      <c r="E806">
        <f t="shared" si="61"/>
        <v>35</v>
      </c>
      <c r="F806">
        <v>11</v>
      </c>
      <c r="G806">
        <f t="shared" si="62"/>
        <v>10.969507776603578</v>
      </c>
      <c r="H806">
        <f t="shared" si="63"/>
        <v>3.5553480614894135</v>
      </c>
      <c r="I806">
        <f t="shared" si="64"/>
        <v>2.3978952727983707</v>
      </c>
      <c r="J806" s="17"/>
      <c r="K806" s="16"/>
      <c r="L806" s="16"/>
      <c r="M806" s="16"/>
      <c r="N806" s="16"/>
      <c r="O806" s="17"/>
      <c r="Q806" s="16"/>
      <c r="R806" s="16"/>
      <c r="S806" s="16"/>
      <c r="T806" s="16"/>
    </row>
    <row r="807" spans="1:20" x14ac:dyDescent="0.25">
      <c r="A807" s="16">
        <v>4640102</v>
      </c>
      <c r="B807">
        <v>59842</v>
      </c>
      <c r="C807">
        <v>1950</v>
      </c>
      <c r="D807">
        <f t="shared" si="60"/>
        <v>59</v>
      </c>
      <c r="E807">
        <f t="shared" si="61"/>
        <v>35</v>
      </c>
      <c r="F807">
        <v>18</v>
      </c>
      <c r="G807">
        <f t="shared" si="62"/>
        <v>10.999463034549734</v>
      </c>
      <c r="H807">
        <f t="shared" si="63"/>
        <v>3.5553480614894135</v>
      </c>
      <c r="I807">
        <f t="shared" si="64"/>
        <v>2.8903717578961645</v>
      </c>
      <c r="J807" s="17"/>
      <c r="K807" s="16"/>
      <c r="L807" s="16"/>
      <c r="M807" s="16"/>
      <c r="N807" s="16"/>
      <c r="O807" s="17"/>
      <c r="Q807" s="16"/>
      <c r="R807" s="16"/>
      <c r="S807" s="16"/>
      <c r="T807" s="16"/>
    </row>
    <row r="808" spans="1:20" x14ac:dyDescent="0.25">
      <c r="A808" s="16">
        <v>151202</v>
      </c>
      <c r="B808">
        <v>60028</v>
      </c>
      <c r="C808">
        <v>1952</v>
      </c>
      <c r="D808">
        <f t="shared" si="60"/>
        <v>57</v>
      </c>
      <c r="E808">
        <f t="shared" si="61"/>
        <v>35</v>
      </c>
      <c r="F808">
        <v>16</v>
      </c>
      <c r="G808">
        <f t="shared" si="62"/>
        <v>11.00256639901588</v>
      </c>
      <c r="H808">
        <f t="shared" si="63"/>
        <v>3.5553480614894135</v>
      </c>
      <c r="I808">
        <f t="shared" si="64"/>
        <v>2.7725887222397811</v>
      </c>
      <c r="J808" s="17"/>
      <c r="K808" s="16"/>
      <c r="L808" s="16"/>
      <c r="M808" s="16"/>
      <c r="N808" s="16"/>
      <c r="O808" s="17"/>
      <c r="Q808" s="16"/>
      <c r="R808" s="16"/>
      <c r="S808" s="16"/>
      <c r="T808" s="16"/>
    </row>
    <row r="809" spans="1:20" x14ac:dyDescent="0.25">
      <c r="A809" s="16">
        <v>4404703</v>
      </c>
      <c r="B809">
        <v>60898</v>
      </c>
      <c r="C809">
        <v>1950</v>
      </c>
      <c r="D809">
        <f t="shared" si="60"/>
        <v>59</v>
      </c>
      <c r="E809">
        <f t="shared" si="61"/>
        <v>35</v>
      </c>
      <c r="F809">
        <v>18</v>
      </c>
      <c r="G809">
        <f t="shared" si="62"/>
        <v>11.016955612436224</v>
      </c>
      <c r="H809">
        <f t="shared" si="63"/>
        <v>3.5553480614894135</v>
      </c>
      <c r="I809">
        <f t="shared" si="64"/>
        <v>2.8903717578961645</v>
      </c>
      <c r="J809" s="17"/>
      <c r="K809" s="16"/>
      <c r="L809" s="16"/>
      <c r="M809" s="16"/>
      <c r="N809" s="16"/>
      <c r="O809" s="17"/>
      <c r="Q809" s="16"/>
      <c r="R809" s="16"/>
      <c r="S809" s="16"/>
      <c r="T809" s="16"/>
    </row>
    <row r="810" spans="1:20" x14ac:dyDescent="0.25">
      <c r="A810" s="16">
        <v>10409701</v>
      </c>
      <c r="B810">
        <v>62574</v>
      </c>
      <c r="C810">
        <v>1950</v>
      </c>
      <c r="D810">
        <f t="shared" si="60"/>
        <v>59</v>
      </c>
      <c r="E810">
        <f t="shared" si="61"/>
        <v>35</v>
      </c>
      <c r="F810">
        <v>18</v>
      </c>
      <c r="G810">
        <f t="shared" si="62"/>
        <v>11.044105135349268</v>
      </c>
      <c r="H810">
        <f t="shared" si="63"/>
        <v>3.5553480614894135</v>
      </c>
      <c r="I810">
        <f t="shared" si="64"/>
        <v>2.8903717578961645</v>
      </c>
      <c r="J810" s="17"/>
      <c r="K810" s="16"/>
      <c r="L810" s="16"/>
      <c r="M810" s="16"/>
      <c r="N810" s="16"/>
      <c r="O810" s="17"/>
      <c r="Q810" s="16"/>
      <c r="R810" s="16"/>
      <c r="S810" s="16"/>
      <c r="T810" s="16"/>
    </row>
    <row r="811" spans="1:20" x14ac:dyDescent="0.25">
      <c r="A811" s="16">
        <v>675003</v>
      </c>
      <c r="B811">
        <v>63307</v>
      </c>
      <c r="C811">
        <v>1952</v>
      </c>
      <c r="D811">
        <f t="shared" si="60"/>
        <v>57</v>
      </c>
      <c r="E811">
        <f t="shared" si="61"/>
        <v>35</v>
      </c>
      <c r="F811">
        <v>16</v>
      </c>
      <c r="G811">
        <f t="shared" si="62"/>
        <v>11.055751186536417</v>
      </c>
      <c r="H811">
        <f t="shared" si="63"/>
        <v>3.5553480614894135</v>
      </c>
      <c r="I811">
        <f t="shared" si="64"/>
        <v>2.7725887222397811</v>
      </c>
      <c r="J811" s="17"/>
      <c r="K811" s="16"/>
      <c r="L811" s="16"/>
      <c r="M811" s="16"/>
      <c r="N811" s="16"/>
      <c r="O811" s="17"/>
      <c r="Q811" s="16"/>
      <c r="R811" s="16"/>
      <c r="S811" s="16"/>
      <c r="T811" s="16"/>
    </row>
    <row r="812" spans="1:20" x14ac:dyDescent="0.25">
      <c r="A812" s="16">
        <v>6349001</v>
      </c>
      <c r="B812">
        <v>63638</v>
      </c>
      <c r="C812">
        <v>1954</v>
      </c>
      <c r="D812">
        <f t="shared" si="60"/>
        <v>55</v>
      </c>
      <c r="E812">
        <f t="shared" si="61"/>
        <v>35</v>
      </c>
      <c r="F812">
        <v>14</v>
      </c>
      <c r="G812">
        <f t="shared" si="62"/>
        <v>11.060966055182279</v>
      </c>
      <c r="H812">
        <f t="shared" si="63"/>
        <v>3.5553480614894135</v>
      </c>
      <c r="I812">
        <f t="shared" si="64"/>
        <v>2.6390573296152584</v>
      </c>
      <c r="J812" s="17"/>
      <c r="K812" s="16"/>
      <c r="L812" s="16"/>
      <c r="M812" s="16"/>
      <c r="N812" s="16"/>
      <c r="O812" s="17"/>
      <c r="Q812" s="16"/>
      <c r="R812" s="16"/>
      <c r="S812" s="16"/>
      <c r="T812" s="16"/>
    </row>
    <row r="813" spans="1:20" x14ac:dyDescent="0.25">
      <c r="A813" s="16">
        <v>6635803</v>
      </c>
      <c r="B813">
        <v>71928</v>
      </c>
      <c r="C813">
        <v>1952</v>
      </c>
      <c r="D813">
        <f t="shared" si="60"/>
        <v>57</v>
      </c>
      <c r="E813">
        <f t="shared" si="61"/>
        <v>35</v>
      </c>
      <c r="F813">
        <v>16</v>
      </c>
      <c r="G813">
        <f t="shared" si="62"/>
        <v>11.183420897664609</v>
      </c>
      <c r="H813">
        <f t="shared" si="63"/>
        <v>3.5553480614894135</v>
      </c>
      <c r="I813">
        <f t="shared" si="64"/>
        <v>2.7725887222397811</v>
      </c>
      <c r="J813" s="17"/>
      <c r="K813" s="16"/>
      <c r="L813" s="16"/>
      <c r="M813" s="16"/>
      <c r="N813" s="16"/>
      <c r="O813" s="17"/>
      <c r="Q813" s="16"/>
      <c r="R813" s="16"/>
      <c r="S813" s="16"/>
      <c r="T813" s="16"/>
    </row>
    <row r="814" spans="1:20" x14ac:dyDescent="0.25">
      <c r="A814" s="16">
        <v>1465101</v>
      </c>
      <c r="B814">
        <v>82070</v>
      </c>
      <c r="C814">
        <v>1953</v>
      </c>
      <c r="D814">
        <f t="shared" si="60"/>
        <v>56</v>
      </c>
      <c r="E814">
        <f t="shared" si="61"/>
        <v>35</v>
      </c>
      <c r="F814">
        <v>15</v>
      </c>
      <c r="G814">
        <f t="shared" si="62"/>
        <v>11.315327820623757</v>
      </c>
      <c r="H814">
        <f t="shared" si="63"/>
        <v>3.5553480614894135</v>
      </c>
      <c r="I814">
        <f t="shared" si="64"/>
        <v>2.7080502011022101</v>
      </c>
      <c r="J814" s="17"/>
      <c r="K814" s="16"/>
      <c r="L814" s="16"/>
      <c r="M814" s="16"/>
      <c r="N814" s="16"/>
      <c r="O814" s="17"/>
      <c r="Q814" s="16"/>
      <c r="R814" s="16"/>
      <c r="S814" s="16"/>
      <c r="T814" s="16"/>
    </row>
    <row r="815" spans="1:20" x14ac:dyDescent="0.25">
      <c r="A815" s="16">
        <v>834606</v>
      </c>
      <c r="B815">
        <v>95920</v>
      </c>
      <c r="C815">
        <v>1953</v>
      </c>
      <c r="D815">
        <f t="shared" si="60"/>
        <v>56</v>
      </c>
      <c r="E815">
        <f t="shared" si="61"/>
        <v>35</v>
      </c>
      <c r="F815">
        <v>15</v>
      </c>
      <c r="G815">
        <f t="shared" si="62"/>
        <v>11.471269789701395</v>
      </c>
      <c r="H815">
        <f t="shared" si="63"/>
        <v>3.5553480614894135</v>
      </c>
      <c r="I815">
        <f t="shared" si="64"/>
        <v>2.7080502011022101</v>
      </c>
      <c r="J815" s="17"/>
      <c r="K815" s="16"/>
      <c r="L815" s="16"/>
      <c r="M815" s="16"/>
      <c r="N815" s="16"/>
      <c r="O815" s="17"/>
      <c r="Q815" s="16"/>
      <c r="R815" s="16"/>
      <c r="S815" s="16"/>
      <c r="T815" s="16"/>
    </row>
    <row r="816" spans="1:20" x14ac:dyDescent="0.25">
      <c r="A816" s="16">
        <v>4875701</v>
      </c>
      <c r="B816">
        <v>98216</v>
      </c>
      <c r="C816">
        <v>1950</v>
      </c>
      <c r="D816">
        <f t="shared" si="60"/>
        <v>59</v>
      </c>
      <c r="E816">
        <f t="shared" si="61"/>
        <v>35</v>
      </c>
      <c r="F816">
        <v>18</v>
      </c>
      <c r="G816">
        <f t="shared" si="62"/>
        <v>11.494924413860677</v>
      </c>
      <c r="H816">
        <f t="shared" si="63"/>
        <v>3.5553480614894135</v>
      </c>
      <c r="I816">
        <f t="shared" si="64"/>
        <v>2.8903717578961645</v>
      </c>
      <c r="J816" s="17"/>
      <c r="K816" s="16"/>
      <c r="L816" s="16"/>
      <c r="M816" s="16"/>
      <c r="N816" s="16"/>
      <c r="O816" s="17"/>
      <c r="Q816" s="16"/>
      <c r="R816" s="16"/>
      <c r="S816" s="16"/>
      <c r="T816" s="16"/>
    </row>
    <row r="817" spans="1:20" x14ac:dyDescent="0.25">
      <c r="A817" s="16">
        <v>419901</v>
      </c>
      <c r="B817">
        <v>982</v>
      </c>
      <c r="C817">
        <v>1958</v>
      </c>
      <c r="D817">
        <f t="shared" si="60"/>
        <v>51</v>
      </c>
      <c r="E817">
        <f t="shared" si="61"/>
        <v>34</v>
      </c>
      <c r="F817">
        <v>11</v>
      </c>
      <c r="G817">
        <f t="shared" si="62"/>
        <v>6.8895913083544658</v>
      </c>
      <c r="H817">
        <f t="shared" si="63"/>
        <v>3.5263605246161616</v>
      </c>
      <c r="I817">
        <f t="shared" si="64"/>
        <v>2.3978952727983707</v>
      </c>
      <c r="J817" s="17"/>
      <c r="K817" s="16"/>
      <c r="L817" s="16"/>
      <c r="M817" s="16"/>
      <c r="N817" s="16"/>
      <c r="O817" s="17"/>
      <c r="Q817" s="16"/>
      <c r="R817" s="16"/>
      <c r="S817" s="16"/>
      <c r="T817" s="16"/>
    </row>
    <row r="818" spans="1:20" x14ac:dyDescent="0.25">
      <c r="A818" s="16">
        <v>9848702</v>
      </c>
      <c r="B818">
        <v>1207</v>
      </c>
      <c r="C818">
        <v>1958</v>
      </c>
      <c r="D818">
        <f t="shared" si="60"/>
        <v>51</v>
      </c>
      <c r="E818">
        <f t="shared" si="61"/>
        <v>34</v>
      </c>
      <c r="F818">
        <v>11</v>
      </c>
      <c r="G818">
        <f t="shared" si="62"/>
        <v>7.0958932210975316</v>
      </c>
      <c r="H818">
        <f t="shared" si="63"/>
        <v>3.5263605246161616</v>
      </c>
      <c r="I818">
        <f t="shared" si="64"/>
        <v>2.3978952727983707</v>
      </c>
      <c r="J818" s="17"/>
      <c r="K818" s="16"/>
      <c r="L818" s="16"/>
      <c r="M818" s="16"/>
      <c r="N818" s="16"/>
      <c r="O818" s="17"/>
      <c r="Q818" s="16"/>
      <c r="R818" s="16"/>
      <c r="S818" s="16"/>
      <c r="T818" s="16"/>
    </row>
    <row r="819" spans="1:20" x14ac:dyDescent="0.25">
      <c r="A819" s="16">
        <v>3539001</v>
      </c>
      <c r="B819">
        <v>2831</v>
      </c>
      <c r="C819">
        <v>1953</v>
      </c>
      <c r="D819">
        <f t="shared" si="60"/>
        <v>56</v>
      </c>
      <c r="E819">
        <f t="shared" si="61"/>
        <v>34</v>
      </c>
      <c r="F819">
        <v>16</v>
      </c>
      <c r="G819">
        <f t="shared" si="62"/>
        <v>7.9483852851118995</v>
      </c>
      <c r="H819">
        <f t="shared" si="63"/>
        <v>3.5263605246161616</v>
      </c>
      <c r="I819">
        <f t="shared" si="64"/>
        <v>2.7725887222397811</v>
      </c>
      <c r="J819" s="17"/>
      <c r="K819" s="16"/>
      <c r="L819" s="16"/>
      <c r="M819" s="16"/>
      <c r="N819" s="16"/>
      <c r="O819" s="17"/>
      <c r="Q819" s="16"/>
      <c r="R819" s="16"/>
      <c r="S819" s="16"/>
      <c r="T819" s="16"/>
    </row>
    <row r="820" spans="1:20" x14ac:dyDescent="0.25">
      <c r="A820" s="16">
        <v>4511702</v>
      </c>
      <c r="B820">
        <v>3918</v>
      </c>
      <c r="C820">
        <v>1958</v>
      </c>
      <c r="D820">
        <f t="shared" si="60"/>
        <v>51</v>
      </c>
      <c r="E820">
        <f t="shared" si="61"/>
        <v>34</v>
      </c>
      <c r="F820">
        <v>11</v>
      </c>
      <c r="G820">
        <f t="shared" si="62"/>
        <v>8.2733365985044856</v>
      </c>
      <c r="H820">
        <f t="shared" si="63"/>
        <v>3.5263605246161616</v>
      </c>
      <c r="I820">
        <f t="shared" si="64"/>
        <v>2.3978952727983707</v>
      </c>
      <c r="J820" s="17"/>
      <c r="K820" s="16"/>
      <c r="L820" s="16"/>
      <c r="M820" s="16"/>
      <c r="N820" s="16"/>
      <c r="O820" s="17"/>
      <c r="Q820" s="16"/>
      <c r="R820" s="16"/>
      <c r="S820" s="16"/>
      <c r="T820" s="16"/>
    </row>
    <row r="821" spans="1:20" x14ac:dyDescent="0.25">
      <c r="A821" s="16">
        <v>6466201</v>
      </c>
      <c r="B821">
        <v>3931</v>
      </c>
      <c r="C821">
        <v>1958</v>
      </c>
      <c r="D821">
        <f t="shared" si="60"/>
        <v>51</v>
      </c>
      <c r="E821">
        <f t="shared" si="61"/>
        <v>34</v>
      </c>
      <c r="F821">
        <v>11</v>
      </c>
      <c r="G821">
        <f t="shared" si="62"/>
        <v>8.2766491254218604</v>
      </c>
      <c r="H821">
        <f t="shared" si="63"/>
        <v>3.5263605246161616</v>
      </c>
      <c r="I821">
        <f t="shared" si="64"/>
        <v>2.3978952727983707</v>
      </c>
      <c r="J821" s="17"/>
      <c r="K821" s="16"/>
      <c r="L821" s="16"/>
      <c r="M821" s="16"/>
      <c r="N821" s="16"/>
      <c r="O821" s="17"/>
      <c r="Q821" s="16"/>
      <c r="R821" s="16"/>
      <c r="S821" s="16"/>
      <c r="T821" s="16"/>
    </row>
    <row r="822" spans="1:20" x14ac:dyDescent="0.25">
      <c r="A822" s="16">
        <v>7239601</v>
      </c>
      <c r="B822">
        <v>4176</v>
      </c>
      <c r="C822">
        <v>1960</v>
      </c>
      <c r="D822">
        <f t="shared" si="60"/>
        <v>49</v>
      </c>
      <c r="E822">
        <f t="shared" si="61"/>
        <v>34</v>
      </c>
      <c r="F822">
        <v>9</v>
      </c>
      <c r="G822">
        <f t="shared" si="62"/>
        <v>8.3371091295624744</v>
      </c>
      <c r="H822">
        <f t="shared" si="63"/>
        <v>3.5263605246161616</v>
      </c>
      <c r="I822">
        <f t="shared" si="64"/>
        <v>2.1972245773362196</v>
      </c>
      <c r="J822" s="17"/>
      <c r="K822" s="16"/>
      <c r="L822" s="16"/>
      <c r="M822" s="16"/>
      <c r="N822" s="16"/>
      <c r="O822" s="17"/>
      <c r="Q822" s="16"/>
      <c r="R822" s="16"/>
      <c r="S822" s="16"/>
      <c r="T822" s="16"/>
    </row>
    <row r="823" spans="1:20" x14ac:dyDescent="0.25">
      <c r="A823" s="16">
        <v>4625003</v>
      </c>
      <c r="B823">
        <v>4993</v>
      </c>
      <c r="C823">
        <v>1959</v>
      </c>
      <c r="D823">
        <f t="shared" si="60"/>
        <v>50</v>
      </c>
      <c r="E823">
        <f t="shared" si="61"/>
        <v>34</v>
      </c>
      <c r="F823">
        <v>10</v>
      </c>
      <c r="G823">
        <f t="shared" si="62"/>
        <v>8.5157922105006101</v>
      </c>
      <c r="H823">
        <f t="shared" si="63"/>
        <v>3.5263605246161616</v>
      </c>
      <c r="I823">
        <f t="shared" si="64"/>
        <v>2.3025850929940459</v>
      </c>
      <c r="J823" s="17"/>
      <c r="K823" s="16"/>
      <c r="L823" s="16"/>
      <c r="M823" s="16"/>
      <c r="N823" s="16"/>
      <c r="O823" s="17"/>
      <c r="Q823" s="16"/>
      <c r="R823" s="16"/>
      <c r="S823" s="16"/>
      <c r="T823" s="16"/>
    </row>
    <row r="824" spans="1:20" x14ac:dyDescent="0.25">
      <c r="A824" s="16">
        <v>1143802</v>
      </c>
      <c r="B824">
        <v>5995</v>
      </c>
      <c r="C824">
        <v>1957</v>
      </c>
      <c r="D824">
        <f t="shared" si="60"/>
        <v>52</v>
      </c>
      <c r="E824">
        <f t="shared" si="61"/>
        <v>34</v>
      </c>
      <c r="F824">
        <v>12</v>
      </c>
      <c r="G824">
        <f t="shared" si="62"/>
        <v>8.6986810674616137</v>
      </c>
      <c r="H824">
        <f t="shared" si="63"/>
        <v>3.5263605246161616</v>
      </c>
      <c r="I824">
        <f t="shared" si="64"/>
        <v>2.4849066497880004</v>
      </c>
      <c r="J824" s="17"/>
      <c r="K824" s="16"/>
      <c r="L824" s="16"/>
      <c r="M824" s="16"/>
      <c r="N824" s="16"/>
      <c r="O824" s="17"/>
      <c r="Q824" s="16"/>
      <c r="R824" s="16"/>
      <c r="S824" s="16"/>
      <c r="T824" s="16"/>
    </row>
    <row r="825" spans="1:20" x14ac:dyDescent="0.25">
      <c r="A825" s="16">
        <v>2609802</v>
      </c>
      <c r="B825">
        <v>6002</v>
      </c>
      <c r="C825">
        <v>1958</v>
      </c>
      <c r="D825">
        <f t="shared" si="60"/>
        <v>51</v>
      </c>
      <c r="E825">
        <f t="shared" si="61"/>
        <v>34</v>
      </c>
      <c r="F825">
        <v>11</v>
      </c>
      <c r="G825">
        <f t="shared" si="62"/>
        <v>8.6998480260003124</v>
      </c>
      <c r="H825">
        <f t="shared" si="63"/>
        <v>3.5263605246161616</v>
      </c>
      <c r="I825">
        <f t="shared" si="64"/>
        <v>2.3978952727983707</v>
      </c>
      <c r="J825" s="17"/>
      <c r="K825" s="16"/>
      <c r="L825" s="16"/>
      <c r="M825" s="16"/>
      <c r="N825" s="16"/>
      <c r="O825" s="17"/>
      <c r="Q825" s="16"/>
      <c r="R825" s="16"/>
      <c r="S825" s="16"/>
      <c r="T825" s="16"/>
    </row>
    <row r="826" spans="1:20" x14ac:dyDescent="0.25">
      <c r="A826" s="16">
        <v>3674702</v>
      </c>
      <c r="B826">
        <v>7201</v>
      </c>
      <c r="C826">
        <v>1958</v>
      </c>
      <c r="D826">
        <f t="shared" si="60"/>
        <v>51</v>
      </c>
      <c r="E826">
        <f t="shared" si="61"/>
        <v>34</v>
      </c>
      <c r="F826">
        <v>11</v>
      </c>
      <c r="G826">
        <f t="shared" si="62"/>
        <v>8.8819751842488674</v>
      </c>
      <c r="H826">
        <f t="shared" si="63"/>
        <v>3.5263605246161616</v>
      </c>
      <c r="I826">
        <f t="shared" si="64"/>
        <v>2.3978952727983707</v>
      </c>
      <c r="J826" s="17"/>
      <c r="K826" s="16"/>
      <c r="L826" s="16"/>
      <c r="M826" s="16"/>
      <c r="N826" s="16"/>
      <c r="O826" s="17"/>
      <c r="Q826" s="16"/>
      <c r="R826" s="16"/>
      <c r="S826" s="16"/>
      <c r="T826" s="16"/>
    </row>
    <row r="827" spans="1:20" x14ac:dyDescent="0.25">
      <c r="A827" s="16">
        <v>3030802</v>
      </c>
      <c r="B827">
        <v>10880</v>
      </c>
      <c r="C827">
        <v>1957</v>
      </c>
      <c r="D827">
        <f t="shared" si="60"/>
        <v>52</v>
      </c>
      <c r="E827">
        <f t="shared" si="61"/>
        <v>34</v>
      </c>
      <c r="F827">
        <v>12</v>
      </c>
      <c r="G827">
        <f t="shared" si="62"/>
        <v>9.2946815204099344</v>
      </c>
      <c r="H827">
        <f t="shared" si="63"/>
        <v>3.5263605246161616</v>
      </c>
      <c r="I827">
        <f t="shared" si="64"/>
        <v>2.4849066497880004</v>
      </c>
      <c r="J827" s="17"/>
      <c r="K827" s="16"/>
      <c r="L827" s="16"/>
      <c r="M827" s="16"/>
      <c r="N827" s="16"/>
      <c r="O827" s="17"/>
      <c r="Q827" s="16"/>
      <c r="R827" s="16"/>
      <c r="S827" s="16"/>
      <c r="T827" s="16"/>
    </row>
    <row r="828" spans="1:20" x14ac:dyDescent="0.25">
      <c r="A828" s="16">
        <v>4810101</v>
      </c>
      <c r="B828">
        <v>11110</v>
      </c>
      <c r="C828">
        <v>1953</v>
      </c>
      <c r="D828">
        <f t="shared" si="60"/>
        <v>56</v>
      </c>
      <c r="E828">
        <f t="shared" si="61"/>
        <v>34</v>
      </c>
      <c r="F828">
        <v>16</v>
      </c>
      <c r="G828">
        <f t="shared" si="62"/>
        <v>9.3156008826336762</v>
      </c>
      <c r="H828">
        <f t="shared" si="63"/>
        <v>3.5263605246161616</v>
      </c>
      <c r="I828">
        <f t="shared" si="64"/>
        <v>2.7725887222397811</v>
      </c>
      <c r="J828" s="17"/>
      <c r="K828" s="16"/>
      <c r="L828" s="16"/>
      <c r="M828" s="16"/>
      <c r="N828" s="16"/>
      <c r="O828" s="17"/>
      <c r="Q828" s="16"/>
      <c r="R828" s="16"/>
      <c r="S828" s="16"/>
      <c r="T828" s="16"/>
    </row>
    <row r="829" spans="1:20" x14ac:dyDescent="0.25">
      <c r="A829" s="16">
        <v>2051801</v>
      </c>
      <c r="B829">
        <v>11861</v>
      </c>
      <c r="C829">
        <v>1958</v>
      </c>
      <c r="D829">
        <f t="shared" si="60"/>
        <v>51</v>
      </c>
      <c r="E829">
        <f t="shared" si="61"/>
        <v>34</v>
      </c>
      <c r="F829">
        <v>11</v>
      </c>
      <c r="G829">
        <f t="shared" si="62"/>
        <v>9.3810109860292759</v>
      </c>
      <c r="H829">
        <f t="shared" si="63"/>
        <v>3.5263605246161616</v>
      </c>
      <c r="I829">
        <f t="shared" si="64"/>
        <v>2.3978952727983707</v>
      </c>
      <c r="J829" s="17"/>
      <c r="K829" s="16"/>
      <c r="L829" s="16"/>
      <c r="M829" s="16"/>
      <c r="N829" s="16"/>
      <c r="O829" s="17"/>
      <c r="Q829" s="16"/>
      <c r="R829" s="16"/>
      <c r="S829" s="16"/>
      <c r="T829" s="16"/>
    </row>
    <row r="830" spans="1:20" x14ac:dyDescent="0.25">
      <c r="A830" s="16">
        <v>7299403</v>
      </c>
      <c r="B830">
        <v>11969</v>
      </c>
      <c r="C830">
        <v>1957</v>
      </c>
      <c r="D830">
        <f t="shared" si="60"/>
        <v>52</v>
      </c>
      <c r="E830">
        <f t="shared" si="61"/>
        <v>34</v>
      </c>
      <c r="F830">
        <v>12</v>
      </c>
      <c r="G830">
        <f t="shared" si="62"/>
        <v>9.3900752528733697</v>
      </c>
      <c r="H830">
        <f t="shared" si="63"/>
        <v>3.5263605246161616</v>
      </c>
      <c r="I830">
        <f t="shared" si="64"/>
        <v>2.4849066497880004</v>
      </c>
      <c r="J830" s="17"/>
      <c r="K830" s="16"/>
      <c r="L830" s="16"/>
      <c r="M830" s="16"/>
      <c r="N830" s="16"/>
      <c r="O830" s="17"/>
      <c r="Q830" s="16"/>
      <c r="R830" s="16"/>
      <c r="S830" s="16"/>
      <c r="T830" s="16"/>
    </row>
    <row r="831" spans="1:20" x14ac:dyDescent="0.25">
      <c r="A831" s="16">
        <v>3614801</v>
      </c>
      <c r="B831">
        <v>12142</v>
      </c>
      <c r="C831">
        <v>1959</v>
      </c>
      <c r="D831">
        <f t="shared" si="60"/>
        <v>50</v>
      </c>
      <c r="E831">
        <f t="shared" si="61"/>
        <v>34</v>
      </c>
      <c r="F831">
        <v>10</v>
      </c>
      <c r="G831">
        <f t="shared" si="62"/>
        <v>9.4044257956903792</v>
      </c>
      <c r="H831">
        <f t="shared" si="63"/>
        <v>3.5263605246161616</v>
      </c>
      <c r="I831">
        <f t="shared" si="64"/>
        <v>2.3025850929940459</v>
      </c>
      <c r="J831" s="17"/>
      <c r="K831" s="16"/>
      <c r="L831" s="16"/>
      <c r="M831" s="16"/>
      <c r="N831" s="16"/>
      <c r="O831" s="17"/>
      <c r="Q831" s="16"/>
      <c r="R831" s="16"/>
      <c r="S831" s="16"/>
      <c r="T831" s="16"/>
    </row>
    <row r="832" spans="1:20" x14ac:dyDescent="0.25">
      <c r="A832" s="16">
        <v>6629301</v>
      </c>
      <c r="B832">
        <v>13028</v>
      </c>
      <c r="C832">
        <v>1958</v>
      </c>
      <c r="D832">
        <f t="shared" si="60"/>
        <v>51</v>
      </c>
      <c r="E832">
        <f t="shared" si="61"/>
        <v>34</v>
      </c>
      <c r="F832">
        <v>11</v>
      </c>
      <c r="G832">
        <f t="shared" si="62"/>
        <v>9.4748561663961244</v>
      </c>
      <c r="H832">
        <f t="shared" si="63"/>
        <v>3.5263605246161616</v>
      </c>
      <c r="I832">
        <f t="shared" si="64"/>
        <v>2.3978952727983707</v>
      </c>
      <c r="J832" s="17"/>
      <c r="K832" s="16"/>
      <c r="L832" s="16"/>
      <c r="M832" s="16"/>
      <c r="N832" s="16"/>
      <c r="O832" s="17"/>
      <c r="Q832" s="16"/>
      <c r="R832" s="16"/>
      <c r="S832" s="16"/>
      <c r="T832" s="16"/>
    </row>
    <row r="833" spans="1:20" x14ac:dyDescent="0.25">
      <c r="A833" s="16">
        <v>3534402</v>
      </c>
      <c r="B833">
        <v>15272</v>
      </c>
      <c r="C833">
        <v>1957</v>
      </c>
      <c r="D833">
        <f t="shared" si="60"/>
        <v>52</v>
      </c>
      <c r="E833">
        <f t="shared" si="61"/>
        <v>34</v>
      </c>
      <c r="F833">
        <v>12</v>
      </c>
      <c r="G833">
        <f t="shared" si="62"/>
        <v>9.6337763654055841</v>
      </c>
      <c r="H833">
        <f t="shared" si="63"/>
        <v>3.5263605246161616</v>
      </c>
      <c r="I833">
        <f t="shared" si="64"/>
        <v>2.4849066497880004</v>
      </c>
      <c r="J833" s="17"/>
      <c r="K833" s="16"/>
      <c r="L833" s="16"/>
      <c r="M833" s="16"/>
      <c r="N833" s="16"/>
      <c r="O833" s="17"/>
      <c r="Q833" s="16"/>
      <c r="R833" s="16"/>
      <c r="S833" s="16"/>
      <c r="T833" s="16"/>
    </row>
    <row r="834" spans="1:20" x14ac:dyDescent="0.25">
      <c r="A834" s="16">
        <v>9864201</v>
      </c>
      <c r="B834">
        <v>15301</v>
      </c>
      <c r="C834">
        <v>1958</v>
      </c>
      <c r="D834">
        <f t="shared" ref="D834:D897" si="65">2009-C834</f>
        <v>51</v>
      </c>
      <c r="E834">
        <f t="shared" ref="E834:E897" si="66">D834-F834-6</f>
        <v>34</v>
      </c>
      <c r="F834">
        <v>11</v>
      </c>
      <c r="G834">
        <f t="shared" ref="G834:G897" si="67">LN(B834)</f>
        <v>9.6356734647218136</v>
      </c>
      <c r="H834">
        <f t="shared" ref="H834:H897" si="68">LN(E834)</f>
        <v>3.5263605246161616</v>
      </c>
      <c r="I834">
        <f t="shared" ref="I834:I897" si="69">LN(F834)</f>
        <v>2.3978952727983707</v>
      </c>
      <c r="J834" s="17"/>
      <c r="K834" s="16"/>
      <c r="L834" s="16"/>
      <c r="M834" s="16"/>
      <c r="N834" s="16"/>
      <c r="O834" s="17"/>
      <c r="Q834" s="16"/>
      <c r="R834" s="16"/>
      <c r="S834" s="16"/>
      <c r="T834" s="16"/>
    </row>
    <row r="835" spans="1:20" x14ac:dyDescent="0.25">
      <c r="A835" s="16">
        <v>2354602</v>
      </c>
      <c r="B835">
        <v>16453</v>
      </c>
      <c r="C835">
        <v>1957</v>
      </c>
      <c r="D835">
        <f t="shared" si="65"/>
        <v>52</v>
      </c>
      <c r="E835">
        <f t="shared" si="66"/>
        <v>34</v>
      </c>
      <c r="F835">
        <v>12</v>
      </c>
      <c r="G835">
        <f t="shared" si="67"/>
        <v>9.7082631103866497</v>
      </c>
      <c r="H835">
        <f t="shared" si="68"/>
        <v>3.5263605246161616</v>
      </c>
      <c r="I835">
        <f t="shared" si="69"/>
        <v>2.4849066497880004</v>
      </c>
      <c r="J835" s="17"/>
      <c r="K835" s="16"/>
      <c r="L835" s="16"/>
      <c r="M835" s="16"/>
      <c r="N835" s="16"/>
      <c r="O835" s="17"/>
      <c r="Q835" s="16"/>
      <c r="R835" s="16"/>
      <c r="S835" s="16"/>
      <c r="T835" s="16"/>
    </row>
    <row r="836" spans="1:20" x14ac:dyDescent="0.25">
      <c r="A836" s="16">
        <v>2226402</v>
      </c>
      <c r="B836">
        <v>17325</v>
      </c>
      <c r="C836">
        <v>1959</v>
      </c>
      <c r="D836">
        <f t="shared" si="65"/>
        <v>50</v>
      </c>
      <c r="E836">
        <f t="shared" si="66"/>
        <v>34</v>
      </c>
      <c r="F836">
        <v>10</v>
      </c>
      <c r="G836">
        <f t="shared" si="67"/>
        <v>9.7599058240581034</v>
      </c>
      <c r="H836">
        <f t="shared" si="68"/>
        <v>3.5263605246161616</v>
      </c>
      <c r="I836">
        <f t="shared" si="69"/>
        <v>2.3025850929940459</v>
      </c>
      <c r="J836" s="17"/>
      <c r="K836" s="16"/>
      <c r="L836" s="16"/>
      <c r="M836" s="16"/>
      <c r="N836" s="16"/>
      <c r="O836" s="17"/>
      <c r="Q836" s="16"/>
      <c r="R836" s="16"/>
      <c r="S836" s="16"/>
      <c r="T836" s="16"/>
    </row>
    <row r="837" spans="1:20" x14ac:dyDescent="0.25">
      <c r="A837" s="16">
        <v>5302002</v>
      </c>
      <c r="B837">
        <v>19001</v>
      </c>
      <c r="C837">
        <v>1958</v>
      </c>
      <c r="D837">
        <f t="shared" si="65"/>
        <v>51</v>
      </c>
      <c r="E837">
        <f t="shared" si="66"/>
        <v>34</v>
      </c>
      <c r="F837">
        <v>11</v>
      </c>
      <c r="G837">
        <f t="shared" si="67"/>
        <v>9.8522468883425312</v>
      </c>
      <c r="H837">
        <f t="shared" si="68"/>
        <v>3.5263605246161616</v>
      </c>
      <c r="I837">
        <f t="shared" si="69"/>
        <v>2.3978952727983707</v>
      </c>
      <c r="J837" s="17"/>
      <c r="K837" s="16"/>
      <c r="L837" s="16"/>
      <c r="M837" s="16"/>
      <c r="N837" s="16"/>
      <c r="O837" s="17"/>
      <c r="Q837" s="16"/>
      <c r="R837" s="16"/>
      <c r="S837" s="16"/>
      <c r="T837" s="16"/>
    </row>
    <row r="838" spans="1:20" x14ac:dyDescent="0.25">
      <c r="A838" s="16">
        <v>4670001</v>
      </c>
      <c r="B838">
        <v>19049</v>
      </c>
      <c r="C838">
        <v>1957</v>
      </c>
      <c r="D838">
        <f t="shared" si="65"/>
        <v>52</v>
      </c>
      <c r="E838">
        <f t="shared" si="66"/>
        <v>34</v>
      </c>
      <c r="F838">
        <v>12</v>
      </c>
      <c r="G838">
        <f t="shared" si="67"/>
        <v>9.8547698857386976</v>
      </c>
      <c r="H838">
        <f t="shared" si="68"/>
        <v>3.5263605246161616</v>
      </c>
      <c r="I838">
        <f t="shared" si="69"/>
        <v>2.4849066497880004</v>
      </c>
      <c r="J838" s="17"/>
      <c r="K838" s="16"/>
      <c r="L838" s="16"/>
      <c r="M838" s="16"/>
      <c r="N838" s="16"/>
      <c r="O838" s="17"/>
      <c r="Q838" s="16"/>
      <c r="R838" s="16"/>
      <c r="S838" s="16"/>
      <c r="T838" s="16"/>
    </row>
    <row r="839" spans="1:20" x14ac:dyDescent="0.25">
      <c r="A839" s="16">
        <v>2374901</v>
      </c>
      <c r="B839">
        <v>19050</v>
      </c>
      <c r="C839">
        <v>1951</v>
      </c>
      <c r="D839">
        <f t="shared" si="65"/>
        <v>58</v>
      </c>
      <c r="E839">
        <f t="shared" si="66"/>
        <v>34</v>
      </c>
      <c r="F839">
        <v>18</v>
      </c>
      <c r="G839">
        <f t="shared" si="67"/>
        <v>9.8548223805548467</v>
      </c>
      <c r="H839">
        <f t="shared" si="68"/>
        <v>3.5263605246161616</v>
      </c>
      <c r="I839">
        <f t="shared" si="69"/>
        <v>2.8903717578961645</v>
      </c>
      <c r="J839" s="17"/>
      <c r="K839" s="16"/>
      <c r="L839" s="16"/>
      <c r="M839" s="16"/>
      <c r="N839" s="16"/>
      <c r="O839" s="17"/>
      <c r="Q839" s="16"/>
      <c r="R839" s="16"/>
      <c r="S839" s="16"/>
      <c r="T839" s="16"/>
    </row>
    <row r="840" spans="1:20" x14ac:dyDescent="0.25">
      <c r="A840" s="16">
        <v>966604</v>
      </c>
      <c r="B840">
        <v>19156</v>
      </c>
      <c r="C840">
        <v>1958</v>
      </c>
      <c r="D840">
        <f t="shared" si="65"/>
        <v>51</v>
      </c>
      <c r="E840">
        <f t="shared" si="66"/>
        <v>34</v>
      </c>
      <c r="F840">
        <v>11</v>
      </c>
      <c r="G840">
        <f t="shared" si="67"/>
        <v>9.8603712614625003</v>
      </c>
      <c r="H840">
        <f t="shared" si="68"/>
        <v>3.5263605246161616</v>
      </c>
      <c r="I840">
        <f t="shared" si="69"/>
        <v>2.3978952727983707</v>
      </c>
      <c r="J840" s="17"/>
      <c r="K840" s="16"/>
      <c r="L840" s="16"/>
      <c r="M840" s="16"/>
      <c r="N840" s="16"/>
      <c r="O840" s="17"/>
      <c r="Q840" s="16"/>
      <c r="R840" s="16"/>
      <c r="S840" s="16"/>
      <c r="T840" s="16"/>
    </row>
    <row r="841" spans="1:20" x14ac:dyDescent="0.25">
      <c r="A841" s="16">
        <v>3176201</v>
      </c>
      <c r="B841">
        <v>19308</v>
      </c>
      <c r="C841">
        <v>1958</v>
      </c>
      <c r="D841">
        <f t="shared" si="65"/>
        <v>51</v>
      </c>
      <c r="E841">
        <f t="shared" si="66"/>
        <v>34</v>
      </c>
      <c r="F841">
        <v>11</v>
      </c>
      <c r="G841">
        <f t="shared" si="67"/>
        <v>9.8682747967803834</v>
      </c>
      <c r="H841">
        <f t="shared" si="68"/>
        <v>3.5263605246161616</v>
      </c>
      <c r="I841">
        <f t="shared" si="69"/>
        <v>2.3978952727983707</v>
      </c>
      <c r="J841" s="17"/>
      <c r="K841" s="16"/>
      <c r="L841" s="16"/>
      <c r="M841" s="16"/>
      <c r="N841" s="16"/>
      <c r="O841" s="17"/>
      <c r="Q841" s="16"/>
      <c r="R841" s="16"/>
      <c r="S841" s="16"/>
      <c r="T841" s="16"/>
    </row>
    <row r="842" spans="1:20" x14ac:dyDescent="0.25">
      <c r="A842" s="16">
        <v>8764501</v>
      </c>
      <c r="B842">
        <v>19394</v>
      </c>
      <c r="C842">
        <v>1959</v>
      </c>
      <c r="D842">
        <f t="shared" si="65"/>
        <v>50</v>
      </c>
      <c r="E842">
        <f t="shared" si="66"/>
        <v>34</v>
      </c>
      <c r="F842">
        <v>10</v>
      </c>
      <c r="G842">
        <f t="shared" si="67"/>
        <v>9.8727190188644922</v>
      </c>
      <c r="H842">
        <f t="shared" si="68"/>
        <v>3.5263605246161616</v>
      </c>
      <c r="I842">
        <f t="shared" si="69"/>
        <v>2.3025850929940459</v>
      </c>
      <c r="J842" s="17"/>
      <c r="K842" s="16"/>
      <c r="L842" s="16"/>
      <c r="M842" s="16"/>
      <c r="N842" s="16"/>
      <c r="O842" s="17"/>
      <c r="Q842" s="16"/>
      <c r="R842" s="16"/>
      <c r="S842" s="16"/>
      <c r="T842" s="16"/>
    </row>
    <row r="843" spans="1:20" x14ac:dyDescent="0.25">
      <c r="A843" s="16">
        <v>4495601</v>
      </c>
      <c r="B843">
        <v>19941</v>
      </c>
      <c r="C843">
        <v>1958</v>
      </c>
      <c r="D843">
        <f t="shared" si="65"/>
        <v>51</v>
      </c>
      <c r="E843">
        <f t="shared" si="66"/>
        <v>34</v>
      </c>
      <c r="F843">
        <v>11</v>
      </c>
      <c r="G843">
        <f t="shared" si="67"/>
        <v>9.9005331927096911</v>
      </c>
      <c r="H843">
        <f t="shared" si="68"/>
        <v>3.5263605246161616</v>
      </c>
      <c r="I843">
        <f t="shared" si="69"/>
        <v>2.3978952727983707</v>
      </c>
      <c r="J843" s="17"/>
      <c r="K843" s="16"/>
      <c r="L843" s="16"/>
      <c r="M843" s="16"/>
      <c r="N843" s="16"/>
      <c r="O843" s="17"/>
      <c r="Q843" s="16"/>
      <c r="R843" s="16"/>
      <c r="S843" s="16"/>
      <c r="T843" s="16"/>
    </row>
    <row r="844" spans="1:20" x14ac:dyDescent="0.25">
      <c r="A844" s="16">
        <v>8420102</v>
      </c>
      <c r="B844">
        <v>19975</v>
      </c>
      <c r="C844">
        <v>1958</v>
      </c>
      <c r="D844">
        <f t="shared" si="65"/>
        <v>51</v>
      </c>
      <c r="E844">
        <f t="shared" si="66"/>
        <v>34</v>
      </c>
      <c r="F844">
        <v>11</v>
      </c>
      <c r="G844">
        <f t="shared" si="67"/>
        <v>9.9022367706344756</v>
      </c>
      <c r="H844">
        <f t="shared" si="68"/>
        <v>3.5263605246161616</v>
      </c>
      <c r="I844">
        <f t="shared" si="69"/>
        <v>2.3978952727983707</v>
      </c>
      <c r="J844" s="17"/>
      <c r="K844" s="16"/>
      <c r="L844" s="16"/>
      <c r="M844" s="16"/>
      <c r="N844" s="16"/>
      <c r="O844" s="17"/>
      <c r="Q844" s="16"/>
      <c r="R844" s="16"/>
      <c r="S844" s="16"/>
      <c r="T844" s="16"/>
    </row>
    <row r="845" spans="1:20" x14ac:dyDescent="0.25">
      <c r="A845" s="16">
        <v>1938903</v>
      </c>
      <c r="B845">
        <v>20877</v>
      </c>
      <c r="C845">
        <v>1960</v>
      </c>
      <c r="D845">
        <f t="shared" si="65"/>
        <v>49</v>
      </c>
      <c r="E845">
        <f t="shared" si="66"/>
        <v>34</v>
      </c>
      <c r="F845">
        <v>9</v>
      </c>
      <c r="G845">
        <f t="shared" si="67"/>
        <v>9.9464033535129595</v>
      </c>
      <c r="H845">
        <f t="shared" si="68"/>
        <v>3.5263605246161616</v>
      </c>
      <c r="I845">
        <f t="shared" si="69"/>
        <v>2.1972245773362196</v>
      </c>
      <c r="J845" s="17"/>
      <c r="K845" s="16"/>
      <c r="L845" s="16"/>
      <c r="M845" s="16"/>
      <c r="N845" s="16"/>
      <c r="O845" s="17"/>
      <c r="Q845" s="16"/>
      <c r="R845" s="16"/>
      <c r="S845" s="16"/>
      <c r="T845" s="16"/>
    </row>
    <row r="846" spans="1:20" x14ac:dyDescent="0.25">
      <c r="A846" s="16">
        <v>4259001</v>
      </c>
      <c r="B846">
        <v>21653</v>
      </c>
      <c r="C846">
        <v>1959</v>
      </c>
      <c r="D846">
        <f t="shared" si="65"/>
        <v>50</v>
      </c>
      <c r="E846">
        <f t="shared" si="66"/>
        <v>34</v>
      </c>
      <c r="F846">
        <v>10</v>
      </c>
      <c r="G846">
        <f t="shared" si="67"/>
        <v>9.9828992919602904</v>
      </c>
      <c r="H846">
        <f t="shared" si="68"/>
        <v>3.5263605246161616</v>
      </c>
      <c r="I846">
        <f t="shared" si="69"/>
        <v>2.3025850929940459</v>
      </c>
      <c r="J846" s="17"/>
      <c r="K846" s="16"/>
      <c r="L846" s="16"/>
      <c r="M846" s="16"/>
      <c r="N846" s="16"/>
      <c r="O846" s="17"/>
      <c r="Q846" s="16"/>
      <c r="R846" s="16"/>
      <c r="S846" s="16"/>
      <c r="T846" s="16"/>
    </row>
    <row r="847" spans="1:20" x14ac:dyDescent="0.25">
      <c r="A847" s="16">
        <v>6025702</v>
      </c>
      <c r="B847">
        <v>21923</v>
      </c>
      <c r="C847">
        <v>1951</v>
      </c>
      <c r="D847">
        <f t="shared" si="65"/>
        <v>58</v>
      </c>
      <c r="E847">
        <f t="shared" si="66"/>
        <v>34</v>
      </c>
      <c r="F847">
        <v>18</v>
      </c>
      <c r="G847">
        <f t="shared" si="67"/>
        <v>9.9952915930111654</v>
      </c>
      <c r="H847">
        <f t="shared" si="68"/>
        <v>3.5263605246161616</v>
      </c>
      <c r="I847">
        <f t="shared" si="69"/>
        <v>2.8903717578961645</v>
      </c>
      <c r="J847" s="17"/>
      <c r="K847" s="16"/>
      <c r="L847" s="16"/>
      <c r="M847" s="16"/>
      <c r="N847" s="16"/>
      <c r="O847" s="17"/>
      <c r="Q847" s="16"/>
      <c r="R847" s="16"/>
      <c r="S847" s="16"/>
      <c r="T847" s="16"/>
    </row>
    <row r="848" spans="1:20" x14ac:dyDescent="0.25">
      <c r="A848" s="16">
        <v>914503</v>
      </c>
      <c r="B848">
        <v>22277</v>
      </c>
      <c r="C848">
        <v>1959</v>
      </c>
      <c r="D848">
        <f t="shared" si="65"/>
        <v>50</v>
      </c>
      <c r="E848">
        <f t="shared" si="66"/>
        <v>34</v>
      </c>
      <c r="F848">
        <v>10</v>
      </c>
      <c r="G848">
        <f t="shared" si="67"/>
        <v>10.011310035064874</v>
      </c>
      <c r="H848">
        <f t="shared" si="68"/>
        <v>3.5263605246161616</v>
      </c>
      <c r="I848">
        <f t="shared" si="69"/>
        <v>2.3025850929940459</v>
      </c>
      <c r="J848" s="17"/>
      <c r="K848" s="16"/>
      <c r="L848" s="16"/>
      <c r="M848" s="16"/>
      <c r="N848" s="16"/>
      <c r="O848" s="17"/>
      <c r="Q848" s="16"/>
      <c r="R848" s="16"/>
      <c r="S848" s="16"/>
      <c r="T848" s="16"/>
    </row>
    <row r="849" spans="1:20" x14ac:dyDescent="0.25">
      <c r="A849" s="16">
        <v>6826002</v>
      </c>
      <c r="B849">
        <v>22421</v>
      </c>
      <c r="C849">
        <v>1960</v>
      </c>
      <c r="D849">
        <f t="shared" si="65"/>
        <v>49</v>
      </c>
      <c r="E849">
        <f t="shared" si="66"/>
        <v>34</v>
      </c>
      <c r="F849">
        <v>9</v>
      </c>
      <c r="G849">
        <f t="shared" si="67"/>
        <v>10.017753298664472</v>
      </c>
      <c r="H849">
        <f t="shared" si="68"/>
        <v>3.5263605246161616</v>
      </c>
      <c r="I849">
        <f t="shared" si="69"/>
        <v>2.1972245773362196</v>
      </c>
      <c r="J849" s="17"/>
      <c r="K849" s="16"/>
      <c r="L849" s="16"/>
      <c r="M849" s="16"/>
      <c r="N849" s="16"/>
      <c r="O849" s="17"/>
      <c r="Q849" s="16"/>
      <c r="R849" s="16"/>
      <c r="S849" s="16"/>
      <c r="T849" s="16"/>
    </row>
    <row r="850" spans="1:20" x14ac:dyDescent="0.25">
      <c r="A850" s="16">
        <v>6341603</v>
      </c>
      <c r="B850">
        <v>23965</v>
      </c>
      <c r="C850">
        <v>1954</v>
      </c>
      <c r="D850">
        <f t="shared" si="65"/>
        <v>55</v>
      </c>
      <c r="E850">
        <f t="shared" si="66"/>
        <v>34</v>
      </c>
      <c r="F850">
        <v>15</v>
      </c>
      <c r="G850">
        <f t="shared" si="67"/>
        <v>10.084349711593731</v>
      </c>
      <c r="H850">
        <f t="shared" si="68"/>
        <v>3.5263605246161616</v>
      </c>
      <c r="I850">
        <f t="shared" si="69"/>
        <v>2.7080502011022101</v>
      </c>
      <c r="J850" s="17"/>
      <c r="K850" s="16"/>
      <c r="L850" s="16"/>
      <c r="M850" s="16"/>
      <c r="N850" s="16"/>
      <c r="O850" s="17"/>
      <c r="Q850" s="16"/>
      <c r="R850" s="16"/>
      <c r="S850" s="16"/>
      <c r="T850" s="16"/>
    </row>
    <row r="851" spans="1:20" x14ac:dyDescent="0.25">
      <c r="A851" s="16">
        <v>79402</v>
      </c>
      <c r="B851">
        <v>26810</v>
      </c>
      <c r="C851">
        <v>1954</v>
      </c>
      <c r="D851">
        <f t="shared" si="65"/>
        <v>55</v>
      </c>
      <c r="E851">
        <f t="shared" si="66"/>
        <v>34</v>
      </c>
      <c r="F851">
        <v>15</v>
      </c>
      <c r="G851">
        <f t="shared" si="67"/>
        <v>10.196530231230005</v>
      </c>
      <c r="H851">
        <f t="shared" si="68"/>
        <v>3.5263605246161616</v>
      </c>
      <c r="I851">
        <f t="shared" si="69"/>
        <v>2.7080502011022101</v>
      </c>
      <c r="J851" s="17"/>
      <c r="K851" s="16"/>
      <c r="L851" s="16"/>
      <c r="M851" s="16"/>
      <c r="N851" s="16"/>
      <c r="O851" s="17"/>
      <c r="Q851" s="16"/>
      <c r="R851" s="16"/>
      <c r="S851" s="16"/>
      <c r="T851" s="16"/>
    </row>
    <row r="852" spans="1:20" x14ac:dyDescent="0.25">
      <c r="A852" s="16">
        <v>1789701</v>
      </c>
      <c r="B852">
        <v>27510</v>
      </c>
      <c r="C852">
        <v>1954</v>
      </c>
      <c r="D852">
        <f t="shared" si="65"/>
        <v>55</v>
      </c>
      <c r="E852">
        <f t="shared" si="66"/>
        <v>34</v>
      </c>
      <c r="F852">
        <v>15</v>
      </c>
      <c r="G852">
        <f t="shared" si="67"/>
        <v>10.222304853918621</v>
      </c>
      <c r="H852">
        <f t="shared" si="68"/>
        <v>3.5263605246161616</v>
      </c>
      <c r="I852">
        <f t="shared" si="69"/>
        <v>2.7080502011022101</v>
      </c>
      <c r="J852" s="17"/>
      <c r="K852" s="16"/>
      <c r="L852" s="16"/>
      <c r="M852" s="16"/>
      <c r="N852" s="16"/>
      <c r="O852" s="17"/>
      <c r="Q852" s="16"/>
      <c r="R852" s="16"/>
      <c r="S852" s="16"/>
      <c r="T852" s="16"/>
    </row>
    <row r="853" spans="1:20" x14ac:dyDescent="0.25">
      <c r="A853" s="16">
        <v>2664502</v>
      </c>
      <c r="B853">
        <v>29186</v>
      </c>
      <c r="C853">
        <v>1956</v>
      </c>
      <c r="D853">
        <f t="shared" si="65"/>
        <v>53</v>
      </c>
      <c r="E853">
        <f t="shared" si="66"/>
        <v>34</v>
      </c>
      <c r="F853">
        <v>13</v>
      </c>
      <c r="G853">
        <f t="shared" si="67"/>
        <v>10.281444421227691</v>
      </c>
      <c r="H853">
        <f t="shared" si="68"/>
        <v>3.5263605246161616</v>
      </c>
      <c r="I853">
        <f t="shared" si="69"/>
        <v>2.5649493574615367</v>
      </c>
      <c r="J853" s="17"/>
      <c r="K853" s="16"/>
      <c r="L853" s="16"/>
      <c r="M853" s="16"/>
      <c r="N853" s="16"/>
      <c r="O853" s="17"/>
      <c r="Q853" s="16"/>
      <c r="R853" s="16"/>
      <c r="S853" s="16"/>
      <c r="T853" s="16"/>
    </row>
    <row r="854" spans="1:20" x14ac:dyDescent="0.25">
      <c r="A854" s="16">
        <v>6300201</v>
      </c>
      <c r="B854">
        <v>29915</v>
      </c>
      <c r="C854">
        <v>1957</v>
      </c>
      <c r="D854">
        <f t="shared" si="65"/>
        <v>52</v>
      </c>
      <c r="E854">
        <f t="shared" si="66"/>
        <v>34</v>
      </c>
      <c r="F854">
        <v>12</v>
      </c>
      <c r="G854">
        <f t="shared" si="67"/>
        <v>10.306115305824132</v>
      </c>
      <c r="H854">
        <f t="shared" si="68"/>
        <v>3.5263605246161616</v>
      </c>
      <c r="I854">
        <f t="shared" si="69"/>
        <v>2.4849066497880004</v>
      </c>
      <c r="J854" s="17"/>
      <c r="K854" s="16"/>
      <c r="L854" s="16"/>
      <c r="M854" s="16"/>
      <c r="N854" s="16"/>
      <c r="O854" s="17"/>
      <c r="Q854" s="16"/>
      <c r="R854" s="16"/>
      <c r="S854" s="16"/>
      <c r="T854" s="16"/>
    </row>
    <row r="855" spans="1:20" x14ac:dyDescent="0.25">
      <c r="A855" s="16">
        <v>2821603</v>
      </c>
      <c r="B855">
        <v>30869</v>
      </c>
      <c r="C855">
        <v>1958</v>
      </c>
      <c r="D855">
        <f t="shared" si="65"/>
        <v>51</v>
      </c>
      <c r="E855">
        <f t="shared" si="66"/>
        <v>34</v>
      </c>
      <c r="F855">
        <v>11</v>
      </c>
      <c r="G855">
        <f t="shared" si="67"/>
        <v>10.337507723061567</v>
      </c>
      <c r="H855">
        <f t="shared" si="68"/>
        <v>3.5263605246161616</v>
      </c>
      <c r="I855">
        <f t="shared" si="69"/>
        <v>2.3978952727983707</v>
      </c>
      <c r="J855" s="17"/>
      <c r="K855" s="16"/>
      <c r="L855" s="16"/>
      <c r="M855" s="16"/>
      <c r="N855" s="16"/>
      <c r="O855" s="17"/>
      <c r="Q855" s="16"/>
      <c r="R855" s="16"/>
      <c r="S855" s="16"/>
      <c r="T855" s="16"/>
    </row>
    <row r="856" spans="1:20" x14ac:dyDescent="0.25">
      <c r="A856" s="16">
        <v>4154701</v>
      </c>
      <c r="B856">
        <v>33000</v>
      </c>
      <c r="C856">
        <v>1960</v>
      </c>
      <c r="D856">
        <f t="shared" si="65"/>
        <v>49</v>
      </c>
      <c r="E856">
        <f t="shared" si="66"/>
        <v>34</v>
      </c>
      <c r="F856">
        <v>9</v>
      </c>
      <c r="G856">
        <f t="shared" si="67"/>
        <v>10.404262840448617</v>
      </c>
      <c r="H856">
        <f t="shared" si="68"/>
        <v>3.5263605246161616</v>
      </c>
      <c r="I856">
        <f t="shared" si="69"/>
        <v>2.1972245773362196</v>
      </c>
      <c r="J856" s="17"/>
      <c r="K856" s="16"/>
      <c r="L856" s="16"/>
      <c r="M856" s="16"/>
      <c r="N856" s="16"/>
      <c r="O856" s="17"/>
      <c r="Q856" s="16"/>
      <c r="R856" s="16"/>
      <c r="S856" s="16"/>
      <c r="T856" s="16"/>
    </row>
    <row r="857" spans="1:20" x14ac:dyDescent="0.25">
      <c r="A857" s="16">
        <v>3873601</v>
      </c>
      <c r="B857">
        <v>34740</v>
      </c>
      <c r="C857">
        <v>1951</v>
      </c>
      <c r="D857">
        <f t="shared" si="65"/>
        <v>58</v>
      </c>
      <c r="E857">
        <f t="shared" si="66"/>
        <v>34</v>
      </c>
      <c r="F857">
        <v>18</v>
      </c>
      <c r="G857">
        <f t="shared" si="67"/>
        <v>10.455647039795096</v>
      </c>
      <c r="H857">
        <f t="shared" si="68"/>
        <v>3.5263605246161616</v>
      </c>
      <c r="I857">
        <f t="shared" si="69"/>
        <v>2.8903717578961645</v>
      </c>
      <c r="J857" s="17"/>
      <c r="K857" s="16"/>
      <c r="L857" s="16"/>
      <c r="M857" s="16"/>
      <c r="N857" s="16"/>
      <c r="O857" s="17"/>
      <c r="Q857" s="16"/>
      <c r="R857" s="16"/>
      <c r="S857" s="16"/>
      <c r="T857" s="16"/>
    </row>
    <row r="858" spans="1:20" x14ac:dyDescent="0.25">
      <c r="A858" s="16">
        <v>3674703</v>
      </c>
      <c r="B858">
        <v>35008</v>
      </c>
      <c r="C858">
        <v>1958</v>
      </c>
      <c r="D858">
        <f t="shared" si="65"/>
        <v>51</v>
      </c>
      <c r="E858">
        <f t="shared" si="66"/>
        <v>34</v>
      </c>
      <c r="F858">
        <v>11</v>
      </c>
      <c r="G858">
        <f t="shared" si="67"/>
        <v>10.463331885781653</v>
      </c>
      <c r="H858">
        <f t="shared" si="68"/>
        <v>3.5263605246161616</v>
      </c>
      <c r="I858">
        <f t="shared" si="69"/>
        <v>2.3978952727983707</v>
      </c>
      <c r="J858" s="17"/>
      <c r="K858" s="16"/>
      <c r="L858" s="16"/>
      <c r="M858" s="16"/>
      <c r="N858" s="16"/>
      <c r="O858" s="17"/>
      <c r="Q858" s="16"/>
      <c r="R858" s="16"/>
      <c r="S858" s="16"/>
      <c r="T858" s="16"/>
    </row>
    <row r="859" spans="1:20" x14ac:dyDescent="0.25">
      <c r="A859" s="16">
        <v>4640103</v>
      </c>
      <c r="B859">
        <v>36070</v>
      </c>
      <c r="C859">
        <v>1951</v>
      </c>
      <c r="D859">
        <f t="shared" si="65"/>
        <v>58</v>
      </c>
      <c r="E859">
        <f t="shared" si="66"/>
        <v>34</v>
      </c>
      <c r="F859">
        <v>18</v>
      </c>
      <c r="G859">
        <f t="shared" si="67"/>
        <v>10.493216773897585</v>
      </c>
      <c r="H859">
        <f t="shared" si="68"/>
        <v>3.5263605246161616</v>
      </c>
      <c r="I859">
        <f t="shared" si="69"/>
        <v>2.8903717578961645</v>
      </c>
      <c r="J859" s="17"/>
      <c r="K859" s="16"/>
      <c r="L859" s="16"/>
      <c r="M859" s="16"/>
      <c r="N859" s="16"/>
      <c r="O859" s="17"/>
      <c r="Q859" s="16"/>
      <c r="R859" s="16"/>
      <c r="S859" s="16"/>
      <c r="T859" s="16"/>
    </row>
    <row r="860" spans="1:20" x14ac:dyDescent="0.25">
      <c r="A860" s="16">
        <v>1700502</v>
      </c>
      <c r="B860">
        <v>37074</v>
      </c>
      <c r="C860">
        <v>1960</v>
      </c>
      <c r="D860">
        <f t="shared" si="65"/>
        <v>49</v>
      </c>
      <c r="E860">
        <f t="shared" si="66"/>
        <v>34</v>
      </c>
      <c r="F860">
        <v>9</v>
      </c>
      <c r="G860">
        <f t="shared" si="67"/>
        <v>10.520671194289035</v>
      </c>
      <c r="H860">
        <f t="shared" si="68"/>
        <v>3.5263605246161616</v>
      </c>
      <c r="I860">
        <f t="shared" si="69"/>
        <v>2.1972245773362196</v>
      </c>
      <c r="J860" s="17"/>
      <c r="K860" s="16"/>
      <c r="L860" s="16"/>
      <c r="M860" s="16"/>
      <c r="N860" s="16"/>
      <c r="O860" s="17"/>
      <c r="Q860" s="16"/>
      <c r="R860" s="16"/>
      <c r="S860" s="16"/>
      <c r="T860" s="16"/>
    </row>
    <row r="861" spans="1:20" x14ac:dyDescent="0.25">
      <c r="A861" s="16">
        <v>2989403</v>
      </c>
      <c r="B861">
        <v>37915</v>
      </c>
      <c r="C861">
        <v>1959</v>
      </c>
      <c r="D861">
        <f t="shared" si="65"/>
        <v>50</v>
      </c>
      <c r="E861">
        <f t="shared" si="66"/>
        <v>34</v>
      </c>
      <c r="F861">
        <v>10</v>
      </c>
      <c r="G861">
        <f t="shared" si="67"/>
        <v>10.543102091135037</v>
      </c>
      <c r="H861">
        <f t="shared" si="68"/>
        <v>3.5263605246161616</v>
      </c>
      <c r="I861">
        <f t="shared" si="69"/>
        <v>2.3025850929940459</v>
      </c>
      <c r="J861" s="17"/>
      <c r="K861" s="16"/>
      <c r="L861" s="16"/>
      <c r="M861" s="16"/>
      <c r="N861" s="16"/>
      <c r="O861" s="17"/>
      <c r="Q861" s="16"/>
      <c r="R861" s="16"/>
      <c r="S861" s="16"/>
      <c r="T861" s="16"/>
    </row>
    <row r="862" spans="1:20" x14ac:dyDescent="0.25">
      <c r="A862" s="16">
        <v>449003</v>
      </c>
      <c r="B862">
        <v>39223</v>
      </c>
      <c r="C862">
        <v>1959</v>
      </c>
      <c r="D862">
        <f t="shared" si="65"/>
        <v>50</v>
      </c>
      <c r="E862">
        <f t="shared" si="66"/>
        <v>34</v>
      </c>
      <c r="F862">
        <v>10</v>
      </c>
      <c r="G862">
        <f t="shared" si="67"/>
        <v>10.577018588410931</v>
      </c>
      <c r="H862">
        <f t="shared" si="68"/>
        <v>3.5263605246161616</v>
      </c>
      <c r="I862">
        <f t="shared" si="69"/>
        <v>2.3025850929940459</v>
      </c>
      <c r="J862" s="17"/>
      <c r="K862" s="16"/>
      <c r="L862" s="16"/>
      <c r="M862" s="16"/>
      <c r="N862" s="16"/>
      <c r="O862" s="17"/>
      <c r="Q862" s="16"/>
      <c r="R862" s="16"/>
      <c r="S862" s="16"/>
      <c r="T862" s="16"/>
    </row>
    <row r="863" spans="1:20" x14ac:dyDescent="0.25">
      <c r="A863" s="16">
        <v>735001</v>
      </c>
      <c r="B863">
        <v>39551</v>
      </c>
      <c r="C863">
        <v>1960</v>
      </c>
      <c r="D863">
        <f t="shared" si="65"/>
        <v>49</v>
      </c>
      <c r="E863">
        <f t="shared" si="66"/>
        <v>34</v>
      </c>
      <c r="F863">
        <v>9</v>
      </c>
      <c r="G863">
        <f t="shared" si="67"/>
        <v>10.585346257326217</v>
      </c>
      <c r="H863">
        <f t="shared" si="68"/>
        <v>3.5263605246161616</v>
      </c>
      <c r="I863">
        <f t="shared" si="69"/>
        <v>2.1972245773362196</v>
      </c>
      <c r="J863" s="17"/>
      <c r="K863" s="16"/>
      <c r="L863" s="16"/>
      <c r="M863" s="16"/>
      <c r="N863" s="16"/>
      <c r="O863" s="17"/>
      <c r="Q863" s="16"/>
      <c r="R863" s="16"/>
      <c r="S863" s="16"/>
      <c r="T863" s="16"/>
    </row>
    <row r="864" spans="1:20" x14ac:dyDescent="0.25">
      <c r="A864" s="16">
        <v>8309202</v>
      </c>
      <c r="B864">
        <v>40265</v>
      </c>
      <c r="C864">
        <v>1958</v>
      </c>
      <c r="D864">
        <f t="shared" si="65"/>
        <v>51</v>
      </c>
      <c r="E864">
        <f t="shared" si="66"/>
        <v>34</v>
      </c>
      <c r="F864">
        <v>11</v>
      </c>
      <c r="G864">
        <f t="shared" si="67"/>
        <v>10.603237884229646</v>
      </c>
      <c r="H864">
        <f t="shared" si="68"/>
        <v>3.5263605246161616</v>
      </c>
      <c r="I864">
        <f t="shared" si="69"/>
        <v>2.3978952727983707</v>
      </c>
      <c r="J864" s="17"/>
      <c r="K864" s="16"/>
      <c r="L864" s="16"/>
      <c r="M864" s="16"/>
      <c r="N864" s="16"/>
      <c r="O864" s="17"/>
      <c r="Q864" s="16"/>
      <c r="R864" s="16"/>
      <c r="S864" s="16"/>
      <c r="T864" s="16"/>
    </row>
    <row r="865" spans="1:20" x14ac:dyDescent="0.25">
      <c r="A865" s="16">
        <v>2359102</v>
      </c>
      <c r="B865">
        <v>41049</v>
      </c>
      <c r="C865">
        <v>1959</v>
      </c>
      <c r="D865">
        <f t="shared" si="65"/>
        <v>50</v>
      </c>
      <c r="E865">
        <f t="shared" si="66"/>
        <v>34</v>
      </c>
      <c r="F865">
        <v>10</v>
      </c>
      <c r="G865">
        <f t="shared" si="67"/>
        <v>10.62252175404792</v>
      </c>
      <c r="H865">
        <f t="shared" si="68"/>
        <v>3.5263605246161616</v>
      </c>
      <c r="I865">
        <f t="shared" si="69"/>
        <v>2.3025850929940459</v>
      </c>
      <c r="J865" s="17"/>
      <c r="K865" s="16"/>
      <c r="L865" s="16"/>
      <c r="M865" s="16"/>
      <c r="N865" s="16"/>
      <c r="O865" s="17"/>
      <c r="Q865" s="16"/>
      <c r="R865" s="16"/>
      <c r="S865" s="16"/>
      <c r="T865" s="16"/>
    </row>
    <row r="866" spans="1:20" x14ac:dyDescent="0.25">
      <c r="A866" s="16">
        <v>6608901</v>
      </c>
      <c r="B866">
        <v>42051</v>
      </c>
      <c r="C866">
        <v>1957</v>
      </c>
      <c r="D866">
        <f t="shared" si="65"/>
        <v>52</v>
      </c>
      <c r="E866">
        <f t="shared" si="66"/>
        <v>34</v>
      </c>
      <c r="F866">
        <v>12</v>
      </c>
      <c r="G866">
        <f t="shared" si="67"/>
        <v>10.646638446331167</v>
      </c>
      <c r="H866">
        <f t="shared" si="68"/>
        <v>3.5263605246161616</v>
      </c>
      <c r="I866">
        <f t="shared" si="69"/>
        <v>2.4849066497880004</v>
      </c>
      <c r="J866" s="17"/>
      <c r="K866" s="16"/>
      <c r="L866" s="16"/>
      <c r="M866" s="16"/>
      <c r="N866" s="16"/>
      <c r="O866" s="17"/>
      <c r="Q866" s="16"/>
      <c r="R866" s="16"/>
      <c r="S866" s="16"/>
      <c r="T866" s="16"/>
    </row>
    <row r="867" spans="1:20" x14ac:dyDescent="0.25">
      <c r="A867" s="16">
        <v>5011101</v>
      </c>
      <c r="B867">
        <v>43597</v>
      </c>
      <c r="C867">
        <v>1953</v>
      </c>
      <c r="D867">
        <f t="shared" si="65"/>
        <v>56</v>
      </c>
      <c r="E867">
        <f t="shared" si="66"/>
        <v>34</v>
      </c>
      <c r="F867">
        <v>16</v>
      </c>
      <c r="G867">
        <f t="shared" si="67"/>
        <v>10.682743619630342</v>
      </c>
      <c r="H867">
        <f t="shared" si="68"/>
        <v>3.5263605246161616</v>
      </c>
      <c r="I867">
        <f t="shared" si="69"/>
        <v>2.7725887222397811</v>
      </c>
      <c r="J867" s="17"/>
      <c r="K867" s="16"/>
      <c r="L867" s="16"/>
      <c r="M867" s="16"/>
      <c r="N867" s="16"/>
      <c r="O867" s="17"/>
      <c r="Q867" s="16"/>
      <c r="R867" s="16"/>
      <c r="S867" s="16"/>
      <c r="T867" s="16"/>
    </row>
    <row r="868" spans="1:20" x14ac:dyDescent="0.25">
      <c r="A868" s="16">
        <v>10195402</v>
      </c>
      <c r="B868">
        <v>44719</v>
      </c>
      <c r="C868">
        <v>1958</v>
      </c>
      <c r="D868">
        <f t="shared" si="65"/>
        <v>51</v>
      </c>
      <c r="E868">
        <f t="shared" si="66"/>
        <v>34</v>
      </c>
      <c r="F868">
        <v>11</v>
      </c>
      <c r="G868">
        <f t="shared" si="67"/>
        <v>10.708153746219391</v>
      </c>
      <c r="H868">
        <f t="shared" si="68"/>
        <v>3.5263605246161616</v>
      </c>
      <c r="I868">
        <f t="shared" si="69"/>
        <v>2.3978952727983707</v>
      </c>
      <c r="J868" s="17"/>
      <c r="K868" s="16"/>
      <c r="L868" s="16"/>
      <c r="M868" s="16"/>
      <c r="N868" s="16"/>
      <c r="O868" s="17"/>
      <c r="Q868" s="16"/>
      <c r="R868" s="16"/>
      <c r="S868" s="16"/>
      <c r="T868" s="16"/>
    </row>
    <row r="869" spans="1:20" x14ac:dyDescent="0.25">
      <c r="A869" s="16">
        <v>4871102</v>
      </c>
      <c r="B869">
        <v>45428</v>
      </c>
      <c r="C869">
        <v>1959</v>
      </c>
      <c r="D869">
        <f t="shared" si="65"/>
        <v>50</v>
      </c>
      <c r="E869">
        <f t="shared" si="66"/>
        <v>34</v>
      </c>
      <c r="F869">
        <v>10</v>
      </c>
      <c r="G869">
        <f t="shared" si="67"/>
        <v>10.723883934011537</v>
      </c>
      <c r="H869">
        <f t="shared" si="68"/>
        <v>3.5263605246161616</v>
      </c>
      <c r="I869">
        <f t="shared" si="69"/>
        <v>2.3025850929940459</v>
      </c>
      <c r="J869" s="17"/>
      <c r="K869" s="16"/>
      <c r="L869" s="16"/>
      <c r="M869" s="16"/>
      <c r="N869" s="16"/>
      <c r="O869" s="17"/>
      <c r="Q869" s="16"/>
      <c r="R869" s="16"/>
      <c r="S869" s="16"/>
      <c r="T869" s="16"/>
    </row>
    <row r="870" spans="1:20" x14ac:dyDescent="0.25">
      <c r="A870" s="16">
        <v>329604</v>
      </c>
      <c r="B870">
        <v>45535</v>
      </c>
      <c r="C870">
        <v>1954</v>
      </c>
      <c r="D870">
        <f t="shared" si="65"/>
        <v>55</v>
      </c>
      <c r="E870">
        <f t="shared" si="66"/>
        <v>34</v>
      </c>
      <c r="F870">
        <v>15</v>
      </c>
      <c r="G870">
        <f t="shared" si="67"/>
        <v>10.726236540001919</v>
      </c>
      <c r="H870">
        <f t="shared" si="68"/>
        <v>3.5263605246161616</v>
      </c>
      <c r="I870">
        <f t="shared" si="69"/>
        <v>2.7080502011022101</v>
      </c>
      <c r="J870" s="17"/>
      <c r="K870" s="16"/>
      <c r="L870" s="16"/>
      <c r="M870" s="16"/>
      <c r="N870" s="16"/>
      <c r="O870" s="17"/>
      <c r="Q870" s="16"/>
      <c r="R870" s="16"/>
      <c r="S870" s="16"/>
      <c r="T870" s="16"/>
    </row>
    <row r="871" spans="1:20" x14ac:dyDescent="0.25">
      <c r="A871" s="16">
        <v>790802</v>
      </c>
      <c r="B871">
        <v>46187</v>
      </c>
      <c r="C871">
        <v>1959</v>
      </c>
      <c r="D871">
        <f t="shared" si="65"/>
        <v>50</v>
      </c>
      <c r="E871">
        <f t="shared" si="66"/>
        <v>34</v>
      </c>
      <c r="F871">
        <v>10</v>
      </c>
      <c r="G871">
        <f t="shared" si="67"/>
        <v>10.740453652192178</v>
      </c>
      <c r="H871">
        <f t="shared" si="68"/>
        <v>3.5263605246161616</v>
      </c>
      <c r="I871">
        <f t="shared" si="69"/>
        <v>2.3025850929940459</v>
      </c>
      <c r="J871" s="17"/>
      <c r="K871" s="16"/>
      <c r="L871" s="16"/>
      <c r="M871" s="16"/>
      <c r="N871" s="16"/>
      <c r="O871" s="17"/>
      <c r="Q871" s="16"/>
      <c r="R871" s="16"/>
      <c r="S871" s="16"/>
      <c r="T871" s="16"/>
    </row>
    <row r="872" spans="1:20" x14ac:dyDescent="0.25">
      <c r="A872" s="16">
        <v>9290302</v>
      </c>
      <c r="B872">
        <v>47951</v>
      </c>
      <c r="C872">
        <v>1958</v>
      </c>
      <c r="D872">
        <f t="shared" si="65"/>
        <v>51</v>
      </c>
      <c r="E872">
        <f t="shared" si="66"/>
        <v>34</v>
      </c>
      <c r="F872">
        <v>11</v>
      </c>
      <c r="G872">
        <f t="shared" si="67"/>
        <v>10.777934935151473</v>
      </c>
      <c r="H872">
        <f t="shared" si="68"/>
        <v>3.5263605246161616</v>
      </c>
      <c r="I872">
        <f t="shared" si="69"/>
        <v>2.3978952727983707</v>
      </c>
      <c r="J872" s="17"/>
      <c r="K872" s="16"/>
      <c r="L872" s="16"/>
      <c r="M872" s="16"/>
      <c r="N872" s="16"/>
      <c r="O872" s="17"/>
      <c r="Q872" s="16"/>
      <c r="R872" s="16"/>
      <c r="S872" s="16"/>
      <c r="T872" s="16"/>
    </row>
    <row r="873" spans="1:20" x14ac:dyDescent="0.25">
      <c r="A873" s="16">
        <v>9799901</v>
      </c>
      <c r="B873">
        <v>47990</v>
      </c>
      <c r="C873">
        <v>1951</v>
      </c>
      <c r="D873">
        <f t="shared" si="65"/>
        <v>58</v>
      </c>
      <c r="E873">
        <f t="shared" si="66"/>
        <v>34</v>
      </c>
      <c r="F873">
        <v>18</v>
      </c>
      <c r="G873">
        <f t="shared" si="67"/>
        <v>10.778747934852291</v>
      </c>
      <c r="H873">
        <f t="shared" si="68"/>
        <v>3.5263605246161616</v>
      </c>
      <c r="I873">
        <f t="shared" si="69"/>
        <v>2.8903717578961645</v>
      </c>
      <c r="J873" s="17"/>
      <c r="K873" s="16"/>
      <c r="L873" s="16"/>
      <c r="M873" s="16"/>
      <c r="N873" s="16"/>
      <c r="O873" s="17"/>
      <c r="Q873" s="16"/>
      <c r="R873" s="16"/>
      <c r="S873" s="16"/>
      <c r="T873" s="16"/>
    </row>
    <row r="874" spans="1:20" x14ac:dyDescent="0.25">
      <c r="A874" s="16">
        <v>3259701</v>
      </c>
      <c r="B874">
        <v>47995</v>
      </c>
      <c r="C874">
        <v>1958</v>
      </c>
      <c r="D874">
        <f t="shared" si="65"/>
        <v>51</v>
      </c>
      <c r="E874">
        <f t="shared" si="66"/>
        <v>34</v>
      </c>
      <c r="F874">
        <v>11</v>
      </c>
      <c r="G874">
        <f t="shared" si="67"/>
        <v>10.778852117797637</v>
      </c>
      <c r="H874">
        <f t="shared" si="68"/>
        <v>3.5263605246161616</v>
      </c>
      <c r="I874">
        <f t="shared" si="69"/>
        <v>2.3978952727983707</v>
      </c>
      <c r="J874" s="17"/>
      <c r="K874" s="16"/>
      <c r="L874" s="16"/>
      <c r="M874" s="16"/>
      <c r="N874" s="16"/>
      <c r="O874" s="17"/>
      <c r="Q874" s="16"/>
      <c r="R874" s="16"/>
      <c r="S874" s="16"/>
      <c r="T874" s="16"/>
    </row>
    <row r="875" spans="1:20" x14ac:dyDescent="0.25">
      <c r="A875" s="16">
        <v>6048801</v>
      </c>
      <c r="B875">
        <v>49236</v>
      </c>
      <c r="C875">
        <v>1951</v>
      </c>
      <c r="D875">
        <f t="shared" si="65"/>
        <v>58</v>
      </c>
      <c r="E875">
        <f t="shared" si="66"/>
        <v>34</v>
      </c>
      <c r="F875">
        <v>18</v>
      </c>
      <c r="G875">
        <f t="shared" si="67"/>
        <v>10.804380342230186</v>
      </c>
      <c r="H875">
        <f t="shared" si="68"/>
        <v>3.5263605246161616</v>
      </c>
      <c r="I875">
        <f t="shared" si="69"/>
        <v>2.8903717578961645</v>
      </c>
      <c r="J875" s="17"/>
      <c r="K875" s="16"/>
      <c r="L875" s="16"/>
      <c r="M875" s="16"/>
      <c r="N875" s="16"/>
      <c r="O875" s="17"/>
      <c r="Q875" s="16"/>
      <c r="R875" s="16"/>
      <c r="S875" s="16"/>
      <c r="T875" s="16"/>
    </row>
    <row r="876" spans="1:20" x14ac:dyDescent="0.25">
      <c r="A876" s="16">
        <v>515501</v>
      </c>
      <c r="B876">
        <v>49621</v>
      </c>
      <c r="C876">
        <v>1959</v>
      </c>
      <c r="D876">
        <f t="shared" si="65"/>
        <v>50</v>
      </c>
      <c r="E876">
        <f t="shared" si="66"/>
        <v>34</v>
      </c>
      <c r="F876">
        <v>10</v>
      </c>
      <c r="G876">
        <f t="shared" si="67"/>
        <v>10.812169410206767</v>
      </c>
      <c r="H876">
        <f t="shared" si="68"/>
        <v>3.5263605246161616</v>
      </c>
      <c r="I876">
        <f t="shared" si="69"/>
        <v>2.3025850929940459</v>
      </c>
      <c r="J876" s="17"/>
      <c r="K876" s="16"/>
      <c r="L876" s="16"/>
      <c r="M876" s="16"/>
      <c r="N876" s="16"/>
      <c r="O876" s="17"/>
      <c r="Q876" s="16"/>
      <c r="R876" s="16"/>
      <c r="S876" s="16"/>
      <c r="T876" s="16"/>
    </row>
    <row r="877" spans="1:20" x14ac:dyDescent="0.25">
      <c r="A877" s="16">
        <v>4586403</v>
      </c>
      <c r="B877">
        <v>50086</v>
      </c>
      <c r="C877">
        <v>1956</v>
      </c>
      <c r="D877">
        <f t="shared" si="65"/>
        <v>53</v>
      </c>
      <c r="E877">
        <f t="shared" si="66"/>
        <v>34</v>
      </c>
      <c r="F877">
        <v>13</v>
      </c>
      <c r="G877">
        <f t="shared" si="67"/>
        <v>10.821496806904248</v>
      </c>
      <c r="H877">
        <f t="shared" si="68"/>
        <v>3.5263605246161616</v>
      </c>
      <c r="I877">
        <f t="shared" si="69"/>
        <v>2.5649493574615367</v>
      </c>
      <c r="J877" s="17"/>
      <c r="K877" s="16"/>
      <c r="L877" s="16"/>
      <c r="M877" s="16"/>
      <c r="N877" s="16"/>
      <c r="O877" s="17"/>
      <c r="Q877" s="16"/>
      <c r="R877" s="16"/>
      <c r="S877" s="16"/>
      <c r="T877" s="16"/>
    </row>
    <row r="878" spans="1:20" x14ac:dyDescent="0.25">
      <c r="A878" s="16">
        <v>29102</v>
      </c>
      <c r="B878">
        <v>50391</v>
      </c>
      <c r="C878">
        <v>1956</v>
      </c>
      <c r="D878">
        <f t="shared" si="65"/>
        <v>53</v>
      </c>
      <c r="E878">
        <f t="shared" si="66"/>
        <v>34</v>
      </c>
      <c r="F878">
        <v>13</v>
      </c>
      <c r="G878">
        <f t="shared" si="67"/>
        <v>10.827567866685113</v>
      </c>
      <c r="H878">
        <f t="shared" si="68"/>
        <v>3.5263605246161616</v>
      </c>
      <c r="I878">
        <f t="shared" si="69"/>
        <v>2.5649493574615367</v>
      </c>
      <c r="J878" s="17"/>
      <c r="K878" s="16"/>
      <c r="L878" s="16"/>
      <c r="M878" s="16"/>
      <c r="N878" s="16"/>
      <c r="O878" s="17"/>
      <c r="Q878" s="16"/>
      <c r="R878" s="16"/>
      <c r="S878" s="16"/>
      <c r="T878" s="16"/>
    </row>
    <row r="879" spans="1:20" x14ac:dyDescent="0.25">
      <c r="A879" s="16">
        <v>10707001</v>
      </c>
      <c r="B879">
        <v>51670</v>
      </c>
      <c r="C879">
        <v>1958</v>
      </c>
      <c r="D879">
        <f t="shared" si="65"/>
        <v>51</v>
      </c>
      <c r="E879">
        <f t="shared" si="66"/>
        <v>34</v>
      </c>
      <c r="F879">
        <v>11</v>
      </c>
      <c r="G879">
        <f t="shared" si="67"/>
        <v>10.852632621281231</v>
      </c>
      <c r="H879">
        <f t="shared" si="68"/>
        <v>3.5263605246161616</v>
      </c>
      <c r="I879">
        <f t="shared" si="69"/>
        <v>2.3978952727983707</v>
      </c>
      <c r="J879" s="17"/>
      <c r="K879" s="16"/>
      <c r="L879" s="16"/>
      <c r="M879" s="16"/>
      <c r="N879" s="16"/>
      <c r="O879" s="17"/>
      <c r="Q879" s="16"/>
      <c r="R879" s="16"/>
      <c r="S879" s="16"/>
      <c r="T879" s="16"/>
    </row>
    <row r="880" spans="1:20" x14ac:dyDescent="0.25">
      <c r="A880" s="16">
        <v>489702</v>
      </c>
      <c r="B880">
        <v>52076</v>
      </c>
      <c r="C880">
        <v>1959</v>
      </c>
      <c r="D880">
        <f t="shared" si="65"/>
        <v>50</v>
      </c>
      <c r="E880">
        <f t="shared" si="66"/>
        <v>34</v>
      </c>
      <c r="F880">
        <v>10</v>
      </c>
      <c r="G880">
        <f t="shared" si="67"/>
        <v>10.860459469017288</v>
      </c>
      <c r="H880">
        <f t="shared" si="68"/>
        <v>3.5263605246161616</v>
      </c>
      <c r="I880">
        <f t="shared" si="69"/>
        <v>2.3025850929940459</v>
      </c>
      <c r="J880" s="17"/>
      <c r="K880" s="16"/>
      <c r="L880" s="16"/>
      <c r="M880" s="16"/>
      <c r="N880" s="16"/>
      <c r="O880" s="17"/>
      <c r="Q880" s="16"/>
      <c r="R880" s="16"/>
      <c r="S880" s="16"/>
      <c r="T880" s="16"/>
    </row>
    <row r="881" spans="1:20" x14ac:dyDescent="0.25">
      <c r="A881" s="16">
        <v>3860904</v>
      </c>
      <c r="B881">
        <v>59098</v>
      </c>
      <c r="C881">
        <v>1958</v>
      </c>
      <c r="D881">
        <f t="shared" si="65"/>
        <v>51</v>
      </c>
      <c r="E881">
        <f t="shared" si="66"/>
        <v>34</v>
      </c>
      <c r="F881">
        <v>11</v>
      </c>
      <c r="G881">
        <f t="shared" si="67"/>
        <v>10.986952361874025</v>
      </c>
      <c r="H881">
        <f t="shared" si="68"/>
        <v>3.5263605246161616</v>
      </c>
      <c r="I881">
        <f t="shared" si="69"/>
        <v>2.3978952727983707</v>
      </c>
      <c r="J881" s="17"/>
      <c r="K881" s="16"/>
      <c r="L881" s="16"/>
      <c r="M881" s="16"/>
      <c r="N881" s="16"/>
      <c r="O881" s="17"/>
      <c r="Q881" s="16"/>
      <c r="R881" s="16"/>
      <c r="S881" s="16"/>
      <c r="T881" s="16"/>
    </row>
    <row r="882" spans="1:20" x14ac:dyDescent="0.25">
      <c r="A882" s="16">
        <v>2235301</v>
      </c>
      <c r="B882">
        <v>59143</v>
      </c>
      <c r="C882">
        <v>1951</v>
      </c>
      <c r="D882">
        <f t="shared" si="65"/>
        <v>58</v>
      </c>
      <c r="E882">
        <f t="shared" si="66"/>
        <v>34</v>
      </c>
      <c r="F882">
        <v>18</v>
      </c>
      <c r="G882">
        <f t="shared" si="67"/>
        <v>10.987713519208159</v>
      </c>
      <c r="H882">
        <f t="shared" si="68"/>
        <v>3.5263605246161616</v>
      </c>
      <c r="I882">
        <f t="shared" si="69"/>
        <v>2.8903717578961645</v>
      </c>
      <c r="J882" s="17"/>
      <c r="K882" s="16"/>
      <c r="L882" s="16"/>
      <c r="M882" s="16"/>
      <c r="N882" s="16"/>
      <c r="O882" s="17"/>
      <c r="Q882" s="16"/>
      <c r="R882" s="16"/>
      <c r="S882" s="16"/>
      <c r="T882" s="16"/>
    </row>
    <row r="883" spans="1:20" x14ac:dyDescent="0.25">
      <c r="A883" s="16">
        <v>1270603</v>
      </c>
      <c r="B883">
        <v>60003</v>
      </c>
      <c r="C883">
        <v>1951</v>
      </c>
      <c r="D883">
        <f t="shared" si="65"/>
        <v>58</v>
      </c>
      <c r="E883">
        <f t="shared" si="66"/>
        <v>34</v>
      </c>
      <c r="F883">
        <v>18</v>
      </c>
      <c r="G883">
        <f t="shared" si="67"/>
        <v>11.00214983995428</v>
      </c>
      <c r="H883">
        <f t="shared" si="68"/>
        <v>3.5263605246161616</v>
      </c>
      <c r="I883">
        <f t="shared" si="69"/>
        <v>2.8903717578961645</v>
      </c>
      <c r="J883" s="17"/>
      <c r="K883" s="16"/>
      <c r="L883" s="16"/>
      <c r="M883" s="16"/>
      <c r="N883" s="16"/>
      <c r="O883" s="17"/>
      <c r="Q883" s="16"/>
      <c r="R883" s="16"/>
      <c r="S883" s="16"/>
      <c r="T883" s="16"/>
    </row>
    <row r="884" spans="1:20" x14ac:dyDescent="0.25">
      <c r="A884" s="16">
        <v>6760803</v>
      </c>
      <c r="B884">
        <v>60313</v>
      </c>
      <c r="C884">
        <v>1959</v>
      </c>
      <c r="D884">
        <f t="shared" si="65"/>
        <v>50</v>
      </c>
      <c r="E884">
        <f t="shared" si="66"/>
        <v>34</v>
      </c>
      <c r="F884">
        <v>10</v>
      </c>
      <c r="G884">
        <f t="shared" si="67"/>
        <v>11.007302948202419</v>
      </c>
      <c r="H884">
        <f t="shared" si="68"/>
        <v>3.5263605246161616</v>
      </c>
      <c r="I884">
        <f t="shared" si="69"/>
        <v>2.3025850929940459</v>
      </c>
      <c r="J884" s="17"/>
      <c r="K884" s="16"/>
      <c r="L884" s="16"/>
      <c r="M884" s="16"/>
      <c r="N884" s="16"/>
      <c r="O884" s="17"/>
      <c r="Q884" s="16"/>
      <c r="R884" s="16"/>
      <c r="S884" s="16"/>
      <c r="T884" s="16"/>
    </row>
    <row r="885" spans="1:20" x14ac:dyDescent="0.25">
      <c r="A885" s="16">
        <v>8825502</v>
      </c>
      <c r="B885">
        <v>66026</v>
      </c>
      <c r="C885">
        <v>1951</v>
      </c>
      <c r="D885">
        <f t="shared" si="65"/>
        <v>58</v>
      </c>
      <c r="E885">
        <f t="shared" si="66"/>
        <v>34</v>
      </c>
      <c r="F885">
        <v>18</v>
      </c>
      <c r="G885">
        <f t="shared" si="67"/>
        <v>11.097803882828751</v>
      </c>
      <c r="H885">
        <f t="shared" si="68"/>
        <v>3.5263605246161616</v>
      </c>
      <c r="I885">
        <f t="shared" si="69"/>
        <v>2.8903717578961645</v>
      </c>
      <c r="J885" s="17"/>
      <c r="K885" s="16"/>
      <c r="L885" s="16"/>
      <c r="M885" s="16"/>
      <c r="N885" s="16"/>
      <c r="O885" s="17"/>
      <c r="Q885" s="16"/>
      <c r="R885" s="16"/>
      <c r="S885" s="16"/>
      <c r="T885" s="16"/>
    </row>
    <row r="886" spans="1:20" x14ac:dyDescent="0.25">
      <c r="A886" s="16">
        <v>6910601</v>
      </c>
      <c r="B886">
        <v>66312</v>
      </c>
      <c r="C886">
        <v>1956</v>
      </c>
      <c r="D886">
        <f t="shared" si="65"/>
        <v>53</v>
      </c>
      <c r="E886">
        <f t="shared" si="66"/>
        <v>34</v>
      </c>
      <c r="F886">
        <v>13</v>
      </c>
      <c r="G886">
        <f t="shared" si="67"/>
        <v>11.102126155271362</v>
      </c>
      <c r="H886">
        <f t="shared" si="68"/>
        <v>3.5263605246161616</v>
      </c>
      <c r="I886">
        <f t="shared" si="69"/>
        <v>2.5649493574615367</v>
      </c>
      <c r="J886" s="17"/>
      <c r="K886" s="16"/>
      <c r="L886" s="16"/>
      <c r="M886" s="16"/>
      <c r="N886" s="16"/>
      <c r="O886" s="17"/>
      <c r="Q886" s="16"/>
      <c r="R886" s="16"/>
      <c r="S886" s="16"/>
      <c r="T886" s="16"/>
    </row>
    <row r="887" spans="1:20" x14ac:dyDescent="0.25">
      <c r="A887" s="16">
        <v>950502</v>
      </c>
      <c r="B887">
        <v>66528</v>
      </c>
      <c r="C887">
        <v>1951</v>
      </c>
      <c r="D887">
        <f t="shared" si="65"/>
        <v>58</v>
      </c>
      <c r="E887">
        <f t="shared" si="66"/>
        <v>34</v>
      </c>
      <c r="F887">
        <v>18</v>
      </c>
      <c r="G887">
        <f t="shared" si="67"/>
        <v>11.10537819065774</v>
      </c>
      <c r="H887">
        <f t="shared" si="68"/>
        <v>3.5263605246161616</v>
      </c>
      <c r="I887">
        <f t="shared" si="69"/>
        <v>2.8903717578961645</v>
      </c>
      <c r="J887" s="17"/>
      <c r="K887" s="16"/>
      <c r="L887" s="16"/>
      <c r="M887" s="16"/>
      <c r="N887" s="16"/>
      <c r="O887" s="17"/>
      <c r="Q887" s="16"/>
      <c r="R887" s="16"/>
      <c r="S887" s="16"/>
      <c r="T887" s="16"/>
    </row>
    <row r="888" spans="1:20" x14ac:dyDescent="0.25">
      <c r="A888" s="16">
        <v>5150201</v>
      </c>
      <c r="B888">
        <v>71947</v>
      </c>
      <c r="C888">
        <v>1956</v>
      </c>
      <c r="D888">
        <f t="shared" si="65"/>
        <v>53</v>
      </c>
      <c r="E888">
        <f t="shared" si="66"/>
        <v>34</v>
      </c>
      <c r="F888">
        <v>13</v>
      </c>
      <c r="G888">
        <f t="shared" si="67"/>
        <v>11.183685015824267</v>
      </c>
      <c r="H888">
        <f t="shared" si="68"/>
        <v>3.5263605246161616</v>
      </c>
      <c r="I888">
        <f t="shared" si="69"/>
        <v>2.5649493574615367</v>
      </c>
      <c r="J888" s="17"/>
      <c r="K888" s="16"/>
      <c r="L888" s="16"/>
      <c r="M888" s="16"/>
      <c r="N888" s="16"/>
      <c r="O888" s="17"/>
      <c r="Q888" s="16"/>
      <c r="R888" s="16"/>
      <c r="S888" s="16"/>
      <c r="T888" s="16"/>
    </row>
    <row r="889" spans="1:20" x14ac:dyDescent="0.25">
      <c r="A889" s="16">
        <v>9205201</v>
      </c>
      <c r="B889">
        <v>72714</v>
      </c>
      <c r="C889">
        <v>1954</v>
      </c>
      <c r="D889">
        <f t="shared" si="65"/>
        <v>55</v>
      </c>
      <c r="E889">
        <f t="shared" si="66"/>
        <v>34</v>
      </c>
      <c r="F889">
        <v>15</v>
      </c>
      <c r="G889">
        <f t="shared" si="67"/>
        <v>11.194289217196543</v>
      </c>
      <c r="H889">
        <f t="shared" si="68"/>
        <v>3.5263605246161616</v>
      </c>
      <c r="I889">
        <f t="shared" si="69"/>
        <v>2.7080502011022101</v>
      </c>
      <c r="J889" s="17"/>
      <c r="K889" s="16"/>
      <c r="L889" s="16"/>
      <c r="M889" s="16"/>
      <c r="N889" s="16"/>
      <c r="O889" s="17"/>
      <c r="Q889" s="16"/>
      <c r="R889" s="16"/>
      <c r="S889" s="16"/>
      <c r="T889" s="16"/>
    </row>
    <row r="890" spans="1:20" x14ac:dyDescent="0.25">
      <c r="A890" s="16">
        <v>1545704</v>
      </c>
      <c r="B890">
        <v>75818</v>
      </c>
      <c r="C890">
        <v>1958</v>
      </c>
      <c r="D890">
        <f t="shared" si="65"/>
        <v>51</v>
      </c>
      <c r="E890">
        <f t="shared" si="66"/>
        <v>34</v>
      </c>
      <c r="F890">
        <v>11</v>
      </c>
      <c r="G890">
        <f t="shared" si="67"/>
        <v>11.236091010458104</v>
      </c>
      <c r="H890">
        <f t="shared" si="68"/>
        <v>3.5263605246161616</v>
      </c>
      <c r="I890">
        <f t="shared" si="69"/>
        <v>2.3978952727983707</v>
      </c>
      <c r="J890" s="17"/>
      <c r="K890" s="16"/>
      <c r="L890" s="16"/>
      <c r="M890" s="16"/>
      <c r="N890" s="16"/>
      <c r="O890" s="17"/>
      <c r="Q890" s="16"/>
      <c r="R890" s="16"/>
      <c r="S890" s="16"/>
      <c r="T890" s="16"/>
    </row>
    <row r="891" spans="1:20" x14ac:dyDescent="0.25">
      <c r="A891" s="16">
        <v>5810003</v>
      </c>
      <c r="B891">
        <v>109395</v>
      </c>
      <c r="C891">
        <v>1954</v>
      </c>
      <c r="D891">
        <f t="shared" si="65"/>
        <v>55</v>
      </c>
      <c r="E891">
        <f t="shared" si="66"/>
        <v>34</v>
      </c>
      <c r="F891">
        <v>15</v>
      </c>
      <c r="G891">
        <f t="shared" si="67"/>
        <v>11.602720464086444</v>
      </c>
      <c r="H891">
        <f t="shared" si="68"/>
        <v>3.5263605246161616</v>
      </c>
      <c r="I891">
        <f t="shared" si="69"/>
        <v>2.7080502011022101</v>
      </c>
      <c r="J891" s="17"/>
      <c r="K891" s="16"/>
      <c r="L891" s="16"/>
      <c r="M891" s="16"/>
      <c r="N891" s="16"/>
      <c r="O891" s="17"/>
      <c r="Q891" s="16"/>
      <c r="R891" s="16"/>
      <c r="S891" s="16"/>
      <c r="T891" s="16"/>
    </row>
    <row r="892" spans="1:20" x14ac:dyDescent="0.25">
      <c r="A892" s="16">
        <v>2493201</v>
      </c>
      <c r="B892">
        <v>1058</v>
      </c>
      <c r="C892">
        <v>1960</v>
      </c>
      <c r="D892">
        <f t="shared" si="65"/>
        <v>49</v>
      </c>
      <c r="E892">
        <f t="shared" si="66"/>
        <v>33</v>
      </c>
      <c r="F892">
        <v>10</v>
      </c>
      <c r="G892">
        <f t="shared" si="67"/>
        <v>6.9641356124182447</v>
      </c>
      <c r="H892">
        <f t="shared" si="68"/>
        <v>3.4965075614664802</v>
      </c>
      <c r="I892">
        <f t="shared" si="69"/>
        <v>2.3025850929940459</v>
      </c>
      <c r="J892" s="17"/>
      <c r="K892" s="16"/>
      <c r="L892" s="16"/>
      <c r="M892" s="16"/>
      <c r="N892" s="16"/>
      <c r="O892" s="17"/>
      <c r="Q892" s="16"/>
      <c r="R892" s="16"/>
      <c r="S892" s="16"/>
      <c r="T892" s="16"/>
    </row>
    <row r="893" spans="1:20" x14ac:dyDescent="0.25">
      <c r="A893" s="16">
        <v>1750704</v>
      </c>
      <c r="B893">
        <v>1384</v>
      </c>
      <c r="C893">
        <v>1952</v>
      </c>
      <c r="D893">
        <f t="shared" si="65"/>
        <v>57</v>
      </c>
      <c r="E893">
        <f t="shared" si="66"/>
        <v>33</v>
      </c>
      <c r="F893">
        <v>18</v>
      </c>
      <c r="G893">
        <f t="shared" si="67"/>
        <v>7.2327331361776146</v>
      </c>
      <c r="H893">
        <f t="shared" si="68"/>
        <v>3.4965075614664802</v>
      </c>
      <c r="I893">
        <f t="shared" si="69"/>
        <v>2.8903717578961645</v>
      </c>
      <c r="J893" s="17"/>
      <c r="K893" s="16"/>
      <c r="L893" s="16"/>
      <c r="M893" s="16"/>
      <c r="N893" s="16"/>
      <c r="O893" s="17"/>
      <c r="Q893" s="16"/>
      <c r="R893" s="16"/>
      <c r="S893" s="16"/>
      <c r="T893" s="16"/>
    </row>
    <row r="894" spans="1:20" x14ac:dyDescent="0.25">
      <c r="A894" s="16">
        <v>482701</v>
      </c>
      <c r="B894">
        <v>1815</v>
      </c>
      <c r="C894">
        <v>1959</v>
      </c>
      <c r="D894">
        <f t="shared" si="65"/>
        <v>50</v>
      </c>
      <c r="E894">
        <f t="shared" si="66"/>
        <v>33</v>
      </c>
      <c r="F894">
        <v>11</v>
      </c>
      <c r="G894">
        <f t="shared" si="67"/>
        <v>7.503840746698951</v>
      </c>
      <c r="H894">
        <f t="shared" si="68"/>
        <v>3.4965075614664802</v>
      </c>
      <c r="I894">
        <f t="shared" si="69"/>
        <v>2.3978952727983707</v>
      </c>
      <c r="J894" s="17"/>
      <c r="K894" s="16"/>
      <c r="L894" s="16"/>
      <c r="M894" s="16"/>
      <c r="N894" s="16"/>
      <c r="O894" s="17"/>
      <c r="Q894" s="16"/>
      <c r="R894" s="16"/>
      <c r="S894" s="16"/>
      <c r="T894" s="16"/>
    </row>
    <row r="895" spans="1:20" x14ac:dyDescent="0.25">
      <c r="A895" s="16">
        <v>3854604</v>
      </c>
      <c r="B895">
        <v>3896</v>
      </c>
      <c r="C895">
        <v>1959</v>
      </c>
      <c r="D895">
        <f t="shared" si="65"/>
        <v>50</v>
      </c>
      <c r="E895">
        <f t="shared" si="66"/>
        <v>33</v>
      </c>
      <c r="F895">
        <v>11</v>
      </c>
      <c r="G895">
        <f t="shared" si="67"/>
        <v>8.2677056647624259</v>
      </c>
      <c r="H895">
        <f t="shared" si="68"/>
        <v>3.4965075614664802</v>
      </c>
      <c r="I895">
        <f t="shared" si="69"/>
        <v>2.3978952727983707</v>
      </c>
      <c r="J895" s="17"/>
      <c r="K895" s="16"/>
      <c r="L895" s="16"/>
      <c r="M895" s="16"/>
      <c r="N895" s="16"/>
      <c r="O895" s="17"/>
      <c r="Q895" s="16"/>
      <c r="R895" s="16"/>
      <c r="S895" s="16"/>
      <c r="T895" s="16"/>
    </row>
    <row r="896" spans="1:20" x14ac:dyDescent="0.25">
      <c r="A896" s="16">
        <v>2175004</v>
      </c>
      <c r="B896">
        <v>4363</v>
      </c>
      <c r="C896">
        <v>1960</v>
      </c>
      <c r="D896">
        <f t="shared" si="65"/>
        <v>49</v>
      </c>
      <c r="E896">
        <f t="shared" si="66"/>
        <v>33</v>
      </c>
      <c r="F896">
        <v>10</v>
      </c>
      <c r="G896">
        <f t="shared" si="67"/>
        <v>8.3809151731236096</v>
      </c>
      <c r="H896">
        <f t="shared" si="68"/>
        <v>3.4965075614664802</v>
      </c>
      <c r="I896">
        <f t="shared" si="69"/>
        <v>2.3025850929940459</v>
      </c>
      <c r="J896" s="17"/>
      <c r="K896" s="16"/>
      <c r="L896" s="16"/>
      <c r="M896" s="16"/>
      <c r="N896" s="16"/>
      <c r="O896" s="17"/>
      <c r="Q896" s="16"/>
      <c r="R896" s="16"/>
      <c r="S896" s="16"/>
      <c r="T896" s="16"/>
    </row>
    <row r="897" spans="1:20" x14ac:dyDescent="0.25">
      <c r="A897" s="16">
        <v>8924102</v>
      </c>
      <c r="B897">
        <v>4830</v>
      </c>
      <c r="C897">
        <v>1959</v>
      </c>
      <c r="D897">
        <f t="shared" si="65"/>
        <v>50</v>
      </c>
      <c r="E897">
        <f t="shared" si="66"/>
        <v>33</v>
      </c>
      <c r="F897">
        <v>11</v>
      </c>
      <c r="G897">
        <f t="shared" si="67"/>
        <v>8.482601746646619</v>
      </c>
      <c r="H897">
        <f t="shared" si="68"/>
        <v>3.4965075614664802</v>
      </c>
      <c r="I897">
        <f t="shared" si="69"/>
        <v>2.3978952727983707</v>
      </c>
      <c r="J897" s="17"/>
      <c r="K897" s="16"/>
      <c r="L897" s="16"/>
      <c r="M897" s="16"/>
      <c r="N897" s="16"/>
      <c r="O897" s="17"/>
      <c r="Q897" s="16"/>
      <c r="R897" s="16"/>
      <c r="S897" s="16"/>
      <c r="T897" s="16"/>
    </row>
    <row r="898" spans="1:20" x14ac:dyDescent="0.25">
      <c r="A898" s="16">
        <v>5308503</v>
      </c>
      <c r="B898">
        <v>5055</v>
      </c>
      <c r="C898">
        <v>1958</v>
      </c>
      <c r="D898">
        <f t="shared" ref="D898:D961" si="70">2009-C898</f>
        <v>51</v>
      </c>
      <c r="E898">
        <f t="shared" ref="E898:E961" si="71">D898-F898-6</f>
        <v>33</v>
      </c>
      <c r="F898">
        <v>12</v>
      </c>
      <c r="G898">
        <f t="shared" ref="G898:G961" si="72">LN(B898)</f>
        <v>8.5281331314545721</v>
      </c>
      <c r="H898">
        <f t="shared" ref="H898:H961" si="73">LN(E898)</f>
        <v>3.4965075614664802</v>
      </c>
      <c r="I898">
        <f t="shared" ref="I898:I961" si="74">LN(F898)</f>
        <v>2.4849066497880004</v>
      </c>
      <c r="J898" s="17"/>
      <c r="K898" s="16"/>
      <c r="L898" s="16"/>
      <c r="M898" s="16"/>
      <c r="N898" s="16"/>
      <c r="O898" s="17"/>
      <c r="Q898" s="16"/>
      <c r="R898" s="16"/>
      <c r="S898" s="16"/>
      <c r="T898" s="16"/>
    </row>
    <row r="899" spans="1:20" x14ac:dyDescent="0.25">
      <c r="A899" s="16">
        <v>2506703</v>
      </c>
      <c r="B899">
        <v>7687</v>
      </c>
      <c r="C899">
        <v>1959</v>
      </c>
      <c r="D899">
        <f t="shared" si="70"/>
        <v>50</v>
      </c>
      <c r="E899">
        <f t="shared" si="71"/>
        <v>33</v>
      </c>
      <c r="F899">
        <v>11</v>
      </c>
      <c r="G899">
        <f t="shared" si="72"/>
        <v>8.9472858693491322</v>
      </c>
      <c r="H899">
        <f t="shared" si="73"/>
        <v>3.4965075614664802</v>
      </c>
      <c r="I899">
        <f t="shared" si="74"/>
        <v>2.3978952727983707</v>
      </c>
      <c r="J899" s="17"/>
      <c r="K899" s="16"/>
      <c r="L899" s="16"/>
      <c r="M899" s="16"/>
      <c r="N899" s="16"/>
      <c r="O899" s="17"/>
      <c r="Q899" s="16"/>
      <c r="R899" s="16"/>
      <c r="S899" s="16"/>
      <c r="T899" s="16"/>
    </row>
    <row r="900" spans="1:20" x14ac:dyDescent="0.25">
      <c r="A900" s="16">
        <v>4358602</v>
      </c>
      <c r="B900">
        <v>9478</v>
      </c>
      <c r="C900">
        <v>1956</v>
      </c>
      <c r="D900">
        <f t="shared" si="70"/>
        <v>53</v>
      </c>
      <c r="E900">
        <f t="shared" si="71"/>
        <v>33</v>
      </c>
      <c r="F900">
        <v>14</v>
      </c>
      <c r="G900">
        <f t="shared" si="72"/>
        <v>9.156728602527533</v>
      </c>
      <c r="H900">
        <f t="shared" si="73"/>
        <v>3.4965075614664802</v>
      </c>
      <c r="I900">
        <f t="shared" si="74"/>
        <v>2.6390573296152584</v>
      </c>
      <c r="J900" s="17"/>
      <c r="K900" s="16"/>
      <c r="L900" s="16"/>
      <c r="M900" s="16"/>
      <c r="N900" s="16"/>
      <c r="O900" s="17"/>
      <c r="Q900" s="16"/>
      <c r="R900" s="16"/>
      <c r="S900" s="16"/>
      <c r="T900" s="16"/>
    </row>
    <row r="901" spans="1:20" x14ac:dyDescent="0.25">
      <c r="A901" s="16">
        <v>8760403</v>
      </c>
      <c r="B901">
        <v>11937</v>
      </c>
      <c r="C901">
        <v>1958</v>
      </c>
      <c r="D901">
        <f t="shared" si="70"/>
        <v>51</v>
      </c>
      <c r="E901">
        <f t="shared" si="71"/>
        <v>33</v>
      </c>
      <c r="F901">
        <v>12</v>
      </c>
      <c r="G901">
        <f t="shared" si="72"/>
        <v>9.387398099095039</v>
      </c>
      <c r="H901">
        <f t="shared" si="73"/>
        <v>3.4965075614664802</v>
      </c>
      <c r="I901">
        <f t="shared" si="74"/>
        <v>2.4849066497880004</v>
      </c>
      <c r="J901" s="17"/>
      <c r="K901" s="16"/>
      <c r="L901" s="16"/>
      <c r="M901" s="16"/>
      <c r="N901" s="16"/>
      <c r="O901" s="17"/>
      <c r="Q901" s="16"/>
      <c r="R901" s="16"/>
      <c r="S901" s="16"/>
      <c r="T901" s="16"/>
    </row>
    <row r="902" spans="1:20" x14ac:dyDescent="0.25">
      <c r="A902" s="16">
        <v>4465202</v>
      </c>
      <c r="B902">
        <v>12070</v>
      </c>
      <c r="C902">
        <v>1959</v>
      </c>
      <c r="D902">
        <f t="shared" si="70"/>
        <v>50</v>
      </c>
      <c r="E902">
        <f t="shared" si="71"/>
        <v>33</v>
      </c>
      <c r="F902">
        <v>11</v>
      </c>
      <c r="G902">
        <f t="shared" si="72"/>
        <v>9.3984783140915766</v>
      </c>
      <c r="H902">
        <f t="shared" si="73"/>
        <v>3.4965075614664802</v>
      </c>
      <c r="I902">
        <f t="shared" si="74"/>
        <v>2.3978952727983707</v>
      </c>
      <c r="J902" s="17"/>
      <c r="K902" s="16"/>
      <c r="L902" s="16"/>
      <c r="M902" s="16"/>
      <c r="N902" s="16"/>
      <c r="O902" s="17"/>
      <c r="Q902" s="16"/>
      <c r="R902" s="16"/>
      <c r="S902" s="16"/>
      <c r="T902" s="16"/>
    </row>
    <row r="903" spans="1:20" x14ac:dyDescent="0.25">
      <c r="A903" s="16">
        <v>5028906</v>
      </c>
      <c r="B903">
        <v>12295</v>
      </c>
      <c r="C903">
        <v>1957</v>
      </c>
      <c r="D903">
        <f t="shared" si="70"/>
        <v>52</v>
      </c>
      <c r="E903">
        <f t="shared" si="71"/>
        <v>33</v>
      </c>
      <c r="F903">
        <v>13</v>
      </c>
      <c r="G903">
        <f t="shared" si="72"/>
        <v>9.4169479546502934</v>
      </c>
      <c r="H903">
        <f t="shared" si="73"/>
        <v>3.4965075614664802</v>
      </c>
      <c r="I903">
        <f t="shared" si="74"/>
        <v>2.5649493574615367</v>
      </c>
      <c r="J903" s="17"/>
      <c r="K903" s="16"/>
      <c r="L903" s="16"/>
      <c r="M903" s="16"/>
      <c r="N903" s="16"/>
      <c r="O903" s="17"/>
      <c r="Q903" s="16"/>
      <c r="R903" s="16"/>
      <c r="S903" s="16"/>
      <c r="T903" s="16"/>
    </row>
    <row r="904" spans="1:20" x14ac:dyDescent="0.25">
      <c r="A904" s="16">
        <v>7315003</v>
      </c>
      <c r="B904">
        <v>12303</v>
      </c>
      <c r="C904">
        <v>1960</v>
      </c>
      <c r="D904">
        <f t="shared" si="70"/>
        <v>49</v>
      </c>
      <c r="E904">
        <f t="shared" si="71"/>
        <v>33</v>
      </c>
      <c r="F904">
        <v>10</v>
      </c>
      <c r="G904">
        <f t="shared" si="72"/>
        <v>9.4175984140601692</v>
      </c>
      <c r="H904">
        <f t="shared" si="73"/>
        <v>3.4965075614664802</v>
      </c>
      <c r="I904">
        <f t="shared" si="74"/>
        <v>2.3025850929940459</v>
      </c>
      <c r="J904" s="17"/>
      <c r="K904" s="16"/>
      <c r="L904" s="16"/>
      <c r="M904" s="16"/>
      <c r="N904" s="16"/>
      <c r="O904" s="17"/>
      <c r="Q904" s="16"/>
      <c r="R904" s="16"/>
      <c r="S904" s="16"/>
      <c r="T904" s="16"/>
    </row>
    <row r="905" spans="1:20" x14ac:dyDescent="0.25">
      <c r="A905" s="16">
        <v>3539002</v>
      </c>
      <c r="B905">
        <v>12351</v>
      </c>
      <c r="C905">
        <v>1959</v>
      </c>
      <c r="D905">
        <f t="shared" si="70"/>
        <v>50</v>
      </c>
      <c r="E905">
        <f t="shared" si="71"/>
        <v>33</v>
      </c>
      <c r="F905">
        <v>11</v>
      </c>
      <c r="G905">
        <f t="shared" si="72"/>
        <v>9.4214923104380137</v>
      </c>
      <c r="H905">
        <f t="shared" si="73"/>
        <v>3.4965075614664802</v>
      </c>
      <c r="I905">
        <f t="shared" si="74"/>
        <v>2.3978952727983707</v>
      </c>
      <c r="J905" s="17"/>
      <c r="K905" s="16"/>
      <c r="L905" s="16"/>
      <c r="M905" s="16"/>
      <c r="N905" s="16"/>
      <c r="O905" s="17"/>
      <c r="Q905" s="16"/>
      <c r="R905" s="16"/>
      <c r="S905" s="16"/>
      <c r="T905" s="16"/>
    </row>
    <row r="906" spans="1:20" x14ac:dyDescent="0.25">
      <c r="A906" s="16">
        <v>2401203</v>
      </c>
      <c r="B906">
        <v>12750</v>
      </c>
      <c r="C906">
        <v>1959</v>
      </c>
      <c r="D906">
        <f t="shared" si="70"/>
        <v>50</v>
      </c>
      <c r="E906">
        <f t="shared" si="71"/>
        <v>33</v>
      </c>
      <c r="F906">
        <v>11</v>
      </c>
      <c r="G906">
        <f t="shared" si="72"/>
        <v>9.4532865505865722</v>
      </c>
      <c r="H906">
        <f t="shared" si="73"/>
        <v>3.4965075614664802</v>
      </c>
      <c r="I906">
        <f t="shared" si="74"/>
        <v>2.3978952727983707</v>
      </c>
      <c r="J906" s="17"/>
      <c r="K906" s="16"/>
      <c r="L906" s="16"/>
      <c r="M906" s="16"/>
      <c r="N906" s="16"/>
      <c r="O906" s="17"/>
      <c r="Q906" s="16"/>
      <c r="R906" s="16"/>
      <c r="S906" s="16"/>
      <c r="T906" s="16"/>
    </row>
    <row r="907" spans="1:20" x14ac:dyDescent="0.25">
      <c r="A907" s="16">
        <v>8304601</v>
      </c>
      <c r="B907">
        <v>13252</v>
      </c>
      <c r="C907">
        <v>1959</v>
      </c>
      <c r="D907">
        <f t="shared" si="70"/>
        <v>50</v>
      </c>
      <c r="E907">
        <f t="shared" si="71"/>
        <v>33</v>
      </c>
      <c r="F907">
        <v>11</v>
      </c>
      <c r="G907">
        <f t="shared" si="72"/>
        <v>9.4919037634197867</v>
      </c>
      <c r="H907">
        <f t="shared" si="73"/>
        <v>3.4965075614664802</v>
      </c>
      <c r="I907">
        <f t="shared" si="74"/>
        <v>2.3978952727983707</v>
      </c>
      <c r="J907" s="17"/>
      <c r="K907" s="16"/>
      <c r="L907" s="16"/>
      <c r="M907" s="16"/>
      <c r="N907" s="16"/>
      <c r="O907" s="17"/>
      <c r="Q907" s="16"/>
      <c r="R907" s="16"/>
      <c r="S907" s="16"/>
      <c r="T907" s="16"/>
    </row>
    <row r="908" spans="1:20" x14ac:dyDescent="0.25">
      <c r="A908" s="16">
        <v>2700301</v>
      </c>
      <c r="B908">
        <v>13266</v>
      </c>
      <c r="C908">
        <v>1958</v>
      </c>
      <c r="D908">
        <f t="shared" si="70"/>
        <v>51</v>
      </c>
      <c r="E908">
        <f t="shared" si="71"/>
        <v>33</v>
      </c>
      <c r="F908">
        <v>12</v>
      </c>
      <c r="G908">
        <f t="shared" si="72"/>
        <v>9.4929596500855009</v>
      </c>
      <c r="H908">
        <f t="shared" si="73"/>
        <v>3.4965075614664802</v>
      </c>
      <c r="I908">
        <f t="shared" si="74"/>
        <v>2.4849066497880004</v>
      </c>
      <c r="J908" s="17"/>
      <c r="K908" s="16"/>
      <c r="L908" s="16"/>
      <c r="M908" s="16"/>
      <c r="N908" s="16"/>
      <c r="O908" s="17"/>
      <c r="Q908" s="16"/>
      <c r="R908" s="16"/>
      <c r="S908" s="16"/>
      <c r="T908" s="16"/>
    </row>
    <row r="909" spans="1:20" x14ac:dyDescent="0.25">
      <c r="A909" s="16">
        <v>2243601</v>
      </c>
      <c r="B909">
        <v>13545</v>
      </c>
      <c r="C909">
        <v>1960</v>
      </c>
      <c r="D909">
        <f t="shared" si="70"/>
        <v>49</v>
      </c>
      <c r="E909">
        <f t="shared" si="71"/>
        <v>33</v>
      </c>
      <c r="F909">
        <v>10</v>
      </c>
      <c r="G909">
        <f t="shared" si="72"/>
        <v>9.513772754519195</v>
      </c>
      <c r="H909">
        <f t="shared" si="73"/>
        <v>3.4965075614664802</v>
      </c>
      <c r="I909">
        <f t="shared" si="74"/>
        <v>2.3025850929940459</v>
      </c>
      <c r="J909" s="17"/>
      <c r="K909" s="16"/>
      <c r="L909" s="16"/>
      <c r="M909" s="16"/>
      <c r="N909" s="16"/>
      <c r="O909" s="17"/>
      <c r="Q909" s="16"/>
      <c r="R909" s="16"/>
      <c r="S909" s="16"/>
      <c r="T909" s="16"/>
    </row>
    <row r="910" spans="1:20" x14ac:dyDescent="0.25">
      <c r="A910" s="16">
        <v>7375003</v>
      </c>
      <c r="B910">
        <v>14185</v>
      </c>
      <c r="C910">
        <v>1959</v>
      </c>
      <c r="D910">
        <f t="shared" si="70"/>
        <v>50</v>
      </c>
      <c r="E910">
        <f t="shared" si="71"/>
        <v>33</v>
      </c>
      <c r="F910">
        <v>11</v>
      </c>
      <c r="G910">
        <f t="shared" si="72"/>
        <v>9.5599403472429518</v>
      </c>
      <c r="H910">
        <f t="shared" si="73"/>
        <v>3.4965075614664802</v>
      </c>
      <c r="I910">
        <f t="shared" si="74"/>
        <v>2.3978952727983707</v>
      </c>
      <c r="J910" s="17"/>
      <c r="K910" s="16"/>
      <c r="L910" s="16"/>
      <c r="M910" s="16"/>
      <c r="N910" s="16"/>
      <c r="O910" s="17"/>
      <c r="Q910" s="16"/>
      <c r="R910" s="16"/>
      <c r="S910" s="16"/>
      <c r="T910" s="16"/>
    </row>
    <row r="911" spans="1:20" x14ac:dyDescent="0.25">
      <c r="A911" s="16">
        <v>4159802</v>
      </c>
      <c r="B911">
        <v>14267</v>
      </c>
      <c r="C911">
        <v>1958</v>
      </c>
      <c r="D911">
        <f t="shared" si="70"/>
        <v>51</v>
      </c>
      <c r="E911">
        <f t="shared" si="71"/>
        <v>33</v>
      </c>
      <c r="F911">
        <v>12</v>
      </c>
      <c r="G911">
        <f t="shared" si="72"/>
        <v>9.5657044571148138</v>
      </c>
      <c r="H911">
        <f t="shared" si="73"/>
        <v>3.4965075614664802</v>
      </c>
      <c r="I911">
        <f t="shared" si="74"/>
        <v>2.4849066497880004</v>
      </c>
      <c r="J911" s="17"/>
      <c r="K911" s="16"/>
      <c r="L911" s="16"/>
      <c r="M911" s="16"/>
      <c r="N911" s="16"/>
      <c r="O911" s="17"/>
      <c r="Q911" s="16"/>
      <c r="R911" s="16"/>
      <c r="S911" s="16"/>
      <c r="T911" s="16"/>
    </row>
    <row r="912" spans="1:20" x14ac:dyDescent="0.25">
      <c r="A912" s="16">
        <v>3112801</v>
      </c>
      <c r="B912">
        <v>15434</v>
      </c>
      <c r="C912">
        <v>1958</v>
      </c>
      <c r="D912">
        <f t="shared" si="70"/>
        <v>51</v>
      </c>
      <c r="E912">
        <f t="shared" si="71"/>
        <v>33</v>
      </c>
      <c r="F912">
        <v>12</v>
      </c>
      <c r="G912">
        <f t="shared" si="72"/>
        <v>9.6443281470175481</v>
      </c>
      <c r="H912">
        <f t="shared" si="73"/>
        <v>3.4965075614664802</v>
      </c>
      <c r="I912">
        <f t="shared" si="74"/>
        <v>2.4849066497880004</v>
      </c>
      <c r="J912" s="17"/>
      <c r="K912" s="16"/>
      <c r="L912" s="16"/>
      <c r="M912" s="16"/>
      <c r="N912" s="16"/>
      <c r="O912" s="17"/>
      <c r="Q912" s="16"/>
      <c r="R912" s="16"/>
      <c r="S912" s="16"/>
      <c r="T912" s="16"/>
    </row>
    <row r="913" spans="1:20" x14ac:dyDescent="0.25">
      <c r="A913" s="16">
        <v>1986101</v>
      </c>
      <c r="B913">
        <v>15471</v>
      </c>
      <c r="C913">
        <v>1958</v>
      </c>
      <c r="D913">
        <f t="shared" si="70"/>
        <v>51</v>
      </c>
      <c r="E913">
        <f t="shared" si="71"/>
        <v>33</v>
      </c>
      <c r="F913">
        <v>12</v>
      </c>
      <c r="G913">
        <f t="shared" si="72"/>
        <v>9.6467225827190681</v>
      </c>
      <c r="H913">
        <f t="shared" si="73"/>
        <v>3.4965075614664802</v>
      </c>
      <c r="I913">
        <f t="shared" si="74"/>
        <v>2.4849066497880004</v>
      </c>
      <c r="J913" s="17"/>
      <c r="K913" s="16"/>
      <c r="L913" s="16"/>
      <c r="M913" s="16"/>
      <c r="N913" s="16"/>
      <c r="O913" s="17"/>
      <c r="Q913" s="16"/>
      <c r="R913" s="16"/>
      <c r="S913" s="16"/>
      <c r="T913" s="16"/>
    </row>
    <row r="914" spans="1:20" x14ac:dyDescent="0.25">
      <c r="A914" s="16">
        <v>1964302</v>
      </c>
      <c r="B914">
        <v>17933</v>
      </c>
      <c r="C914">
        <v>1958</v>
      </c>
      <c r="D914">
        <f t="shared" si="70"/>
        <v>51</v>
      </c>
      <c r="E914">
        <f t="shared" si="71"/>
        <v>33</v>
      </c>
      <c r="F914">
        <v>12</v>
      </c>
      <c r="G914">
        <f t="shared" si="72"/>
        <v>9.7943978699484244</v>
      </c>
      <c r="H914">
        <f t="shared" si="73"/>
        <v>3.4965075614664802</v>
      </c>
      <c r="I914">
        <f t="shared" si="74"/>
        <v>2.4849066497880004</v>
      </c>
      <c r="J914" s="17"/>
      <c r="K914" s="16"/>
      <c r="L914" s="16"/>
      <c r="M914" s="16"/>
      <c r="N914" s="16"/>
      <c r="O914" s="17"/>
      <c r="Q914" s="16"/>
      <c r="R914" s="16"/>
      <c r="S914" s="16"/>
      <c r="T914" s="16"/>
    </row>
    <row r="915" spans="1:20" x14ac:dyDescent="0.25">
      <c r="A915" s="16">
        <v>6660303</v>
      </c>
      <c r="B915">
        <v>17984</v>
      </c>
      <c r="C915">
        <v>1959</v>
      </c>
      <c r="D915">
        <f t="shared" si="70"/>
        <v>50</v>
      </c>
      <c r="E915">
        <f t="shared" si="71"/>
        <v>33</v>
      </c>
      <c r="F915">
        <v>11</v>
      </c>
      <c r="G915">
        <f t="shared" si="72"/>
        <v>9.7972377526934178</v>
      </c>
      <c r="H915">
        <f t="shared" si="73"/>
        <v>3.4965075614664802</v>
      </c>
      <c r="I915">
        <f t="shared" si="74"/>
        <v>2.3978952727983707</v>
      </c>
      <c r="J915" s="17"/>
      <c r="K915" s="16"/>
      <c r="L915" s="16"/>
      <c r="M915" s="16"/>
      <c r="N915" s="16"/>
      <c r="O915" s="17"/>
      <c r="Q915" s="16"/>
      <c r="R915" s="16"/>
      <c r="S915" s="16"/>
      <c r="T915" s="16"/>
    </row>
    <row r="916" spans="1:20" x14ac:dyDescent="0.25">
      <c r="A916" s="16">
        <v>8364804</v>
      </c>
      <c r="B916">
        <v>18783</v>
      </c>
      <c r="C916">
        <v>1961</v>
      </c>
      <c r="D916">
        <f t="shared" si="70"/>
        <v>48</v>
      </c>
      <c r="E916">
        <f t="shared" si="71"/>
        <v>33</v>
      </c>
      <c r="F916">
        <v>9</v>
      </c>
      <c r="G916">
        <f t="shared" si="72"/>
        <v>9.8407074844134197</v>
      </c>
      <c r="H916">
        <f t="shared" si="73"/>
        <v>3.4965075614664802</v>
      </c>
      <c r="I916">
        <f t="shared" si="74"/>
        <v>2.1972245773362196</v>
      </c>
      <c r="J916" s="17"/>
      <c r="K916" s="16"/>
      <c r="L916" s="16"/>
      <c r="M916" s="16"/>
      <c r="N916" s="16"/>
      <c r="O916" s="17"/>
      <c r="Q916" s="16"/>
      <c r="R916" s="16"/>
      <c r="S916" s="16"/>
      <c r="T916" s="16"/>
    </row>
    <row r="917" spans="1:20" x14ac:dyDescent="0.25">
      <c r="A917" s="16">
        <v>5369701</v>
      </c>
      <c r="B917">
        <v>19075</v>
      </c>
      <c r="C917">
        <v>1960</v>
      </c>
      <c r="D917">
        <f t="shared" si="70"/>
        <v>49</v>
      </c>
      <c r="E917">
        <f t="shared" si="71"/>
        <v>33</v>
      </c>
      <c r="F917">
        <v>10</v>
      </c>
      <c r="G917">
        <f t="shared" si="72"/>
        <v>9.8561338561526579</v>
      </c>
      <c r="H917">
        <f t="shared" si="73"/>
        <v>3.4965075614664802</v>
      </c>
      <c r="I917">
        <f t="shared" si="74"/>
        <v>2.3025850929940459</v>
      </c>
      <c r="J917" s="17"/>
      <c r="K917" s="16"/>
      <c r="L917" s="16"/>
      <c r="M917" s="16"/>
      <c r="N917" s="16"/>
      <c r="O917" s="17"/>
      <c r="Q917" s="16"/>
      <c r="R917" s="16"/>
      <c r="S917" s="16"/>
      <c r="T917" s="16"/>
    </row>
    <row r="918" spans="1:20" x14ac:dyDescent="0.25">
      <c r="A918" s="16">
        <v>5487004</v>
      </c>
      <c r="B918">
        <v>20086</v>
      </c>
      <c r="C918">
        <v>1957</v>
      </c>
      <c r="D918">
        <f t="shared" si="70"/>
        <v>52</v>
      </c>
      <c r="E918">
        <f t="shared" si="71"/>
        <v>33</v>
      </c>
      <c r="F918">
        <v>13</v>
      </c>
      <c r="G918">
        <f t="shared" si="72"/>
        <v>9.907778333953285</v>
      </c>
      <c r="H918">
        <f t="shared" si="73"/>
        <v>3.4965075614664802</v>
      </c>
      <c r="I918">
        <f t="shared" si="74"/>
        <v>2.5649493574615367</v>
      </c>
      <c r="J918" s="17"/>
      <c r="K918" s="16"/>
      <c r="L918" s="16"/>
      <c r="M918" s="16"/>
      <c r="N918" s="16"/>
      <c r="O918" s="17"/>
      <c r="Q918" s="16"/>
      <c r="R918" s="16"/>
      <c r="S918" s="16"/>
      <c r="T918" s="16"/>
    </row>
    <row r="919" spans="1:20" x14ac:dyDescent="0.25">
      <c r="A919" s="16">
        <v>4029802</v>
      </c>
      <c r="B919">
        <v>21289</v>
      </c>
      <c r="C919">
        <v>1954</v>
      </c>
      <c r="D919">
        <f t="shared" si="70"/>
        <v>55</v>
      </c>
      <c r="E919">
        <f t="shared" si="71"/>
        <v>33</v>
      </c>
      <c r="F919">
        <v>16</v>
      </c>
      <c r="G919">
        <f t="shared" si="72"/>
        <v>9.9659457863757392</v>
      </c>
      <c r="H919">
        <f t="shared" si="73"/>
        <v>3.4965075614664802</v>
      </c>
      <c r="I919">
        <f t="shared" si="74"/>
        <v>2.7725887222397811</v>
      </c>
      <c r="J919" s="17"/>
      <c r="K919" s="16"/>
      <c r="L919" s="16"/>
      <c r="M919" s="16"/>
      <c r="N919" s="16"/>
      <c r="O919" s="17"/>
      <c r="Q919" s="16"/>
      <c r="R919" s="16"/>
      <c r="S919" s="16"/>
      <c r="T919" s="16"/>
    </row>
    <row r="920" spans="1:20" x14ac:dyDescent="0.25">
      <c r="A920" s="16">
        <v>2474903</v>
      </c>
      <c r="B920">
        <v>21914</v>
      </c>
      <c r="C920">
        <v>1959</v>
      </c>
      <c r="D920">
        <f t="shared" si="70"/>
        <v>50</v>
      </c>
      <c r="E920">
        <f t="shared" si="71"/>
        <v>33</v>
      </c>
      <c r="F920">
        <v>11</v>
      </c>
      <c r="G920">
        <f t="shared" si="72"/>
        <v>9.9948809809653394</v>
      </c>
      <c r="H920">
        <f t="shared" si="73"/>
        <v>3.4965075614664802</v>
      </c>
      <c r="I920">
        <f t="shared" si="74"/>
        <v>2.3978952727983707</v>
      </c>
      <c r="J920" s="17"/>
      <c r="K920" s="16"/>
      <c r="L920" s="16"/>
      <c r="M920" s="16"/>
      <c r="N920" s="16"/>
      <c r="O920" s="17"/>
      <c r="Q920" s="16"/>
      <c r="R920" s="16"/>
      <c r="S920" s="16"/>
      <c r="T920" s="16"/>
    </row>
    <row r="921" spans="1:20" x14ac:dyDescent="0.25">
      <c r="A921" s="16">
        <v>489710</v>
      </c>
      <c r="B921">
        <v>22289</v>
      </c>
      <c r="C921">
        <v>1961</v>
      </c>
      <c r="D921">
        <f t="shared" si="70"/>
        <v>48</v>
      </c>
      <c r="E921">
        <f t="shared" si="71"/>
        <v>33</v>
      </c>
      <c r="F921">
        <v>9</v>
      </c>
      <c r="G921">
        <f t="shared" si="72"/>
        <v>10.011848562206193</v>
      </c>
      <c r="H921">
        <f t="shared" si="73"/>
        <v>3.4965075614664802</v>
      </c>
      <c r="I921">
        <f t="shared" si="74"/>
        <v>2.1972245773362196</v>
      </c>
      <c r="J921" s="17"/>
      <c r="K921" s="16"/>
      <c r="L921" s="16"/>
      <c r="M921" s="16"/>
      <c r="N921" s="16"/>
      <c r="O921" s="17"/>
      <c r="Q921" s="16"/>
      <c r="R921" s="16"/>
      <c r="S921" s="16"/>
      <c r="T921" s="16"/>
    </row>
    <row r="922" spans="1:20" x14ac:dyDescent="0.25">
      <c r="A922" s="16">
        <v>7834402</v>
      </c>
      <c r="B922">
        <v>22584</v>
      </c>
      <c r="C922">
        <v>1959</v>
      </c>
      <c r="D922">
        <f t="shared" si="70"/>
        <v>50</v>
      </c>
      <c r="E922">
        <f t="shared" si="71"/>
        <v>33</v>
      </c>
      <c r="F922">
        <v>11</v>
      </c>
      <c r="G922">
        <f t="shared" si="72"/>
        <v>10.024996969933325</v>
      </c>
      <c r="H922">
        <f t="shared" si="73"/>
        <v>3.4965075614664802</v>
      </c>
      <c r="I922">
        <f t="shared" si="74"/>
        <v>2.3978952727983707</v>
      </c>
      <c r="J922" s="17"/>
      <c r="K922" s="16"/>
      <c r="L922" s="16"/>
      <c r="M922" s="16"/>
      <c r="N922" s="16"/>
      <c r="O922" s="17"/>
      <c r="Q922" s="16"/>
      <c r="R922" s="16"/>
      <c r="S922" s="16"/>
      <c r="T922" s="16"/>
    </row>
    <row r="923" spans="1:20" x14ac:dyDescent="0.25">
      <c r="A923" s="16">
        <v>1229601</v>
      </c>
      <c r="B923">
        <v>23879</v>
      </c>
      <c r="C923">
        <v>1958</v>
      </c>
      <c r="D923">
        <f t="shared" si="70"/>
        <v>51</v>
      </c>
      <c r="E923">
        <f t="shared" si="71"/>
        <v>33</v>
      </c>
      <c r="F923">
        <v>12</v>
      </c>
      <c r="G923">
        <f t="shared" si="72"/>
        <v>10.080754690582811</v>
      </c>
      <c r="H923">
        <f t="shared" si="73"/>
        <v>3.4965075614664802</v>
      </c>
      <c r="I923">
        <f t="shared" si="74"/>
        <v>2.4849066497880004</v>
      </c>
      <c r="J923" s="17"/>
      <c r="K923" s="16"/>
      <c r="L923" s="16"/>
      <c r="M923" s="16"/>
      <c r="N923" s="16"/>
      <c r="O923" s="17"/>
      <c r="Q923" s="16"/>
      <c r="R923" s="16"/>
      <c r="S923" s="16"/>
      <c r="T923" s="16"/>
    </row>
    <row r="924" spans="1:20" x14ac:dyDescent="0.25">
      <c r="A924" s="16">
        <v>2335003</v>
      </c>
      <c r="B924">
        <v>23977</v>
      </c>
      <c r="C924">
        <v>1955</v>
      </c>
      <c r="D924">
        <f t="shared" si="70"/>
        <v>54</v>
      </c>
      <c r="E924">
        <f t="shared" si="71"/>
        <v>33</v>
      </c>
      <c r="F924">
        <v>15</v>
      </c>
      <c r="G924">
        <f t="shared" si="72"/>
        <v>10.08485031650177</v>
      </c>
      <c r="H924">
        <f t="shared" si="73"/>
        <v>3.4965075614664802</v>
      </c>
      <c r="I924">
        <f t="shared" si="74"/>
        <v>2.7080502011022101</v>
      </c>
      <c r="J924" s="17"/>
      <c r="K924" s="16"/>
      <c r="L924" s="16"/>
      <c r="M924" s="16"/>
      <c r="N924" s="16"/>
      <c r="O924" s="17"/>
      <c r="Q924" s="16"/>
      <c r="R924" s="16"/>
      <c r="S924" s="16"/>
      <c r="T924" s="16"/>
    </row>
    <row r="925" spans="1:20" x14ac:dyDescent="0.25">
      <c r="A925" s="16">
        <v>4175202</v>
      </c>
      <c r="B925">
        <v>24000</v>
      </c>
      <c r="C925">
        <v>1960</v>
      </c>
      <c r="D925">
        <f t="shared" si="70"/>
        <v>49</v>
      </c>
      <c r="E925">
        <f t="shared" si="71"/>
        <v>33</v>
      </c>
      <c r="F925">
        <v>10</v>
      </c>
      <c r="G925">
        <f t="shared" si="72"/>
        <v>10.085809109330082</v>
      </c>
      <c r="H925">
        <f t="shared" si="73"/>
        <v>3.4965075614664802</v>
      </c>
      <c r="I925">
        <f t="shared" si="74"/>
        <v>2.3025850929940459</v>
      </c>
      <c r="J925" s="17"/>
      <c r="K925" s="16"/>
      <c r="L925" s="16"/>
      <c r="M925" s="16"/>
      <c r="N925" s="16"/>
      <c r="O925" s="17"/>
      <c r="Q925" s="16"/>
      <c r="R925" s="16"/>
      <c r="S925" s="16"/>
      <c r="T925" s="16"/>
    </row>
    <row r="926" spans="1:20" x14ac:dyDescent="0.25">
      <c r="A926" s="16">
        <v>5439701</v>
      </c>
      <c r="B926">
        <v>24368</v>
      </c>
      <c r="C926">
        <v>1957</v>
      </c>
      <c r="D926">
        <f t="shared" si="70"/>
        <v>52</v>
      </c>
      <c r="E926">
        <f t="shared" si="71"/>
        <v>33</v>
      </c>
      <c r="F926">
        <v>13</v>
      </c>
      <c r="G926">
        <f t="shared" si="72"/>
        <v>10.101026075134943</v>
      </c>
      <c r="H926">
        <f t="shared" si="73"/>
        <v>3.4965075614664802</v>
      </c>
      <c r="I926">
        <f t="shared" si="74"/>
        <v>2.5649493574615367</v>
      </c>
      <c r="J926" s="17"/>
      <c r="K926" s="16"/>
      <c r="L926" s="16"/>
      <c r="M926" s="16"/>
      <c r="N926" s="16"/>
      <c r="O926" s="17"/>
      <c r="Q926" s="16"/>
      <c r="R926" s="16"/>
      <c r="S926" s="16"/>
      <c r="T926" s="16"/>
    </row>
    <row r="927" spans="1:20" x14ac:dyDescent="0.25">
      <c r="A927" s="16">
        <v>8635101</v>
      </c>
      <c r="B927">
        <v>27736</v>
      </c>
      <c r="C927">
        <v>1959</v>
      </c>
      <c r="D927">
        <f t="shared" si="70"/>
        <v>50</v>
      </c>
      <c r="E927">
        <f t="shared" si="71"/>
        <v>33</v>
      </c>
      <c r="F927">
        <v>11</v>
      </c>
      <c r="G927">
        <f t="shared" si="72"/>
        <v>10.230486487364859</v>
      </c>
      <c r="H927">
        <f t="shared" si="73"/>
        <v>3.4965075614664802</v>
      </c>
      <c r="I927">
        <f t="shared" si="74"/>
        <v>2.3978952727983707</v>
      </c>
      <c r="J927" s="17"/>
      <c r="K927" s="16"/>
      <c r="L927" s="16"/>
      <c r="M927" s="16"/>
      <c r="N927" s="16"/>
      <c r="O927" s="17"/>
      <c r="Q927" s="16"/>
      <c r="R927" s="16"/>
      <c r="S927" s="16"/>
      <c r="T927" s="16"/>
    </row>
    <row r="928" spans="1:20" x14ac:dyDescent="0.25">
      <c r="A928" s="16">
        <v>10501201</v>
      </c>
      <c r="B928">
        <v>28117</v>
      </c>
      <c r="C928">
        <v>1959</v>
      </c>
      <c r="D928">
        <f t="shared" si="70"/>
        <v>50</v>
      </c>
      <c r="E928">
        <f t="shared" si="71"/>
        <v>33</v>
      </c>
      <c r="F928">
        <v>11</v>
      </c>
      <c r="G928">
        <f t="shared" si="72"/>
        <v>10.244129654600282</v>
      </c>
      <c r="H928">
        <f t="shared" si="73"/>
        <v>3.4965075614664802</v>
      </c>
      <c r="I928">
        <f t="shared" si="74"/>
        <v>2.3978952727983707</v>
      </c>
      <c r="J928" s="17"/>
      <c r="K928" s="16"/>
      <c r="L928" s="16"/>
      <c r="M928" s="16"/>
      <c r="N928" s="16"/>
      <c r="O928" s="17"/>
      <c r="Q928" s="16"/>
      <c r="R928" s="16"/>
      <c r="S928" s="16"/>
      <c r="T928" s="16"/>
    </row>
    <row r="929" spans="1:20" x14ac:dyDescent="0.25">
      <c r="A929" s="16">
        <v>9545301</v>
      </c>
      <c r="B929">
        <v>28282</v>
      </c>
      <c r="C929">
        <v>1954</v>
      </c>
      <c r="D929">
        <f t="shared" si="70"/>
        <v>55</v>
      </c>
      <c r="E929">
        <f t="shared" si="71"/>
        <v>33</v>
      </c>
      <c r="F929">
        <v>16</v>
      </c>
      <c r="G929">
        <f t="shared" si="72"/>
        <v>10.249980838867721</v>
      </c>
      <c r="H929">
        <f t="shared" si="73"/>
        <v>3.4965075614664802</v>
      </c>
      <c r="I929">
        <f t="shared" si="74"/>
        <v>2.7725887222397811</v>
      </c>
      <c r="J929" s="17"/>
      <c r="K929" s="16"/>
      <c r="L929" s="16"/>
      <c r="M929" s="16"/>
      <c r="N929" s="16"/>
      <c r="O929" s="17"/>
      <c r="Q929" s="16"/>
      <c r="R929" s="16"/>
      <c r="S929" s="16"/>
      <c r="T929" s="16"/>
    </row>
    <row r="930" spans="1:20" x14ac:dyDescent="0.25">
      <c r="A930" s="16">
        <v>2940402</v>
      </c>
      <c r="B930">
        <v>29578</v>
      </c>
      <c r="C930">
        <v>1958</v>
      </c>
      <c r="D930">
        <f t="shared" si="70"/>
        <v>51</v>
      </c>
      <c r="E930">
        <f t="shared" si="71"/>
        <v>33</v>
      </c>
      <c r="F930">
        <v>12</v>
      </c>
      <c r="G930">
        <f t="shared" si="72"/>
        <v>10.294786120726714</v>
      </c>
      <c r="H930">
        <f t="shared" si="73"/>
        <v>3.4965075614664802</v>
      </c>
      <c r="I930">
        <f t="shared" si="74"/>
        <v>2.4849066497880004</v>
      </c>
      <c r="J930" s="17"/>
      <c r="K930" s="16"/>
      <c r="L930" s="16"/>
      <c r="M930" s="16"/>
      <c r="N930" s="16"/>
      <c r="O930" s="17"/>
      <c r="Q930" s="16"/>
      <c r="R930" s="16"/>
      <c r="S930" s="16"/>
      <c r="T930" s="16"/>
    </row>
    <row r="931" spans="1:20" x14ac:dyDescent="0.25">
      <c r="A931" s="16">
        <v>1406703</v>
      </c>
      <c r="B931">
        <v>29812</v>
      </c>
      <c r="C931">
        <v>1961</v>
      </c>
      <c r="D931">
        <f t="shared" si="70"/>
        <v>48</v>
      </c>
      <c r="E931">
        <f t="shared" si="71"/>
        <v>33</v>
      </c>
      <c r="F931">
        <v>9</v>
      </c>
      <c r="G931">
        <f t="shared" si="72"/>
        <v>10.302666276001585</v>
      </c>
      <c r="H931">
        <f t="shared" si="73"/>
        <v>3.4965075614664802</v>
      </c>
      <c r="I931">
        <f t="shared" si="74"/>
        <v>2.1972245773362196</v>
      </c>
      <c r="J931" s="17"/>
      <c r="K931" s="16"/>
      <c r="L931" s="16"/>
      <c r="M931" s="16"/>
      <c r="N931" s="16"/>
      <c r="O931" s="17"/>
      <c r="Q931" s="16"/>
      <c r="R931" s="16"/>
      <c r="S931" s="16"/>
      <c r="T931" s="16"/>
    </row>
    <row r="932" spans="1:20" x14ac:dyDescent="0.25">
      <c r="A932" s="16">
        <v>535201</v>
      </c>
      <c r="B932">
        <v>29998</v>
      </c>
      <c r="C932">
        <v>1957</v>
      </c>
      <c r="D932">
        <f t="shared" si="70"/>
        <v>52</v>
      </c>
      <c r="E932">
        <f t="shared" si="71"/>
        <v>33</v>
      </c>
      <c r="F932">
        <v>13</v>
      </c>
      <c r="G932">
        <f t="shared" si="72"/>
        <v>10.308885991755306</v>
      </c>
      <c r="H932">
        <f t="shared" si="73"/>
        <v>3.4965075614664802</v>
      </c>
      <c r="I932">
        <f t="shared" si="74"/>
        <v>2.5649493574615367</v>
      </c>
      <c r="J932" s="17"/>
      <c r="K932" s="16"/>
      <c r="L932" s="16"/>
      <c r="M932" s="16"/>
      <c r="N932" s="16"/>
      <c r="O932" s="17"/>
      <c r="Q932" s="16"/>
      <c r="R932" s="16"/>
      <c r="S932" s="16"/>
      <c r="T932" s="16"/>
    </row>
    <row r="933" spans="1:20" x14ac:dyDescent="0.25">
      <c r="A933" s="16">
        <v>1349905</v>
      </c>
      <c r="B933">
        <v>30229</v>
      </c>
      <c r="C933">
        <v>1960</v>
      </c>
      <c r="D933">
        <f t="shared" si="70"/>
        <v>49</v>
      </c>
      <c r="E933">
        <f t="shared" si="71"/>
        <v>33</v>
      </c>
      <c r="F933">
        <v>10</v>
      </c>
      <c r="G933">
        <f t="shared" si="72"/>
        <v>10.316557007504228</v>
      </c>
      <c r="H933">
        <f t="shared" si="73"/>
        <v>3.4965075614664802</v>
      </c>
      <c r="I933">
        <f t="shared" si="74"/>
        <v>2.3025850929940459</v>
      </c>
      <c r="J933" s="17"/>
      <c r="K933" s="16"/>
      <c r="L933" s="16"/>
      <c r="M933" s="16"/>
      <c r="N933" s="16"/>
      <c r="O933" s="17"/>
      <c r="Q933" s="16"/>
      <c r="R933" s="16"/>
      <c r="S933" s="16"/>
      <c r="T933" s="16"/>
    </row>
    <row r="934" spans="1:20" x14ac:dyDescent="0.25">
      <c r="A934" s="16">
        <v>1294502</v>
      </c>
      <c r="B934">
        <v>31070</v>
      </c>
      <c r="C934">
        <v>1960</v>
      </c>
      <c r="D934">
        <f t="shared" si="70"/>
        <v>49</v>
      </c>
      <c r="E934">
        <f t="shared" si="71"/>
        <v>33</v>
      </c>
      <c r="F934">
        <v>10</v>
      </c>
      <c r="G934">
        <f t="shared" si="72"/>
        <v>10.343998002387092</v>
      </c>
      <c r="H934">
        <f t="shared" si="73"/>
        <v>3.4965075614664802</v>
      </c>
      <c r="I934">
        <f t="shared" si="74"/>
        <v>2.3025850929940459</v>
      </c>
      <c r="J934" s="17"/>
      <c r="K934" s="16"/>
      <c r="L934" s="16"/>
      <c r="M934" s="16"/>
      <c r="N934" s="16"/>
      <c r="O934" s="17"/>
      <c r="Q934" s="16"/>
      <c r="R934" s="16"/>
      <c r="S934" s="16"/>
      <c r="T934" s="16"/>
    </row>
    <row r="935" spans="1:20" x14ac:dyDescent="0.25">
      <c r="A935" s="16">
        <v>4009003</v>
      </c>
      <c r="B935">
        <v>31300</v>
      </c>
      <c r="C935">
        <v>1958</v>
      </c>
      <c r="D935">
        <f t="shared" si="70"/>
        <v>51</v>
      </c>
      <c r="E935">
        <f t="shared" si="71"/>
        <v>33</v>
      </c>
      <c r="F935">
        <v>12</v>
      </c>
      <c r="G935">
        <f t="shared" si="72"/>
        <v>10.351373376528244</v>
      </c>
      <c r="H935">
        <f t="shared" si="73"/>
        <v>3.4965075614664802</v>
      </c>
      <c r="I935">
        <f t="shared" si="74"/>
        <v>2.4849066497880004</v>
      </c>
      <c r="J935" s="17"/>
      <c r="K935" s="16"/>
      <c r="L935" s="16"/>
      <c r="M935" s="16"/>
      <c r="N935" s="16"/>
      <c r="O935" s="17"/>
      <c r="Q935" s="16"/>
      <c r="R935" s="16"/>
      <c r="S935" s="16"/>
      <c r="T935" s="16"/>
    </row>
    <row r="936" spans="1:20" x14ac:dyDescent="0.25">
      <c r="A936" s="16">
        <v>8017801</v>
      </c>
      <c r="B936">
        <v>31542</v>
      </c>
      <c r="C936">
        <v>1961</v>
      </c>
      <c r="D936">
        <f t="shared" si="70"/>
        <v>48</v>
      </c>
      <c r="E936">
        <f t="shared" si="71"/>
        <v>33</v>
      </c>
      <c r="F936">
        <v>9</v>
      </c>
      <c r="G936">
        <f t="shared" si="72"/>
        <v>10.359075270047503</v>
      </c>
      <c r="H936">
        <f t="shared" si="73"/>
        <v>3.4965075614664802</v>
      </c>
      <c r="I936">
        <f t="shared" si="74"/>
        <v>2.1972245773362196</v>
      </c>
      <c r="J936" s="17"/>
      <c r="K936" s="16"/>
      <c r="L936" s="16"/>
      <c r="M936" s="16"/>
      <c r="N936" s="16"/>
      <c r="O936" s="17"/>
      <c r="Q936" s="16"/>
      <c r="R936" s="16"/>
      <c r="S936" s="16"/>
      <c r="T936" s="16"/>
    </row>
    <row r="937" spans="1:20" x14ac:dyDescent="0.25">
      <c r="A937" s="16">
        <v>8785701</v>
      </c>
      <c r="B937">
        <v>32321</v>
      </c>
      <c r="C937">
        <v>1960</v>
      </c>
      <c r="D937">
        <f t="shared" si="70"/>
        <v>49</v>
      </c>
      <c r="E937">
        <f t="shared" si="71"/>
        <v>33</v>
      </c>
      <c r="F937">
        <v>10</v>
      </c>
      <c r="G937">
        <f t="shared" si="72"/>
        <v>10.383472452750441</v>
      </c>
      <c r="H937">
        <f t="shared" si="73"/>
        <v>3.4965075614664802</v>
      </c>
      <c r="I937">
        <f t="shared" si="74"/>
        <v>2.3025850929940459</v>
      </c>
      <c r="J937" s="17"/>
      <c r="K937" s="16"/>
      <c r="L937" s="16"/>
      <c r="M937" s="16"/>
      <c r="N937" s="16"/>
      <c r="O937" s="17"/>
      <c r="Q937" s="16"/>
      <c r="R937" s="16"/>
      <c r="S937" s="16"/>
      <c r="T937" s="16"/>
    </row>
    <row r="938" spans="1:20" x14ac:dyDescent="0.25">
      <c r="A938" s="16">
        <v>3049402</v>
      </c>
      <c r="B938">
        <v>32695</v>
      </c>
      <c r="C938">
        <v>1952</v>
      </c>
      <c r="D938">
        <f t="shared" si="70"/>
        <v>57</v>
      </c>
      <c r="E938">
        <f t="shared" si="71"/>
        <v>33</v>
      </c>
      <c r="F938">
        <v>18</v>
      </c>
      <c r="G938">
        <f t="shared" si="72"/>
        <v>10.394977439995376</v>
      </c>
      <c r="H938">
        <f t="shared" si="73"/>
        <v>3.4965075614664802</v>
      </c>
      <c r="I938">
        <f t="shared" si="74"/>
        <v>2.8903717578961645</v>
      </c>
      <c r="J938" s="17"/>
      <c r="K938" s="16"/>
      <c r="L938" s="16"/>
      <c r="M938" s="16"/>
      <c r="N938" s="16"/>
      <c r="O938" s="17"/>
      <c r="Q938" s="16"/>
      <c r="R938" s="16"/>
      <c r="S938" s="16"/>
      <c r="T938" s="16"/>
    </row>
    <row r="939" spans="1:20" x14ac:dyDescent="0.25">
      <c r="A939" s="16">
        <v>6244402</v>
      </c>
      <c r="B939">
        <v>32846</v>
      </c>
      <c r="C939">
        <v>1959</v>
      </c>
      <c r="D939">
        <f t="shared" si="70"/>
        <v>50</v>
      </c>
      <c r="E939">
        <f t="shared" si="71"/>
        <v>33</v>
      </c>
      <c r="F939">
        <v>11</v>
      </c>
      <c r="G939">
        <f t="shared" si="72"/>
        <v>10.399585250897506</v>
      </c>
      <c r="H939">
        <f t="shared" si="73"/>
        <v>3.4965075614664802</v>
      </c>
      <c r="I939">
        <f t="shared" si="74"/>
        <v>2.3978952727983707</v>
      </c>
      <c r="J939" s="17"/>
      <c r="K939" s="16"/>
      <c r="L939" s="16"/>
      <c r="M939" s="16"/>
      <c r="N939" s="16"/>
      <c r="O939" s="17"/>
      <c r="Q939" s="16"/>
      <c r="R939" s="16"/>
      <c r="S939" s="16"/>
      <c r="T939" s="16"/>
    </row>
    <row r="940" spans="1:20" x14ac:dyDescent="0.25">
      <c r="A940" s="16">
        <v>10674301</v>
      </c>
      <c r="B940">
        <v>33542</v>
      </c>
      <c r="C940">
        <v>1959</v>
      </c>
      <c r="D940">
        <f t="shared" si="70"/>
        <v>50</v>
      </c>
      <c r="E940">
        <f t="shared" si="71"/>
        <v>33</v>
      </c>
      <c r="F940">
        <v>11</v>
      </c>
      <c r="G940">
        <f t="shared" si="72"/>
        <v>10.420553663891573</v>
      </c>
      <c r="H940">
        <f t="shared" si="73"/>
        <v>3.4965075614664802</v>
      </c>
      <c r="I940">
        <f t="shared" si="74"/>
        <v>2.3978952727983707</v>
      </c>
      <c r="J940" s="17"/>
      <c r="K940" s="16"/>
      <c r="L940" s="16"/>
      <c r="M940" s="16"/>
      <c r="N940" s="16"/>
      <c r="O940" s="17"/>
      <c r="Q940" s="16"/>
      <c r="R940" s="16"/>
      <c r="S940" s="16"/>
      <c r="T940" s="16"/>
    </row>
    <row r="941" spans="1:20" x14ac:dyDescent="0.25">
      <c r="A941" s="16">
        <v>2664503</v>
      </c>
      <c r="B941">
        <v>33833</v>
      </c>
      <c r="C941">
        <v>1958</v>
      </c>
      <c r="D941">
        <f t="shared" si="70"/>
        <v>51</v>
      </c>
      <c r="E941">
        <f t="shared" si="71"/>
        <v>33</v>
      </c>
      <c r="F941">
        <v>12</v>
      </c>
      <c r="G941">
        <f t="shared" si="72"/>
        <v>10.429191936530588</v>
      </c>
      <c r="H941">
        <f t="shared" si="73"/>
        <v>3.4965075614664802</v>
      </c>
      <c r="I941">
        <f t="shared" si="74"/>
        <v>2.4849066497880004</v>
      </c>
      <c r="J941" s="17"/>
      <c r="K941" s="16"/>
      <c r="L941" s="16"/>
      <c r="M941" s="16"/>
      <c r="N941" s="16"/>
      <c r="O941" s="17"/>
      <c r="Q941" s="16"/>
      <c r="R941" s="16"/>
      <c r="S941" s="16"/>
      <c r="T941" s="16"/>
    </row>
    <row r="942" spans="1:20" x14ac:dyDescent="0.25">
      <c r="A942" s="16">
        <v>1445303</v>
      </c>
      <c r="B942">
        <v>33883</v>
      </c>
      <c r="C942">
        <v>1960</v>
      </c>
      <c r="D942">
        <f t="shared" si="70"/>
        <v>49</v>
      </c>
      <c r="E942">
        <f t="shared" si="71"/>
        <v>33</v>
      </c>
      <c r="F942">
        <v>10</v>
      </c>
      <c r="G942">
        <f t="shared" si="72"/>
        <v>10.430668692661685</v>
      </c>
      <c r="H942">
        <f t="shared" si="73"/>
        <v>3.4965075614664802</v>
      </c>
      <c r="I942">
        <f t="shared" si="74"/>
        <v>2.3025850929940459</v>
      </c>
      <c r="J942" s="17"/>
      <c r="K942" s="16"/>
      <c r="L942" s="16"/>
      <c r="M942" s="16"/>
      <c r="N942" s="16"/>
      <c r="O942" s="17"/>
      <c r="Q942" s="16"/>
      <c r="R942" s="16"/>
      <c r="S942" s="16"/>
      <c r="T942" s="16"/>
    </row>
    <row r="943" spans="1:20" x14ac:dyDescent="0.25">
      <c r="A943" s="16">
        <v>820201</v>
      </c>
      <c r="B943">
        <v>34317</v>
      </c>
      <c r="C943">
        <v>1957</v>
      </c>
      <c r="D943">
        <f t="shared" si="70"/>
        <v>52</v>
      </c>
      <c r="E943">
        <f t="shared" si="71"/>
        <v>33</v>
      </c>
      <c r="F943">
        <v>13</v>
      </c>
      <c r="G943">
        <f t="shared" si="72"/>
        <v>10.443396137193783</v>
      </c>
      <c r="H943">
        <f t="shared" si="73"/>
        <v>3.4965075614664802</v>
      </c>
      <c r="I943">
        <f t="shared" si="74"/>
        <v>2.5649493574615367</v>
      </c>
      <c r="J943" s="17"/>
      <c r="K943" s="16"/>
      <c r="L943" s="16"/>
      <c r="M943" s="16"/>
      <c r="N943" s="16"/>
      <c r="O943" s="17"/>
      <c r="Q943" s="16"/>
      <c r="R943" s="16"/>
      <c r="S943" s="16"/>
      <c r="T943" s="16"/>
    </row>
    <row r="944" spans="1:20" x14ac:dyDescent="0.25">
      <c r="A944" s="16">
        <v>670002</v>
      </c>
      <c r="B944">
        <v>35076</v>
      </c>
      <c r="C944">
        <v>1959</v>
      </c>
      <c r="D944">
        <f t="shared" si="70"/>
        <v>50</v>
      </c>
      <c r="E944">
        <f t="shared" si="71"/>
        <v>33</v>
      </c>
      <c r="F944">
        <v>11</v>
      </c>
      <c r="G944">
        <f t="shared" si="72"/>
        <v>10.465272414899246</v>
      </c>
      <c r="H944">
        <f t="shared" si="73"/>
        <v>3.4965075614664802</v>
      </c>
      <c r="I944">
        <f t="shared" si="74"/>
        <v>2.3978952727983707</v>
      </c>
      <c r="J944" s="17"/>
      <c r="K944" s="16"/>
      <c r="L944" s="16"/>
      <c r="M944" s="16"/>
      <c r="N944" s="16"/>
      <c r="O944" s="17"/>
      <c r="Q944" s="16"/>
      <c r="R944" s="16"/>
      <c r="S944" s="16"/>
      <c r="T944" s="16"/>
    </row>
    <row r="945" spans="1:20" x14ac:dyDescent="0.25">
      <c r="A945" s="16">
        <v>2794406</v>
      </c>
      <c r="B945">
        <v>35837</v>
      </c>
      <c r="C945">
        <v>1960</v>
      </c>
      <c r="D945">
        <f t="shared" si="70"/>
        <v>49</v>
      </c>
      <c r="E945">
        <f t="shared" si="71"/>
        <v>33</v>
      </c>
      <c r="F945">
        <v>10</v>
      </c>
      <c r="G945">
        <f t="shared" si="72"/>
        <v>10.486736158228235</v>
      </c>
      <c r="H945">
        <f t="shared" si="73"/>
        <v>3.4965075614664802</v>
      </c>
      <c r="I945">
        <f t="shared" si="74"/>
        <v>2.3025850929940459</v>
      </c>
      <c r="J945" s="17"/>
      <c r="K945" s="16"/>
      <c r="L945" s="16"/>
      <c r="M945" s="16"/>
      <c r="N945" s="16"/>
      <c r="O945" s="17"/>
      <c r="Q945" s="16"/>
      <c r="R945" s="16"/>
      <c r="S945" s="16"/>
      <c r="T945" s="16"/>
    </row>
    <row r="946" spans="1:20" x14ac:dyDescent="0.25">
      <c r="A946" s="16">
        <v>5260001</v>
      </c>
      <c r="B946">
        <v>35983</v>
      </c>
      <c r="C946">
        <v>1961</v>
      </c>
      <c r="D946">
        <f t="shared" si="70"/>
        <v>48</v>
      </c>
      <c r="E946">
        <f t="shared" si="71"/>
        <v>33</v>
      </c>
      <c r="F946">
        <v>9</v>
      </c>
      <c r="G946">
        <f t="shared" si="72"/>
        <v>10.490801883683998</v>
      </c>
      <c r="H946">
        <f t="shared" si="73"/>
        <v>3.4965075614664802</v>
      </c>
      <c r="I946">
        <f t="shared" si="74"/>
        <v>2.1972245773362196</v>
      </c>
      <c r="J946" s="17"/>
      <c r="K946" s="16"/>
      <c r="L946" s="16"/>
      <c r="M946" s="16"/>
      <c r="N946" s="16"/>
      <c r="O946" s="17"/>
      <c r="Q946" s="16"/>
      <c r="R946" s="16"/>
      <c r="S946" s="16"/>
      <c r="T946" s="16"/>
    </row>
    <row r="947" spans="1:20" x14ac:dyDescent="0.25">
      <c r="A947" s="16">
        <v>1340002</v>
      </c>
      <c r="B947">
        <v>36797</v>
      </c>
      <c r="C947">
        <v>1960</v>
      </c>
      <c r="D947">
        <f t="shared" si="70"/>
        <v>49</v>
      </c>
      <c r="E947">
        <f t="shared" si="71"/>
        <v>33</v>
      </c>
      <c r="F947">
        <v>10</v>
      </c>
      <c r="G947">
        <f t="shared" si="72"/>
        <v>10.513171599094814</v>
      </c>
      <c r="H947">
        <f t="shared" si="73"/>
        <v>3.4965075614664802</v>
      </c>
      <c r="I947">
        <f t="shared" si="74"/>
        <v>2.3025850929940459</v>
      </c>
      <c r="J947" s="17"/>
      <c r="K947" s="16"/>
      <c r="L947" s="16"/>
      <c r="M947" s="16"/>
      <c r="N947" s="16"/>
      <c r="O947" s="17"/>
      <c r="Q947" s="16"/>
      <c r="R947" s="16"/>
      <c r="S947" s="16"/>
      <c r="T947" s="16"/>
    </row>
    <row r="948" spans="1:20" x14ac:dyDescent="0.25">
      <c r="A948" s="16">
        <v>9140502</v>
      </c>
      <c r="B948">
        <v>37438</v>
      </c>
      <c r="C948">
        <v>1958</v>
      </c>
      <c r="D948">
        <f t="shared" si="70"/>
        <v>51</v>
      </c>
      <c r="E948">
        <f t="shared" si="71"/>
        <v>33</v>
      </c>
      <c r="F948">
        <v>12</v>
      </c>
      <c r="G948">
        <f t="shared" si="72"/>
        <v>10.530441510361275</v>
      </c>
      <c r="H948">
        <f t="shared" si="73"/>
        <v>3.4965075614664802</v>
      </c>
      <c r="I948">
        <f t="shared" si="74"/>
        <v>2.4849066497880004</v>
      </c>
      <c r="J948" s="17"/>
      <c r="K948" s="16"/>
      <c r="L948" s="16"/>
      <c r="M948" s="16"/>
      <c r="N948" s="16"/>
      <c r="O948" s="17"/>
      <c r="Q948" s="16"/>
      <c r="R948" s="16"/>
      <c r="S948" s="16"/>
      <c r="T948" s="16"/>
    </row>
    <row r="949" spans="1:20" x14ac:dyDescent="0.25">
      <c r="A949" s="16">
        <v>2130403</v>
      </c>
      <c r="B949">
        <v>37497</v>
      </c>
      <c r="C949">
        <v>1955</v>
      </c>
      <c r="D949">
        <f t="shared" si="70"/>
        <v>54</v>
      </c>
      <c r="E949">
        <f t="shared" si="71"/>
        <v>33</v>
      </c>
      <c r="F949">
        <v>15</v>
      </c>
      <c r="G949">
        <f t="shared" si="72"/>
        <v>10.532016208758332</v>
      </c>
      <c r="H949">
        <f t="shared" si="73"/>
        <v>3.4965075614664802</v>
      </c>
      <c r="I949">
        <f t="shared" si="74"/>
        <v>2.7080502011022101</v>
      </c>
      <c r="J949" s="17"/>
      <c r="K949" s="16"/>
      <c r="L949" s="16"/>
      <c r="M949" s="16"/>
      <c r="N949" s="16"/>
      <c r="O949" s="17"/>
      <c r="Q949" s="16"/>
      <c r="R949" s="16"/>
      <c r="S949" s="16"/>
      <c r="T949" s="16"/>
    </row>
    <row r="950" spans="1:20" x14ac:dyDescent="0.25">
      <c r="A950" s="16">
        <v>3185002</v>
      </c>
      <c r="B950">
        <v>38337</v>
      </c>
      <c r="C950">
        <v>1960</v>
      </c>
      <c r="D950">
        <f t="shared" si="70"/>
        <v>49</v>
      </c>
      <c r="E950">
        <f t="shared" si="71"/>
        <v>33</v>
      </c>
      <c r="F950">
        <v>10</v>
      </c>
      <c r="G950">
        <f t="shared" si="72"/>
        <v>10.554170766276814</v>
      </c>
      <c r="H950">
        <f t="shared" si="73"/>
        <v>3.4965075614664802</v>
      </c>
      <c r="I950">
        <f t="shared" si="74"/>
        <v>2.3025850929940459</v>
      </c>
      <c r="J950" s="17"/>
      <c r="K950" s="16"/>
      <c r="L950" s="16"/>
      <c r="M950" s="16"/>
      <c r="N950" s="16"/>
      <c r="O950" s="17"/>
      <c r="Q950" s="16"/>
      <c r="R950" s="16"/>
      <c r="S950" s="16"/>
      <c r="T950" s="16"/>
    </row>
    <row r="951" spans="1:20" x14ac:dyDescent="0.25">
      <c r="A951" s="16">
        <v>6288202</v>
      </c>
      <c r="B951">
        <v>39588</v>
      </c>
      <c r="C951">
        <v>1959</v>
      </c>
      <c r="D951">
        <f t="shared" si="70"/>
        <v>50</v>
      </c>
      <c r="E951">
        <f t="shared" si="71"/>
        <v>33</v>
      </c>
      <c r="F951">
        <v>11</v>
      </c>
      <c r="G951">
        <f t="shared" si="72"/>
        <v>10.586281321016582</v>
      </c>
      <c r="H951">
        <f t="shared" si="73"/>
        <v>3.4965075614664802</v>
      </c>
      <c r="I951">
        <f t="shared" si="74"/>
        <v>2.3978952727983707</v>
      </c>
      <c r="J951" s="17"/>
      <c r="K951" s="16"/>
      <c r="L951" s="16"/>
      <c r="M951" s="16"/>
      <c r="N951" s="16"/>
      <c r="O951" s="17"/>
      <c r="Q951" s="16"/>
      <c r="R951" s="16"/>
      <c r="S951" s="16"/>
      <c r="T951" s="16"/>
    </row>
    <row r="952" spans="1:20" x14ac:dyDescent="0.25">
      <c r="A952" s="16">
        <v>1270604</v>
      </c>
      <c r="B952">
        <v>41616</v>
      </c>
      <c r="C952">
        <v>1955</v>
      </c>
      <c r="D952">
        <f t="shared" si="70"/>
        <v>54</v>
      </c>
      <c r="E952">
        <f t="shared" si="71"/>
        <v>33</v>
      </c>
      <c r="F952">
        <v>15</v>
      </c>
      <c r="G952">
        <f t="shared" si="72"/>
        <v>10.636239987688432</v>
      </c>
      <c r="H952">
        <f t="shared" si="73"/>
        <v>3.4965075614664802</v>
      </c>
      <c r="I952">
        <f t="shared" si="74"/>
        <v>2.7080502011022101</v>
      </c>
      <c r="J952" s="17"/>
      <c r="K952" s="16"/>
      <c r="L952" s="16"/>
      <c r="M952" s="16"/>
      <c r="N952" s="16"/>
      <c r="O952" s="17"/>
      <c r="Q952" s="16"/>
      <c r="R952" s="16"/>
      <c r="S952" s="16"/>
      <c r="T952" s="16"/>
    </row>
    <row r="953" spans="1:20" x14ac:dyDescent="0.25">
      <c r="A953" s="16">
        <v>5953901</v>
      </c>
      <c r="B953">
        <v>42206</v>
      </c>
      <c r="C953">
        <v>1961</v>
      </c>
      <c r="D953">
        <f t="shared" si="70"/>
        <v>48</v>
      </c>
      <c r="E953">
        <f t="shared" si="71"/>
        <v>33</v>
      </c>
      <c r="F953">
        <v>9</v>
      </c>
      <c r="G953">
        <f t="shared" si="72"/>
        <v>10.650317670012258</v>
      </c>
      <c r="H953">
        <f t="shared" si="73"/>
        <v>3.4965075614664802</v>
      </c>
      <c r="I953">
        <f t="shared" si="74"/>
        <v>2.1972245773362196</v>
      </c>
      <c r="J953" s="17"/>
      <c r="K953" s="16"/>
      <c r="L953" s="16"/>
      <c r="M953" s="16"/>
      <c r="N953" s="16"/>
      <c r="O953" s="17"/>
      <c r="Q953" s="16"/>
      <c r="R953" s="16"/>
      <c r="S953" s="16"/>
      <c r="T953" s="16"/>
    </row>
    <row r="954" spans="1:20" x14ac:dyDescent="0.25">
      <c r="A954" s="16">
        <v>4461004</v>
      </c>
      <c r="B954">
        <v>42480</v>
      </c>
      <c r="C954">
        <v>1955</v>
      </c>
      <c r="D954">
        <f t="shared" si="70"/>
        <v>54</v>
      </c>
      <c r="E954">
        <f t="shared" si="71"/>
        <v>33</v>
      </c>
      <c r="F954">
        <v>15</v>
      </c>
      <c r="G954">
        <f t="shared" si="72"/>
        <v>10.65678865591582</v>
      </c>
      <c r="H954">
        <f t="shared" si="73"/>
        <v>3.4965075614664802</v>
      </c>
      <c r="I954">
        <f t="shared" si="74"/>
        <v>2.7080502011022101</v>
      </c>
      <c r="J954" s="17"/>
      <c r="K954" s="16"/>
      <c r="L954" s="16"/>
      <c r="M954" s="16"/>
      <c r="N954" s="16"/>
      <c r="O954" s="17"/>
      <c r="Q954" s="16"/>
      <c r="R954" s="16"/>
      <c r="S954" s="16"/>
      <c r="T954" s="16"/>
    </row>
    <row r="955" spans="1:20" x14ac:dyDescent="0.25">
      <c r="A955" s="16">
        <v>9555401</v>
      </c>
      <c r="B955">
        <v>42648</v>
      </c>
      <c r="C955">
        <v>1955</v>
      </c>
      <c r="D955">
        <f t="shared" si="70"/>
        <v>54</v>
      </c>
      <c r="E955">
        <f t="shared" si="71"/>
        <v>33</v>
      </c>
      <c r="F955">
        <v>15</v>
      </c>
      <c r="G955">
        <f t="shared" si="72"/>
        <v>10.660735658502597</v>
      </c>
      <c r="H955">
        <f t="shared" si="73"/>
        <v>3.4965075614664802</v>
      </c>
      <c r="I955">
        <f t="shared" si="74"/>
        <v>2.7080502011022101</v>
      </c>
      <c r="J955" s="17"/>
      <c r="K955" s="16"/>
      <c r="L955" s="16"/>
      <c r="M955" s="16"/>
      <c r="N955" s="16"/>
      <c r="O955" s="17"/>
      <c r="Q955" s="16"/>
      <c r="R955" s="16"/>
      <c r="S955" s="16"/>
      <c r="T955" s="16"/>
    </row>
    <row r="956" spans="1:20" x14ac:dyDescent="0.25">
      <c r="A956" s="16">
        <v>3109301</v>
      </c>
      <c r="B956">
        <v>44321</v>
      </c>
      <c r="C956">
        <v>1954</v>
      </c>
      <c r="D956">
        <f t="shared" si="70"/>
        <v>55</v>
      </c>
      <c r="E956">
        <f t="shared" si="71"/>
        <v>33</v>
      </c>
      <c r="F956">
        <v>16</v>
      </c>
      <c r="G956">
        <f t="shared" si="72"/>
        <v>10.699213884343516</v>
      </c>
      <c r="H956">
        <f t="shared" si="73"/>
        <v>3.4965075614664802</v>
      </c>
      <c r="I956">
        <f t="shared" si="74"/>
        <v>2.7725887222397811</v>
      </c>
      <c r="J956" s="17"/>
      <c r="K956" s="16"/>
      <c r="L956" s="16"/>
      <c r="M956" s="16"/>
      <c r="N956" s="16"/>
      <c r="O956" s="17"/>
      <c r="Q956" s="16"/>
      <c r="R956" s="16"/>
      <c r="S956" s="16"/>
      <c r="T956" s="16"/>
    </row>
    <row r="957" spans="1:20" x14ac:dyDescent="0.25">
      <c r="A957" s="16">
        <v>4979601</v>
      </c>
      <c r="B957">
        <v>45530</v>
      </c>
      <c r="C957">
        <v>1960</v>
      </c>
      <c r="D957">
        <f t="shared" si="70"/>
        <v>49</v>
      </c>
      <c r="E957">
        <f t="shared" si="71"/>
        <v>33</v>
      </c>
      <c r="F957">
        <v>10</v>
      </c>
      <c r="G957">
        <f t="shared" si="72"/>
        <v>10.726126728328827</v>
      </c>
      <c r="H957">
        <f t="shared" si="73"/>
        <v>3.4965075614664802</v>
      </c>
      <c r="I957">
        <f t="shared" si="74"/>
        <v>2.3025850929940459</v>
      </c>
      <c r="J957" s="17"/>
      <c r="K957" s="16"/>
      <c r="L957" s="16"/>
      <c r="M957" s="16"/>
      <c r="N957" s="16"/>
      <c r="O957" s="17"/>
      <c r="Q957" s="16"/>
      <c r="R957" s="16"/>
      <c r="S957" s="16"/>
      <c r="T957" s="16"/>
    </row>
    <row r="958" spans="1:20" x14ac:dyDescent="0.25">
      <c r="A958" s="16">
        <v>9278501</v>
      </c>
      <c r="B958">
        <v>46417</v>
      </c>
      <c r="C958">
        <v>1961</v>
      </c>
      <c r="D958">
        <f t="shared" si="70"/>
        <v>48</v>
      </c>
      <c r="E958">
        <f t="shared" si="71"/>
        <v>33</v>
      </c>
      <c r="F958">
        <v>9</v>
      </c>
      <c r="G958">
        <f t="shared" si="72"/>
        <v>10.745421050424181</v>
      </c>
      <c r="H958">
        <f t="shared" si="73"/>
        <v>3.4965075614664802</v>
      </c>
      <c r="I958">
        <f t="shared" si="74"/>
        <v>2.1972245773362196</v>
      </c>
      <c r="J958" s="17"/>
      <c r="K958" s="16"/>
      <c r="L958" s="16"/>
      <c r="M958" s="16"/>
      <c r="N958" s="16"/>
      <c r="O958" s="17"/>
      <c r="Q958" s="16"/>
      <c r="R958" s="16"/>
      <c r="S958" s="16"/>
      <c r="T958" s="16"/>
    </row>
    <row r="959" spans="1:20" x14ac:dyDescent="0.25">
      <c r="A959" s="16">
        <v>8364801</v>
      </c>
      <c r="B959">
        <v>47571</v>
      </c>
      <c r="C959">
        <v>1959</v>
      </c>
      <c r="D959">
        <f t="shared" si="70"/>
        <v>50</v>
      </c>
      <c r="E959">
        <f t="shared" si="71"/>
        <v>33</v>
      </c>
      <c r="F959">
        <v>11</v>
      </c>
      <c r="G959">
        <f t="shared" si="72"/>
        <v>10.769978610857677</v>
      </c>
      <c r="H959">
        <f t="shared" si="73"/>
        <v>3.4965075614664802</v>
      </c>
      <c r="I959">
        <f t="shared" si="74"/>
        <v>2.3978952727983707</v>
      </c>
      <c r="J959" s="17"/>
      <c r="K959" s="16"/>
      <c r="L959" s="16"/>
      <c r="M959" s="16"/>
      <c r="N959" s="16"/>
      <c r="O959" s="17"/>
      <c r="Q959" s="16"/>
      <c r="R959" s="16"/>
      <c r="S959" s="16"/>
      <c r="T959" s="16"/>
    </row>
    <row r="960" spans="1:20" x14ac:dyDescent="0.25">
      <c r="A960" s="16">
        <v>2860502</v>
      </c>
      <c r="B960">
        <v>48002</v>
      </c>
      <c r="C960">
        <v>1957</v>
      </c>
      <c r="D960">
        <f t="shared" si="70"/>
        <v>52</v>
      </c>
      <c r="E960">
        <f t="shared" si="71"/>
        <v>33</v>
      </c>
      <c r="F960">
        <v>13</v>
      </c>
      <c r="G960">
        <f t="shared" si="72"/>
        <v>10.778997955688663</v>
      </c>
      <c r="H960">
        <f t="shared" si="73"/>
        <v>3.4965075614664802</v>
      </c>
      <c r="I960">
        <f t="shared" si="74"/>
        <v>2.5649493574615367</v>
      </c>
      <c r="J960" s="17"/>
      <c r="K960" s="16"/>
      <c r="L960" s="16"/>
      <c r="M960" s="16"/>
      <c r="N960" s="16"/>
      <c r="O960" s="17"/>
      <c r="Q960" s="16"/>
      <c r="R960" s="16"/>
      <c r="S960" s="16"/>
      <c r="T960" s="16"/>
    </row>
    <row r="961" spans="1:20" x14ac:dyDescent="0.25">
      <c r="A961" s="16">
        <v>8286502</v>
      </c>
      <c r="B961">
        <v>49052</v>
      </c>
      <c r="C961">
        <v>1952</v>
      </c>
      <c r="D961">
        <f t="shared" si="70"/>
        <v>57</v>
      </c>
      <c r="E961">
        <f t="shared" si="71"/>
        <v>33</v>
      </c>
      <c r="F961">
        <v>18</v>
      </c>
      <c r="G961">
        <f t="shared" si="72"/>
        <v>10.800636238881916</v>
      </c>
      <c r="H961">
        <f t="shared" si="73"/>
        <v>3.4965075614664802</v>
      </c>
      <c r="I961">
        <f t="shared" si="74"/>
        <v>2.8903717578961645</v>
      </c>
      <c r="J961" s="17"/>
      <c r="K961" s="16"/>
      <c r="L961" s="16"/>
      <c r="M961" s="16"/>
      <c r="N961" s="16"/>
      <c r="O961" s="17"/>
      <c r="Q961" s="16"/>
      <c r="R961" s="16"/>
      <c r="S961" s="16"/>
      <c r="T961" s="16"/>
    </row>
    <row r="962" spans="1:20" x14ac:dyDescent="0.25">
      <c r="A962" s="16">
        <v>635405</v>
      </c>
      <c r="B962">
        <v>49652</v>
      </c>
      <c r="C962">
        <v>1958</v>
      </c>
      <c r="D962">
        <f t="shared" ref="D962:D1025" si="75">2009-C962</f>
        <v>51</v>
      </c>
      <c r="E962">
        <f t="shared" ref="E962:E1025" si="76">D962-F962-6</f>
        <v>33</v>
      </c>
      <c r="F962">
        <v>12</v>
      </c>
      <c r="G962">
        <f t="shared" ref="G962:G1025" si="77">LN(B962)</f>
        <v>10.812793950635838</v>
      </c>
      <c r="H962">
        <f t="shared" ref="H962:H1025" si="78">LN(E962)</f>
        <v>3.4965075614664802</v>
      </c>
      <c r="I962">
        <f t="shared" ref="I962:I1025" si="79">LN(F962)</f>
        <v>2.4849066497880004</v>
      </c>
      <c r="J962" s="17"/>
      <c r="K962" s="16"/>
      <c r="L962" s="16"/>
      <c r="M962" s="16"/>
      <c r="N962" s="16"/>
      <c r="O962" s="17"/>
      <c r="Q962" s="16"/>
      <c r="R962" s="16"/>
      <c r="S962" s="16"/>
      <c r="T962" s="16"/>
    </row>
    <row r="963" spans="1:20" x14ac:dyDescent="0.25">
      <c r="A963" s="16">
        <v>2300202</v>
      </c>
      <c r="B963">
        <v>51067</v>
      </c>
      <c r="C963">
        <v>1952</v>
      </c>
      <c r="D963">
        <f t="shared" si="75"/>
        <v>57</v>
      </c>
      <c r="E963">
        <f t="shared" si="76"/>
        <v>33</v>
      </c>
      <c r="F963">
        <v>18</v>
      </c>
      <c r="G963">
        <f t="shared" si="77"/>
        <v>10.840893775014358</v>
      </c>
      <c r="H963">
        <f t="shared" si="78"/>
        <v>3.4965075614664802</v>
      </c>
      <c r="I963">
        <f t="shared" si="79"/>
        <v>2.8903717578961645</v>
      </c>
      <c r="J963" s="17"/>
      <c r="K963" s="16"/>
      <c r="L963" s="16"/>
      <c r="M963" s="16"/>
      <c r="N963" s="16"/>
      <c r="O963" s="17"/>
      <c r="Q963" s="16"/>
      <c r="R963" s="16"/>
      <c r="S963" s="16"/>
      <c r="T963" s="16"/>
    </row>
    <row r="964" spans="1:20" x14ac:dyDescent="0.25">
      <c r="A964" s="16">
        <v>595204</v>
      </c>
      <c r="B964">
        <v>51738</v>
      </c>
      <c r="C964">
        <v>1955</v>
      </c>
      <c r="D964">
        <f t="shared" si="75"/>
        <v>54</v>
      </c>
      <c r="E964">
        <f t="shared" si="76"/>
        <v>33</v>
      </c>
      <c r="F964">
        <v>15</v>
      </c>
      <c r="G964">
        <f t="shared" si="77"/>
        <v>10.853947800180379</v>
      </c>
      <c r="H964">
        <f t="shared" si="78"/>
        <v>3.4965075614664802</v>
      </c>
      <c r="I964">
        <f t="shared" si="79"/>
        <v>2.7080502011022101</v>
      </c>
      <c r="J964" s="17"/>
      <c r="K964" s="16"/>
      <c r="L964" s="16"/>
      <c r="M964" s="16"/>
      <c r="N964" s="16"/>
      <c r="O964" s="17"/>
      <c r="Q964" s="16"/>
      <c r="R964" s="16"/>
      <c r="S964" s="16"/>
      <c r="T964" s="16"/>
    </row>
    <row r="965" spans="1:20" x14ac:dyDescent="0.25">
      <c r="A965" s="16">
        <v>475404</v>
      </c>
      <c r="B965">
        <v>52745</v>
      </c>
      <c r="C965">
        <v>1958</v>
      </c>
      <c r="D965">
        <f t="shared" si="75"/>
        <v>51</v>
      </c>
      <c r="E965">
        <f t="shared" si="76"/>
        <v>33</v>
      </c>
      <c r="F965">
        <v>12</v>
      </c>
      <c r="G965">
        <f t="shared" si="77"/>
        <v>10.87322426011591</v>
      </c>
      <c r="H965">
        <f t="shared" si="78"/>
        <v>3.4965075614664802</v>
      </c>
      <c r="I965">
        <f t="shared" si="79"/>
        <v>2.4849066497880004</v>
      </c>
      <c r="J965" s="17"/>
      <c r="K965" s="16"/>
      <c r="L965" s="16"/>
      <c r="M965" s="16"/>
      <c r="N965" s="16"/>
      <c r="O965" s="17"/>
      <c r="Q965" s="16"/>
      <c r="R965" s="16"/>
      <c r="S965" s="16"/>
      <c r="T965" s="16"/>
    </row>
    <row r="966" spans="1:20" x14ac:dyDescent="0.25">
      <c r="A966" s="16">
        <v>7294504</v>
      </c>
      <c r="B966">
        <v>55608</v>
      </c>
      <c r="C966">
        <v>1955</v>
      </c>
      <c r="D966">
        <f t="shared" si="75"/>
        <v>54</v>
      </c>
      <c r="E966">
        <f t="shared" si="76"/>
        <v>33</v>
      </c>
      <c r="F966">
        <v>15</v>
      </c>
      <c r="G966">
        <f t="shared" si="77"/>
        <v>10.926082354780322</v>
      </c>
      <c r="H966">
        <f t="shared" si="78"/>
        <v>3.4965075614664802</v>
      </c>
      <c r="I966">
        <f t="shared" si="79"/>
        <v>2.7080502011022101</v>
      </c>
      <c r="J966" s="17"/>
      <c r="K966" s="16"/>
      <c r="L966" s="16"/>
      <c r="M966" s="16"/>
      <c r="N966" s="16"/>
      <c r="O966" s="17"/>
      <c r="Q966" s="16"/>
      <c r="R966" s="16"/>
      <c r="S966" s="16"/>
      <c r="T966" s="16"/>
    </row>
    <row r="967" spans="1:20" x14ac:dyDescent="0.25">
      <c r="A967" s="16">
        <v>9359401</v>
      </c>
      <c r="B967">
        <v>56046</v>
      </c>
      <c r="C967">
        <v>1960</v>
      </c>
      <c r="D967">
        <f t="shared" si="75"/>
        <v>49</v>
      </c>
      <c r="E967">
        <f t="shared" si="76"/>
        <v>33</v>
      </c>
      <c r="F967">
        <v>10</v>
      </c>
      <c r="G967">
        <f t="shared" si="77"/>
        <v>10.933928061100904</v>
      </c>
      <c r="H967">
        <f t="shared" si="78"/>
        <v>3.4965075614664802</v>
      </c>
      <c r="I967">
        <f t="shared" si="79"/>
        <v>2.3025850929940459</v>
      </c>
      <c r="J967" s="17"/>
      <c r="K967" s="16"/>
      <c r="L967" s="16"/>
      <c r="M967" s="16"/>
      <c r="N967" s="16"/>
      <c r="O967" s="17"/>
      <c r="Q967" s="16"/>
      <c r="R967" s="16"/>
      <c r="S967" s="16"/>
      <c r="T967" s="16"/>
    </row>
    <row r="968" spans="1:20" x14ac:dyDescent="0.25">
      <c r="A968" s="16">
        <v>2345201</v>
      </c>
      <c r="B968">
        <v>58012</v>
      </c>
      <c r="C968">
        <v>1956</v>
      </c>
      <c r="D968">
        <f t="shared" si="75"/>
        <v>53</v>
      </c>
      <c r="E968">
        <f t="shared" si="76"/>
        <v>33</v>
      </c>
      <c r="F968">
        <v>14</v>
      </c>
      <c r="G968">
        <f t="shared" si="77"/>
        <v>10.96840516468014</v>
      </c>
      <c r="H968">
        <f t="shared" si="78"/>
        <v>3.4965075614664802</v>
      </c>
      <c r="I968">
        <f t="shared" si="79"/>
        <v>2.6390573296152584</v>
      </c>
      <c r="J968" s="17"/>
      <c r="K968" s="16"/>
      <c r="L968" s="16"/>
      <c r="M968" s="16"/>
      <c r="N968" s="16"/>
      <c r="O968" s="17"/>
      <c r="Q968" s="16"/>
      <c r="R968" s="16"/>
      <c r="S968" s="16"/>
      <c r="T968" s="16"/>
    </row>
    <row r="969" spans="1:20" x14ac:dyDescent="0.25">
      <c r="A969" s="16">
        <v>1511103</v>
      </c>
      <c r="B969">
        <v>59685</v>
      </c>
      <c r="C969">
        <v>1960</v>
      </c>
      <c r="D969">
        <f t="shared" si="75"/>
        <v>49</v>
      </c>
      <c r="E969">
        <f t="shared" si="76"/>
        <v>33</v>
      </c>
      <c r="F969">
        <v>10</v>
      </c>
      <c r="G969">
        <f t="shared" si="77"/>
        <v>10.996836011529139</v>
      </c>
      <c r="H969">
        <f t="shared" si="78"/>
        <v>3.4965075614664802</v>
      </c>
      <c r="I969">
        <f t="shared" si="79"/>
        <v>2.3025850929940459</v>
      </c>
      <c r="J969" s="17"/>
      <c r="K969" s="16"/>
      <c r="L969" s="16"/>
      <c r="M969" s="16"/>
      <c r="N969" s="16"/>
      <c r="O969" s="17"/>
      <c r="Q969" s="16"/>
      <c r="R969" s="16"/>
      <c r="S969" s="16"/>
      <c r="T969" s="16"/>
    </row>
    <row r="970" spans="1:20" x14ac:dyDescent="0.25">
      <c r="A970" s="16">
        <v>3915302</v>
      </c>
      <c r="B970">
        <v>65457</v>
      </c>
      <c r="C970">
        <v>1959</v>
      </c>
      <c r="D970">
        <f t="shared" si="75"/>
        <v>50</v>
      </c>
      <c r="E970">
        <f t="shared" si="76"/>
        <v>33</v>
      </c>
      <c r="F970">
        <v>11</v>
      </c>
      <c r="G970">
        <f t="shared" si="77"/>
        <v>11.08914871749076</v>
      </c>
      <c r="H970">
        <f t="shared" si="78"/>
        <v>3.4965075614664802</v>
      </c>
      <c r="I970">
        <f t="shared" si="79"/>
        <v>2.3978952727983707</v>
      </c>
      <c r="J970" s="17"/>
      <c r="K970" s="16"/>
      <c r="L970" s="16"/>
      <c r="M970" s="16"/>
      <c r="N970" s="16"/>
      <c r="O970" s="17"/>
      <c r="Q970" s="16"/>
      <c r="R970" s="16"/>
      <c r="S970" s="16"/>
      <c r="T970" s="16"/>
    </row>
    <row r="971" spans="1:20" x14ac:dyDescent="0.25">
      <c r="A971" s="16">
        <v>877405</v>
      </c>
      <c r="B971">
        <v>66211</v>
      </c>
      <c r="C971">
        <v>1960</v>
      </c>
      <c r="D971">
        <f t="shared" si="75"/>
        <v>49</v>
      </c>
      <c r="E971">
        <f t="shared" si="76"/>
        <v>33</v>
      </c>
      <c r="F971">
        <v>10</v>
      </c>
      <c r="G971">
        <f t="shared" si="77"/>
        <v>11.100601891263528</v>
      </c>
      <c r="H971">
        <f t="shared" si="78"/>
        <v>3.4965075614664802</v>
      </c>
      <c r="I971">
        <f t="shared" si="79"/>
        <v>2.3025850929940459</v>
      </c>
      <c r="J971" s="17"/>
      <c r="K971" s="16"/>
      <c r="L971" s="16"/>
      <c r="M971" s="16"/>
      <c r="N971" s="16"/>
      <c r="O971" s="17"/>
      <c r="Q971" s="16"/>
      <c r="R971" s="16"/>
      <c r="S971" s="16"/>
      <c r="T971" s="16"/>
    </row>
    <row r="972" spans="1:20" x14ac:dyDescent="0.25">
      <c r="A972" s="16">
        <v>9190502</v>
      </c>
      <c r="B972">
        <v>71927</v>
      </c>
      <c r="C972">
        <v>1956</v>
      </c>
      <c r="D972">
        <f t="shared" si="75"/>
        <v>53</v>
      </c>
      <c r="E972">
        <f t="shared" si="76"/>
        <v>33</v>
      </c>
      <c r="F972">
        <v>14</v>
      </c>
      <c r="G972">
        <f t="shared" si="77"/>
        <v>11.183406994776284</v>
      </c>
      <c r="H972">
        <f t="shared" si="78"/>
        <v>3.4965075614664802</v>
      </c>
      <c r="I972">
        <f t="shared" si="79"/>
        <v>2.6390573296152584</v>
      </c>
      <c r="J972" s="17"/>
      <c r="K972" s="16"/>
      <c r="L972" s="16"/>
      <c r="M972" s="16"/>
      <c r="N972" s="16"/>
      <c r="O972" s="17"/>
      <c r="Q972" s="16"/>
      <c r="R972" s="16"/>
      <c r="S972" s="16"/>
      <c r="T972" s="16"/>
    </row>
    <row r="973" spans="1:20" x14ac:dyDescent="0.25">
      <c r="A973" s="16">
        <v>7265401</v>
      </c>
      <c r="B973">
        <v>74701</v>
      </c>
      <c r="C973">
        <v>1960</v>
      </c>
      <c r="D973">
        <f t="shared" si="75"/>
        <v>49</v>
      </c>
      <c r="E973">
        <f t="shared" si="76"/>
        <v>33</v>
      </c>
      <c r="F973">
        <v>10</v>
      </c>
      <c r="G973">
        <f t="shared" si="77"/>
        <v>11.221248757912162</v>
      </c>
      <c r="H973">
        <f t="shared" si="78"/>
        <v>3.4965075614664802</v>
      </c>
      <c r="I973">
        <f t="shared" si="79"/>
        <v>2.3025850929940459</v>
      </c>
      <c r="J973" s="17"/>
      <c r="K973" s="16"/>
      <c r="L973" s="16"/>
      <c r="M973" s="16"/>
      <c r="N973" s="16"/>
      <c r="O973" s="17"/>
      <c r="Q973" s="16"/>
      <c r="R973" s="16"/>
      <c r="S973" s="16"/>
      <c r="T973" s="16"/>
    </row>
    <row r="974" spans="1:20" x14ac:dyDescent="0.25">
      <c r="A974" s="16">
        <v>9468902</v>
      </c>
      <c r="B974">
        <v>83716</v>
      </c>
      <c r="C974">
        <v>1955</v>
      </c>
      <c r="D974">
        <f t="shared" si="75"/>
        <v>54</v>
      </c>
      <c r="E974">
        <f t="shared" si="76"/>
        <v>33</v>
      </c>
      <c r="F974">
        <v>15</v>
      </c>
      <c r="G974">
        <f t="shared" si="77"/>
        <v>11.335185397109868</v>
      </c>
      <c r="H974">
        <f t="shared" si="78"/>
        <v>3.4965075614664802</v>
      </c>
      <c r="I974">
        <f t="shared" si="79"/>
        <v>2.7080502011022101</v>
      </c>
      <c r="J974" s="17"/>
      <c r="K974" s="16"/>
      <c r="L974" s="16"/>
      <c r="M974" s="16"/>
      <c r="N974" s="16"/>
      <c r="O974" s="17"/>
      <c r="Q974" s="16"/>
      <c r="R974" s="16"/>
      <c r="S974" s="16"/>
      <c r="T974" s="16"/>
    </row>
    <row r="975" spans="1:20" x14ac:dyDescent="0.25">
      <c r="A975" s="16">
        <v>3873603</v>
      </c>
      <c r="B975">
        <v>88998</v>
      </c>
      <c r="C975">
        <v>1952</v>
      </c>
      <c r="D975">
        <f t="shared" si="75"/>
        <v>57</v>
      </c>
      <c r="E975">
        <f t="shared" si="76"/>
        <v>33</v>
      </c>
      <c r="F975">
        <v>18</v>
      </c>
      <c r="G975">
        <f t="shared" si="77"/>
        <v>11.396369176551667</v>
      </c>
      <c r="H975">
        <f t="shared" si="78"/>
        <v>3.4965075614664802</v>
      </c>
      <c r="I975">
        <f t="shared" si="79"/>
        <v>2.8903717578961645</v>
      </c>
      <c r="J975" s="17"/>
      <c r="K975" s="16"/>
      <c r="L975" s="16"/>
      <c r="M975" s="16"/>
      <c r="N975" s="16"/>
      <c r="O975" s="17"/>
      <c r="Q975" s="16"/>
      <c r="R975" s="16"/>
      <c r="S975" s="16"/>
      <c r="T975" s="16"/>
    </row>
    <row r="976" spans="1:20" x14ac:dyDescent="0.25">
      <c r="A976" s="16">
        <v>329601</v>
      </c>
      <c r="B976">
        <v>291090</v>
      </c>
      <c r="C976">
        <v>1959</v>
      </c>
      <c r="D976">
        <f t="shared" si="75"/>
        <v>50</v>
      </c>
      <c r="E976">
        <f t="shared" si="76"/>
        <v>33</v>
      </c>
      <c r="F976">
        <v>11</v>
      </c>
      <c r="G976">
        <f t="shared" si="77"/>
        <v>12.581387776687455</v>
      </c>
      <c r="H976">
        <f t="shared" si="78"/>
        <v>3.4965075614664802</v>
      </c>
      <c r="I976">
        <f t="shared" si="79"/>
        <v>2.3978952727983707</v>
      </c>
      <c r="J976" s="17"/>
      <c r="K976" s="16"/>
      <c r="L976" s="16"/>
      <c r="M976" s="16"/>
      <c r="N976" s="16"/>
      <c r="O976" s="17"/>
      <c r="Q976" s="16"/>
      <c r="R976" s="16"/>
      <c r="S976" s="16"/>
      <c r="T976" s="16"/>
    </row>
    <row r="977" spans="1:20" x14ac:dyDescent="0.25">
      <c r="A977" s="16">
        <v>268001</v>
      </c>
      <c r="B977">
        <v>1502</v>
      </c>
      <c r="C977">
        <v>1961</v>
      </c>
      <c r="D977">
        <f t="shared" si="75"/>
        <v>48</v>
      </c>
      <c r="E977">
        <f t="shared" si="76"/>
        <v>32</v>
      </c>
      <c r="F977">
        <v>10</v>
      </c>
      <c r="G977">
        <f t="shared" si="77"/>
        <v>7.3145528323240798</v>
      </c>
      <c r="H977">
        <f t="shared" si="78"/>
        <v>3.4657359027997265</v>
      </c>
      <c r="I977">
        <f t="shared" si="79"/>
        <v>2.3025850929940459</v>
      </c>
      <c r="J977" s="17"/>
      <c r="K977" s="16"/>
      <c r="L977" s="16"/>
      <c r="M977" s="16"/>
      <c r="N977" s="16"/>
      <c r="O977" s="17"/>
      <c r="Q977" s="16"/>
      <c r="R977" s="16"/>
      <c r="S977" s="16"/>
      <c r="T977" s="16"/>
    </row>
    <row r="978" spans="1:20" x14ac:dyDescent="0.25">
      <c r="A978" s="16">
        <v>2578002</v>
      </c>
      <c r="B978">
        <v>2280</v>
      </c>
      <c r="C978">
        <v>1960</v>
      </c>
      <c r="D978">
        <f t="shared" si="75"/>
        <v>49</v>
      </c>
      <c r="E978">
        <f t="shared" si="76"/>
        <v>32</v>
      </c>
      <c r="F978">
        <v>11</v>
      </c>
      <c r="G978">
        <f t="shared" si="77"/>
        <v>7.7319307219484861</v>
      </c>
      <c r="H978">
        <f t="shared" si="78"/>
        <v>3.4657359027997265</v>
      </c>
      <c r="I978">
        <f t="shared" si="79"/>
        <v>2.3978952727983707</v>
      </c>
      <c r="J978" s="17"/>
      <c r="K978" s="16"/>
      <c r="L978" s="16"/>
      <c r="M978" s="16"/>
      <c r="N978" s="16"/>
      <c r="O978" s="17"/>
      <c r="Q978" s="16"/>
      <c r="R978" s="16"/>
      <c r="S978" s="16"/>
      <c r="T978" s="16"/>
    </row>
    <row r="979" spans="1:20" x14ac:dyDescent="0.25">
      <c r="A979" s="16">
        <v>7745001</v>
      </c>
      <c r="B979">
        <v>2415</v>
      </c>
      <c r="C979">
        <v>1960</v>
      </c>
      <c r="D979">
        <f t="shared" si="75"/>
        <v>49</v>
      </c>
      <c r="E979">
        <f t="shared" si="76"/>
        <v>32</v>
      </c>
      <c r="F979">
        <v>11</v>
      </c>
      <c r="G979">
        <f t="shared" si="77"/>
        <v>7.7894545660866727</v>
      </c>
      <c r="H979">
        <f t="shared" si="78"/>
        <v>3.4657359027997265</v>
      </c>
      <c r="I979">
        <f t="shared" si="79"/>
        <v>2.3978952727983707</v>
      </c>
      <c r="J979" s="17"/>
      <c r="K979" s="16"/>
      <c r="L979" s="16"/>
      <c r="M979" s="16"/>
      <c r="N979" s="16"/>
      <c r="O979" s="17"/>
      <c r="Q979" s="16"/>
      <c r="R979" s="16"/>
      <c r="S979" s="16"/>
      <c r="T979" s="16"/>
    </row>
    <row r="980" spans="1:20" x14ac:dyDescent="0.25">
      <c r="A980" s="16">
        <v>1319618</v>
      </c>
      <c r="B980">
        <v>3046</v>
      </c>
      <c r="C980">
        <v>1962</v>
      </c>
      <c r="D980">
        <f t="shared" si="75"/>
        <v>47</v>
      </c>
      <c r="E980">
        <f t="shared" si="76"/>
        <v>32</v>
      </c>
      <c r="F980">
        <v>9</v>
      </c>
      <c r="G980">
        <f t="shared" si="77"/>
        <v>8.0215845334551066</v>
      </c>
      <c r="H980">
        <f t="shared" si="78"/>
        <v>3.4657359027997265</v>
      </c>
      <c r="I980">
        <f t="shared" si="79"/>
        <v>2.1972245773362196</v>
      </c>
      <c r="J980" s="17"/>
      <c r="K980" s="16"/>
      <c r="L980" s="16"/>
      <c r="M980" s="16"/>
      <c r="N980" s="16"/>
      <c r="O980" s="17"/>
      <c r="Q980" s="16"/>
      <c r="R980" s="16"/>
      <c r="S980" s="16"/>
      <c r="T980" s="16"/>
    </row>
    <row r="981" spans="1:20" x14ac:dyDescent="0.25">
      <c r="A981" s="16">
        <v>5340404</v>
      </c>
      <c r="B981">
        <v>4542</v>
      </c>
      <c r="C981">
        <v>1957</v>
      </c>
      <c r="D981">
        <f t="shared" si="75"/>
        <v>52</v>
      </c>
      <c r="E981">
        <f t="shared" si="76"/>
        <v>32</v>
      </c>
      <c r="F981">
        <v>14</v>
      </c>
      <c r="G981">
        <f t="shared" si="77"/>
        <v>8.421122722665503</v>
      </c>
      <c r="H981">
        <f t="shared" si="78"/>
        <v>3.4657359027997265</v>
      </c>
      <c r="I981">
        <f t="shared" si="79"/>
        <v>2.6390573296152584</v>
      </c>
      <c r="J981" s="17"/>
      <c r="K981" s="16"/>
      <c r="L981" s="16"/>
      <c r="M981" s="16"/>
      <c r="N981" s="16"/>
      <c r="O981" s="17"/>
      <c r="Q981" s="16"/>
      <c r="R981" s="16"/>
      <c r="S981" s="16"/>
      <c r="T981" s="16"/>
    </row>
    <row r="982" spans="1:20" x14ac:dyDescent="0.25">
      <c r="A982" s="16">
        <v>7594703</v>
      </c>
      <c r="B982">
        <v>4547</v>
      </c>
      <c r="C982">
        <v>1960</v>
      </c>
      <c r="D982">
        <f t="shared" si="75"/>
        <v>49</v>
      </c>
      <c r="E982">
        <f t="shared" si="76"/>
        <v>32</v>
      </c>
      <c r="F982">
        <v>11</v>
      </c>
      <c r="G982">
        <f t="shared" si="77"/>
        <v>8.4222229538250097</v>
      </c>
      <c r="H982">
        <f t="shared" si="78"/>
        <v>3.4657359027997265</v>
      </c>
      <c r="I982">
        <f t="shared" si="79"/>
        <v>2.3978952727983707</v>
      </c>
      <c r="J982" s="17"/>
      <c r="K982" s="16"/>
      <c r="L982" s="16"/>
      <c r="M982" s="16"/>
      <c r="N982" s="16"/>
      <c r="O982" s="17"/>
      <c r="Q982" s="16"/>
      <c r="R982" s="16"/>
      <c r="S982" s="16"/>
      <c r="T982" s="16"/>
    </row>
    <row r="983" spans="1:20" x14ac:dyDescent="0.25">
      <c r="A983" s="16">
        <v>6419603</v>
      </c>
      <c r="B983">
        <v>4698</v>
      </c>
      <c r="C983">
        <v>1960</v>
      </c>
      <c r="D983">
        <f t="shared" si="75"/>
        <v>49</v>
      </c>
      <c r="E983">
        <f t="shared" si="76"/>
        <v>32</v>
      </c>
      <c r="F983">
        <v>11</v>
      </c>
      <c r="G983">
        <f t="shared" si="77"/>
        <v>8.4548921652188582</v>
      </c>
      <c r="H983">
        <f t="shared" si="78"/>
        <v>3.4657359027997265</v>
      </c>
      <c r="I983">
        <f t="shared" si="79"/>
        <v>2.3978952727983707</v>
      </c>
      <c r="J983" s="17"/>
      <c r="K983" s="16"/>
      <c r="L983" s="16"/>
      <c r="M983" s="16"/>
      <c r="N983" s="16"/>
      <c r="O983" s="17"/>
      <c r="Q983" s="16"/>
      <c r="R983" s="16"/>
      <c r="S983" s="16"/>
      <c r="T983" s="16"/>
    </row>
    <row r="984" spans="1:20" x14ac:dyDescent="0.25">
      <c r="A984" s="16">
        <v>710102</v>
      </c>
      <c r="B984">
        <v>4738</v>
      </c>
      <c r="C984">
        <v>1961</v>
      </c>
      <c r="D984">
        <f t="shared" si="75"/>
        <v>48</v>
      </c>
      <c r="E984">
        <f t="shared" si="76"/>
        <v>32</v>
      </c>
      <c r="F984">
        <v>10</v>
      </c>
      <c r="G984">
        <f t="shared" si="77"/>
        <v>8.4633703847187309</v>
      </c>
      <c r="H984">
        <f t="shared" si="78"/>
        <v>3.4657359027997265</v>
      </c>
      <c r="I984">
        <f t="shared" si="79"/>
        <v>2.3025850929940459</v>
      </c>
      <c r="J984" s="17"/>
      <c r="K984" s="16"/>
      <c r="L984" s="16"/>
      <c r="M984" s="16"/>
      <c r="N984" s="16"/>
      <c r="O984" s="17"/>
      <c r="Q984" s="16"/>
      <c r="R984" s="16"/>
      <c r="S984" s="16"/>
      <c r="T984" s="16"/>
    </row>
    <row r="985" spans="1:20" x14ac:dyDescent="0.25">
      <c r="A985" s="16">
        <v>8055701</v>
      </c>
      <c r="B985">
        <v>4832</v>
      </c>
      <c r="C985">
        <v>1962</v>
      </c>
      <c r="D985">
        <f t="shared" si="75"/>
        <v>47</v>
      </c>
      <c r="E985">
        <f t="shared" si="76"/>
        <v>32</v>
      </c>
      <c r="F985">
        <v>9</v>
      </c>
      <c r="G985">
        <f t="shared" si="77"/>
        <v>8.4830157396146504</v>
      </c>
      <c r="H985">
        <f t="shared" si="78"/>
        <v>3.4657359027997265</v>
      </c>
      <c r="I985">
        <f t="shared" si="79"/>
        <v>2.1972245773362196</v>
      </c>
      <c r="J985" s="17"/>
      <c r="K985" s="16"/>
      <c r="L985" s="16"/>
      <c r="M985" s="16"/>
      <c r="N985" s="16"/>
      <c r="O985" s="17"/>
      <c r="Q985" s="16"/>
      <c r="R985" s="16"/>
      <c r="S985" s="16"/>
      <c r="T985" s="16"/>
    </row>
    <row r="986" spans="1:20" x14ac:dyDescent="0.25">
      <c r="A986" s="16">
        <v>4707702</v>
      </c>
      <c r="B986">
        <v>4996</v>
      </c>
      <c r="C986">
        <v>1960</v>
      </c>
      <c r="D986">
        <f t="shared" si="75"/>
        <v>49</v>
      </c>
      <c r="E986">
        <f t="shared" si="76"/>
        <v>32</v>
      </c>
      <c r="F986">
        <v>11</v>
      </c>
      <c r="G986">
        <f t="shared" si="77"/>
        <v>8.5163928712454684</v>
      </c>
      <c r="H986">
        <f t="shared" si="78"/>
        <v>3.4657359027997265</v>
      </c>
      <c r="I986">
        <f t="shared" si="79"/>
        <v>2.3978952727983707</v>
      </c>
      <c r="J986" s="17"/>
      <c r="K986" s="16"/>
      <c r="L986" s="16"/>
      <c r="M986" s="16"/>
      <c r="N986" s="16"/>
      <c r="O986" s="17"/>
      <c r="Q986" s="16"/>
      <c r="R986" s="16"/>
      <c r="S986" s="16"/>
      <c r="T986" s="16"/>
    </row>
    <row r="987" spans="1:20" x14ac:dyDescent="0.25">
      <c r="A987" s="16">
        <v>1980001</v>
      </c>
      <c r="B987">
        <v>5914</v>
      </c>
      <c r="C987">
        <v>1961</v>
      </c>
      <c r="D987">
        <f t="shared" si="75"/>
        <v>48</v>
      </c>
      <c r="E987">
        <f t="shared" si="76"/>
        <v>32</v>
      </c>
      <c r="F987">
        <v>10</v>
      </c>
      <c r="G987">
        <f t="shared" si="77"/>
        <v>8.6850777004124229</v>
      </c>
      <c r="H987">
        <f t="shared" si="78"/>
        <v>3.4657359027997265</v>
      </c>
      <c r="I987">
        <f t="shared" si="79"/>
        <v>2.3025850929940459</v>
      </c>
      <c r="J987" s="17"/>
      <c r="K987" s="16"/>
      <c r="L987" s="16"/>
      <c r="M987" s="16"/>
      <c r="N987" s="16"/>
      <c r="O987" s="17"/>
      <c r="Q987" s="16"/>
      <c r="R987" s="16"/>
      <c r="S987" s="16"/>
      <c r="T987" s="16"/>
    </row>
    <row r="988" spans="1:20" x14ac:dyDescent="0.25">
      <c r="A988" s="16">
        <v>569003</v>
      </c>
      <c r="B988">
        <v>6798</v>
      </c>
      <c r="C988">
        <v>1962</v>
      </c>
      <c r="D988">
        <f t="shared" si="75"/>
        <v>47</v>
      </c>
      <c r="E988">
        <f t="shared" si="76"/>
        <v>32</v>
      </c>
      <c r="F988">
        <v>9</v>
      </c>
      <c r="G988">
        <f t="shared" si="77"/>
        <v>8.824383730256061</v>
      </c>
      <c r="H988">
        <f t="shared" si="78"/>
        <v>3.4657359027997265</v>
      </c>
      <c r="I988">
        <f t="shared" si="79"/>
        <v>2.1972245773362196</v>
      </c>
      <c r="J988" s="17"/>
      <c r="K988" s="16"/>
      <c r="L988" s="16"/>
      <c r="M988" s="16"/>
      <c r="N988" s="16"/>
      <c r="O988" s="17"/>
      <c r="Q988" s="16"/>
      <c r="R988" s="16"/>
      <c r="S988" s="16"/>
      <c r="T988" s="16"/>
    </row>
    <row r="989" spans="1:20" x14ac:dyDescent="0.25">
      <c r="A989" s="16">
        <v>1140503</v>
      </c>
      <c r="B989">
        <v>7126</v>
      </c>
      <c r="C989">
        <v>1957</v>
      </c>
      <c r="D989">
        <f t="shared" si="75"/>
        <v>52</v>
      </c>
      <c r="E989">
        <f t="shared" si="76"/>
        <v>32</v>
      </c>
      <c r="F989">
        <v>14</v>
      </c>
      <c r="G989">
        <f t="shared" si="77"/>
        <v>8.8715053461657813</v>
      </c>
      <c r="H989">
        <f t="shared" si="78"/>
        <v>3.4657359027997265</v>
      </c>
      <c r="I989">
        <f t="shared" si="79"/>
        <v>2.6390573296152584</v>
      </c>
      <c r="J989" s="17"/>
      <c r="K989" s="16"/>
      <c r="L989" s="16"/>
      <c r="M989" s="16"/>
      <c r="N989" s="16"/>
      <c r="O989" s="17"/>
      <c r="Q989" s="16"/>
      <c r="R989" s="16"/>
      <c r="S989" s="16"/>
      <c r="T989" s="16"/>
    </row>
    <row r="990" spans="1:20" x14ac:dyDescent="0.25">
      <c r="A990" s="16">
        <v>585604</v>
      </c>
      <c r="B990">
        <v>8258</v>
      </c>
      <c r="C990">
        <v>1960</v>
      </c>
      <c r="D990">
        <f t="shared" si="75"/>
        <v>49</v>
      </c>
      <c r="E990">
        <f t="shared" si="76"/>
        <v>32</v>
      </c>
      <c r="F990">
        <v>11</v>
      </c>
      <c r="G990">
        <f t="shared" si="77"/>
        <v>9.0189377064460352</v>
      </c>
      <c r="H990">
        <f t="shared" si="78"/>
        <v>3.4657359027997265</v>
      </c>
      <c r="I990">
        <f t="shared" si="79"/>
        <v>2.3978952727983707</v>
      </c>
      <c r="J990" s="17"/>
      <c r="K990" s="16"/>
      <c r="L990" s="16"/>
      <c r="M990" s="16"/>
      <c r="N990" s="16"/>
      <c r="O990" s="17"/>
      <c r="Q990" s="16"/>
      <c r="R990" s="16"/>
      <c r="S990" s="16"/>
      <c r="T990" s="16"/>
    </row>
    <row r="991" spans="1:20" x14ac:dyDescent="0.25">
      <c r="A991" s="16">
        <v>3614802</v>
      </c>
      <c r="B991">
        <v>9026</v>
      </c>
      <c r="C991">
        <v>1961</v>
      </c>
      <c r="D991">
        <f t="shared" si="75"/>
        <v>48</v>
      </c>
      <c r="E991">
        <f t="shared" si="76"/>
        <v>32</v>
      </c>
      <c r="F991">
        <v>10</v>
      </c>
      <c r="G991">
        <f t="shared" si="77"/>
        <v>9.1078645803869467</v>
      </c>
      <c r="H991">
        <f t="shared" si="78"/>
        <v>3.4657359027997265</v>
      </c>
      <c r="I991">
        <f t="shared" si="79"/>
        <v>2.3025850929940459</v>
      </c>
      <c r="J991" s="17"/>
      <c r="K991" s="16"/>
      <c r="L991" s="16"/>
      <c r="M991" s="16"/>
      <c r="N991" s="16"/>
      <c r="O991" s="17"/>
      <c r="Q991" s="16"/>
      <c r="R991" s="16"/>
      <c r="S991" s="16"/>
      <c r="T991" s="16"/>
    </row>
    <row r="992" spans="1:20" x14ac:dyDescent="0.25">
      <c r="A992" s="16">
        <v>3915303</v>
      </c>
      <c r="B992">
        <v>9656</v>
      </c>
      <c r="C992">
        <v>1958</v>
      </c>
      <c r="D992">
        <f t="shared" si="75"/>
        <v>51</v>
      </c>
      <c r="E992">
        <f t="shared" si="76"/>
        <v>32</v>
      </c>
      <c r="F992">
        <v>13</v>
      </c>
      <c r="G992">
        <f t="shared" si="77"/>
        <v>9.1753347627773678</v>
      </c>
      <c r="H992">
        <f t="shared" si="78"/>
        <v>3.4657359027997265</v>
      </c>
      <c r="I992">
        <f t="shared" si="79"/>
        <v>2.5649493574615367</v>
      </c>
      <c r="J992" s="17"/>
      <c r="K992" s="16"/>
      <c r="L992" s="16"/>
      <c r="M992" s="16"/>
      <c r="N992" s="16"/>
      <c r="O992" s="17"/>
      <c r="Q992" s="16"/>
      <c r="R992" s="16"/>
      <c r="S992" s="16"/>
      <c r="T992" s="16"/>
    </row>
    <row r="993" spans="1:20" x14ac:dyDescent="0.25">
      <c r="A993" s="16">
        <v>2130402</v>
      </c>
      <c r="B993">
        <v>9870</v>
      </c>
      <c r="C993">
        <v>1959</v>
      </c>
      <c r="D993">
        <f t="shared" si="75"/>
        <v>50</v>
      </c>
      <c r="E993">
        <f t="shared" si="76"/>
        <v>32</v>
      </c>
      <c r="F993">
        <v>12</v>
      </c>
      <c r="G993">
        <f t="shared" si="77"/>
        <v>9.1972551324275269</v>
      </c>
      <c r="H993">
        <f t="shared" si="78"/>
        <v>3.4657359027997265</v>
      </c>
      <c r="I993">
        <f t="shared" si="79"/>
        <v>2.4849066497880004</v>
      </c>
      <c r="J993" s="17"/>
      <c r="K993" s="16"/>
      <c r="L993" s="16"/>
      <c r="M993" s="16"/>
      <c r="N993" s="16"/>
      <c r="O993" s="17"/>
      <c r="Q993" s="16"/>
      <c r="R993" s="16"/>
      <c r="S993" s="16"/>
      <c r="T993" s="16"/>
    </row>
    <row r="994" spans="1:20" x14ac:dyDescent="0.25">
      <c r="A994" s="16">
        <v>508403</v>
      </c>
      <c r="B994">
        <v>10940</v>
      </c>
      <c r="C994">
        <v>1959</v>
      </c>
      <c r="D994">
        <f t="shared" si="75"/>
        <v>50</v>
      </c>
      <c r="E994">
        <f t="shared" si="76"/>
        <v>32</v>
      </c>
      <c r="F994">
        <v>12</v>
      </c>
      <c r="G994">
        <f t="shared" si="77"/>
        <v>9.3001810759759724</v>
      </c>
      <c r="H994">
        <f t="shared" si="78"/>
        <v>3.4657359027997265</v>
      </c>
      <c r="I994">
        <f t="shared" si="79"/>
        <v>2.4849066497880004</v>
      </c>
      <c r="J994" s="17"/>
      <c r="K994" s="16"/>
      <c r="L994" s="16"/>
      <c r="M994" s="16"/>
      <c r="N994" s="16"/>
      <c r="O994" s="17"/>
      <c r="Q994" s="16"/>
      <c r="R994" s="16"/>
      <c r="S994" s="16"/>
      <c r="T994" s="16"/>
    </row>
    <row r="995" spans="1:20" x14ac:dyDescent="0.25">
      <c r="A995" s="16">
        <v>2810807</v>
      </c>
      <c r="B995">
        <v>11053</v>
      </c>
      <c r="C995">
        <v>1959</v>
      </c>
      <c r="D995">
        <f t="shared" si="75"/>
        <v>50</v>
      </c>
      <c r="E995">
        <f t="shared" si="76"/>
        <v>32</v>
      </c>
      <c r="F995">
        <v>12</v>
      </c>
      <c r="G995">
        <f t="shared" si="77"/>
        <v>9.3104571633109554</v>
      </c>
      <c r="H995">
        <f t="shared" si="78"/>
        <v>3.4657359027997265</v>
      </c>
      <c r="I995">
        <f t="shared" si="79"/>
        <v>2.4849066497880004</v>
      </c>
      <c r="J995" s="17"/>
      <c r="K995" s="16"/>
      <c r="L995" s="16"/>
      <c r="M995" s="16"/>
      <c r="N995" s="16"/>
      <c r="O995" s="17"/>
      <c r="Q995" s="16"/>
      <c r="R995" s="16"/>
      <c r="S995" s="16"/>
      <c r="T995" s="16"/>
    </row>
    <row r="996" spans="1:20" x14ac:dyDescent="0.25">
      <c r="A996" s="16">
        <v>4009002</v>
      </c>
      <c r="B996">
        <v>11176</v>
      </c>
      <c r="C996">
        <v>1960</v>
      </c>
      <c r="D996">
        <f t="shared" si="75"/>
        <v>49</v>
      </c>
      <c r="E996">
        <f t="shared" si="76"/>
        <v>32</v>
      </c>
      <c r="F996">
        <v>11</v>
      </c>
      <c r="G996">
        <f t="shared" si="77"/>
        <v>9.3215239009367981</v>
      </c>
      <c r="H996">
        <f t="shared" si="78"/>
        <v>3.4657359027997265</v>
      </c>
      <c r="I996">
        <f t="shared" si="79"/>
        <v>2.3978952727983707</v>
      </c>
      <c r="J996" s="17"/>
      <c r="K996" s="16"/>
      <c r="L996" s="16"/>
      <c r="M996" s="16"/>
      <c r="N996" s="16"/>
      <c r="O996" s="17"/>
      <c r="Q996" s="16"/>
      <c r="R996" s="16"/>
      <c r="S996" s="16"/>
      <c r="T996" s="16"/>
    </row>
    <row r="997" spans="1:20" x14ac:dyDescent="0.25">
      <c r="A997" s="16">
        <v>1115703</v>
      </c>
      <c r="B997">
        <v>11361</v>
      </c>
      <c r="C997">
        <v>1961</v>
      </c>
      <c r="D997">
        <f t="shared" si="75"/>
        <v>48</v>
      </c>
      <c r="E997">
        <f t="shared" si="76"/>
        <v>32</v>
      </c>
      <c r="F997">
        <v>10</v>
      </c>
      <c r="G997">
        <f t="shared" si="77"/>
        <v>9.3379417165699046</v>
      </c>
      <c r="H997">
        <f t="shared" si="78"/>
        <v>3.4657359027997265</v>
      </c>
      <c r="I997">
        <f t="shared" si="79"/>
        <v>2.3025850929940459</v>
      </c>
      <c r="J997" s="17"/>
      <c r="K997" s="16"/>
      <c r="L997" s="16"/>
      <c r="M997" s="16"/>
      <c r="N997" s="16"/>
      <c r="O997" s="17"/>
      <c r="Q997" s="16"/>
      <c r="R997" s="16"/>
      <c r="S997" s="16"/>
      <c r="T997" s="16"/>
    </row>
    <row r="998" spans="1:20" x14ac:dyDescent="0.25">
      <c r="A998" s="16">
        <v>8760402</v>
      </c>
      <c r="B998">
        <v>11953</v>
      </c>
      <c r="C998">
        <v>1959</v>
      </c>
      <c r="D998">
        <f t="shared" si="75"/>
        <v>50</v>
      </c>
      <c r="E998">
        <f t="shared" si="76"/>
        <v>32</v>
      </c>
      <c r="F998">
        <v>12</v>
      </c>
      <c r="G998">
        <f t="shared" si="77"/>
        <v>9.3887375718779804</v>
      </c>
      <c r="H998">
        <f t="shared" si="78"/>
        <v>3.4657359027997265</v>
      </c>
      <c r="I998">
        <f t="shared" si="79"/>
        <v>2.4849066497880004</v>
      </c>
      <c r="J998" s="17"/>
      <c r="K998" s="16"/>
      <c r="L998" s="16"/>
      <c r="M998" s="16"/>
      <c r="N998" s="16"/>
      <c r="O998" s="17"/>
      <c r="Q998" s="16"/>
      <c r="R998" s="16"/>
      <c r="S998" s="16"/>
      <c r="T998" s="16"/>
    </row>
    <row r="999" spans="1:20" x14ac:dyDescent="0.25">
      <c r="A999" s="16">
        <v>1400702</v>
      </c>
      <c r="B999">
        <v>14438</v>
      </c>
      <c r="C999">
        <v>1960</v>
      </c>
      <c r="D999">
        <f t="shared" si="75"/>
        <v>49</v>
      </c>
      <c r="E999">
        <f t="shared" si="76"/>
        <v>32</v>
      </c>
      <c r="F999">
        <v>11</v>
      </c>
      <c r="G999">
        <f t="shared" si="77"/>
        <v>9.5776188986991055</v>
      </c>
      <c r="H999">
        <f t="shared" si="78"/>
        <v>3.4657359027997265</v>
      </c>
      <c r="I999">
        <f t="shared" si="79"/>
        <v>2.3978952727983707</v>
      </c>
      <c r="J999" s="17"/>
      <c r="K999" s="16"/>
      <c r="L999" s="16"/>
      <c r="M999" s="16"/>
      <c r="N999" s="16"/>
      <c r="O999" s="17"/>
      <c r="Q999" s="16"/>
      <c r="R999" s="16"/>
      <c r="S999" s="16"/>
      <c r="T999" s="16"/>
    </row>
    <row r="1000" spans="1:20" x14ac:dyDescent="0.25">
      <c r="A1000" s="16">
        <v>944904</v>
      </c>
      <c r="B1000">
        <v>14919</v>
      </c>
      <c r="C1000">
        <v>1960</v>
      </c>
      <c r="D1000">
        <f t="shared" si="75"/>
        <v>49</v>
      </c>
      <c r="E1000">
        <f t="shared" si="76"/>
        <v>32</v>
      </c>
      <c r="F1000">
        <v>11</v>
      </c>
      <c r="G1000">
        <f t="shared" si="77"/>
        <v>9.610390847382849</v>
      </c>
      <c r="H1000">
        <f t="shared" si="78"/>
        <v>3.4657359027997265</v>
      </c>
      <c r="I1000">
        <f t="shared" si="79"/>
        <v>2.3978952727983707</v>
      </c>
      <c r="J1000" s="17"/>
      <c r="K1000" s="16"/>
      <c r="L1000" s="16"/>
      <c r="M1000" s="16"/>
      <c r="N1000" s="16"/>
      <c r="O1000" s="17"/>
      <c r="Q1000" s="16"/>
      <c r="R1000" s="16"/>
      <c r="S1000" s="16"/>
      <c r="T1000" s="16"/>
    </row>
    <row r="1001" spans="1:20" x14ac:dyDescent="0.25">
      <c r="A1001" s="16">
        <v>8313801</v>
      </c>
      <c r="B1001">
        <v>15615</v>
      </c>
      <c r="C1001">
        <v>1955</v>
      </c>
      <c r="D1001">
        <f t="shared" si="75"/>
        <v>54</v>
      </c>
      <c r="E1001">
        <f t="shared" si="76"/>
        <v>32</v>
      </c>
      <c r="F1001">
        <v>16</v>
      </c>
      <c r="G1001">
        <f t="shared" si="77"/>
        <v>9.6559872697171798</v>
      </c>
      <c r="H1001">
        <f t="shared" si="78"/>
        <v>3.4657359027997265</v>
      </c>
      <c r="I1001">
        <f t="shared" si="79"/>
        <v>2.7725887222397811</v>
      </c>
      <c r="J1001" s="17"/>
      <c r="K1001" s="16"/>
      <c r="L1001" s="16"/>
      <c r="M1001" s="16"/>
      <c r="N1001" s="16"/>
      <c r="O1001" s="17"/>
      <c r="Q1001" s="16"/>
      <c r="R1001" s="16"/>
      <c r="S1001" s="16"/>
      <c r="T1001" s="16"/>
    </row>
    <row r="1002" spans="1:20" x14ac:dyDescent="0.25">
      <c r="A1002" s="16">
        <v>575705</v>
      </c>
      <c r="B1002">
        <v>16864</v>
      </c>
      <c r="C1002">
        <v>1958</v>
      </c>
      <c r="D1002">
        <f t="shared" si="75"/>
        <v>51</v>
      </c>
      <c r="E1002">
        <f t="shared" si="76"/>
        <v>32</v>
      </c>
      <c r="F1002">
        <v>13</v>
      </c>
      <c r="G1002">
        <f t="shared" si="77"/>
        <v>9.7329364513410894</v>
      </c>
      <c r="H1002">
        <f t="shared" si="78"/>
        <v>3.4657359027997265</v>
      </c>
      <c r="I1002">
        <f t="shared" si="79"/>
        <v>2.5649493574615367</v>
      </c>
      <c r="J1002" s="17"/>
      <c r="K1002" s="16"/>
      <c r="L1002" s="16"/>
      <c r="M1002" s="16"/>
      <c r="N1002" s="16"/>
      <c r="O1002" s="17"/>
      <c r="Q1002" s="16"/>
      <c r="R1002" s="16"/>
      <c r="S1002" s="16"/>
      <c r="T1002" s="16"/>
    </row>
    <row r="1003" spans="1:20" x14ac:dyDescent="0.25">
      <c r="A1003" s="16">
        <v>2655002</v>
      </c>
      <c r="B1003">
        <v>16912</v>
      </c>
      <c r="C1003">
        <v>1961</v>
      </c>
      <c r="D1003">
        <f t="shared" si="75"/>
        <v>48</v>
      </c>
      <c r="E1003">
        <f t="shared" si="76"/>
        <v>32</v>
      </c>
      <c r="F1003">
        <v>10</v>
      </c>
      <c r="G1003">
        <f t="shared" si="77"/>
        <v>9.7357787081100184</v>
      </c>
      <c r="H1003">
        <f t="shared" si="78"/>
        <v>3.4657359027997265</v>
      </c>
      <c r="I1003">
        <f t="shared" si="79"/>
        <v>2.3025850929940459</v>
      </c>
      <c r="J1003" s="17"/>
      <c r="K1003" s="16"/>
      <c r="L1003" s="16"/>
      <c r="M1003" s="16"/>
      <c r="N1003" s="16"/>
      <c r="O1003" s="17"/>
      <c r="Q1003" s="16"/>
      <c r="R1003" s="16"/>
      <c r="S1003" s="16"/>
      <c r="T1003" s="16"/>
    </row>
    <row r="1004" spans="1:20" x14ac:dyDescent="0.25">
      <c r="A1004" s="16">
        <v>6885301</v>
      </c>
      <c r="B1004">
        <v>17154</v>
      </c>
      <c r="C1004">
        <v>1962</v>
      </c>
      <c r="D1004">
        <f t="shared" si="75"/>
        <v>47</v>
      </c>
      <c r="E1004">
        <f t="shared" si="76"/>
        <v>32</v>
      </c>
      <c r="F1004">
        <v>9</v>
      </c>
      <c r="G1004">
        <f t="shared" si="77"/>
        <v>9.7499866615503663</v>
      </c>
      <c r="H1004">
        <f t="shared" si="78"/>
        <v>3.4657359027997265</v>
      </c>
      <c r="I1004">
        <f t="shared" si="79"/>
        <v>2.1972245773362196</v>
      </c>
      <c r="J1004" s="17"/>
      <c r="K1004" s="16"/>
      <c r="L1004" s="16"/>
      <c r="M1004" s="16"/>
      <c r="N1004" s="16"/>
      <c r="O1004" s="17"/>
      <c r="Q1004" s="16"/>
      <c r="R1004" s="16"/>
      <c r="S1004" s="16"/>
      <c r="T1004" s="16"/>
    </row>
    <row r="1005" spans="1:20" x14ac:dyDescent="0.25">
      <c r="A1005" s="16">
        <v>1531403</v>
      </c>
      <c r="B1005">
        <v>17863</v>
      </c>
      <c r="C1005">
        <v>1959</v>
      </c>
      <c r="D1005">
        <f t="shared" si="75"/>
        <v>50</v>
      </c>
      <c r="E1005">
        <f t="shared" si="76"/>
        <v>32</v>
      </c>
      <c r="F1005">
        <v>12</v>
      </c>
      <c r="G1005">
        <f t="shared" si="77"/>
        <v>9.7904868134488847</v>
      </c>
      <c r="H1005">
        <f t="shared" si="78"/>
        <v>3.4657359027997265</v>
      </c>
      <c r="I1005">
        <f t="shared" si="79"/>
        <v>2.4849066497880004</v>
      </c>
      <c r="J1005" s="17"/>
      <c r="K1005" s="16"/>
      <c r="L1005" s="16"/>
      <c r="M1005" s="16"/>
      <c r="N1005" s="16"/>
      <c r="O1005" s="17"/>
      <c r="Q1005" s="16"/>
      <c r="R1005" s="16"/>
      <c r="S1005" s="16"/>
      <c r="T1005" s="16"/>
    </row>
    <row r="1006" spans="1:20" x14ac:dyDescent="0.25">
      <c r="A1006" s="16">
        <v>10795001</v>
      </c>
      <c r="B1006">
        <v>18148</v>
      </c>
      <c r="C1006">
        <v>1960</v>
      </c>
      <c r="D1006">
        <f t="shared" si="75"/>
        <v>49</v>
      </c>
      <c r="E1006">
        <f t="shared" si="76"/>
        <v>32</v>
      </c>
      <c r="F1006">
        <v>11</v>
      </c>
      <c r="G1006">
        <f t="shared" si="77"/>
        <v>9.8063156407838541</v>
      </c>
      <c r="H1006">
        <f t="shared" si="78"/>
        <v>3.4657359027997265</v>
      </c>
      <c r="I1006">
        <f t="shared" si="79"/>
        <v>2.3978952727983707</v>
      </c>
      <c r="J1006" s="17"/>
      <c r="K1006" s="16"/>
      <c r="L1006" s="16"/>
      <c r="M1006" s="16"/>
      <c r="N1006" s="16"/>
      <c r="O1006" s="17"/>
      <c r="Q1006" s="16"/>
      <c r="R1006" s="16"/>
      <c r="S1006" s="16"/>
      <c r="T1006" s="16"/>
    </row>
    <row r="1007" spans="1:20" x14ac:dyDescent="0.25">
      <c r="A1007" s="16">
        <v>7923602</v>
      </c>
      <c r="B1007">
        <v>18477</v>
      </c>
      <c r="C1007">
        <v>1961</v>
      </c>
      <c r="D1007">
        <f t="shared" si="75"/>
        <v>48</v>
      </c>
      <c r="E1007">
        <f t="shared" si="76"/>
        <v>32</v>
      </c>
      <c r="F1007">
        <v>10</v>
      </c>
      <c r="G1007">
        <f t="shared" si="77"/>
        <v>9.8242819943551538</v>
      </c>
      <c r="H1007">
        <f t="shared" si="78"/>
        <v>3.4657359027997265</v>
      </c>
      <c r="I1007">
        <f t="shared" si="79"/>
        <v>2.3025850929940459</v>
      </c>
      <c r="J1007" s="17"/>
      <c r="K1007" s="16"/>
      <c r="L1007" s="16"/>
      <c r="M1007" s="16"/>
      <c r="N1007" s="16"/>
      <c r="O1007" s="17"/>
      <c r="Q1007" s="16"/>
      <c r="R1007" s="16"/>
      <c r="S1007" s="16"/>
      <c r="T1007" s="16"/>
    </row>
    <row r="1008" spans="1:20" x14ac:dyDescent="0.25">
      <c r="A1008" s="16">
        <v>5050404</v>
      </c>
      <c r="B1008">
        <v>19960</v>
      </c>
      <c r="C1008">
        <v>1960</v>
      </c>
      <c r="D1008">
        <f t="shared" si="75"/>
        <v>49</v>
      </c>
      <c r="E1008">
        <f t="shared" si="76"/>
        <v>32</v>
      </c>
      <c r="F1008">
        <v>11</v>
      </c>
      <c r="G1008">
        <f t="shared" si="77"/>
        <v>9.9014855498654555</v>
      </c>
      <c r="H1008">
        <f t="shared" si="78"/>
        <v>3.4657359027997265</v>
      </c>
      <c r="I1008">
        <f t="shared" si="79"/>
        <v>2.3978952727983707</v>
      </c>
      <c r="J1008" s="17"/>
      <c r="K1008" s="16"/>
      <c r="L1008" s="16"/>
      <c r="M1008" s="16"/>
      <c r="N1008" s="16"/>
      <c r="O1008" s="17"/>
      <c r="Q1008" s="16"/>
      <c r="R1008" s="16"/>
      <c r="S1008" s="16"/>
      <c r="T1008" s="16"/>
    </row>
    <row r="1009" spans="1:20" x14ac:dyDescent="0.25">
      <c r="A1009" s="16">
        <v>7299401</v>
      </c>
      <c r="B1009">
        <v>20052</v>
      </c>
      <c r="C1009">
        <v>1959</v>
      </c>
      <c r="D1009">
        <f t="shared" si="75"/>
        <v>50</v>
      </c>
      <c r="E1009">
        <f t="shared" si="76"/>
        <v>32</v>
      </c>
      <c r="F1009">
        <v>12</v>
      </c>
      <c r="G1009">
        <f t="shared" si="77"/>
        <v>9.9060841783833933</v>
      </c>
      <c r="H1009">
        <f t="shared" si="78"/>
        <v>3.4657359027997265</v>
      </c>
      <c r="I1009">
        <f t="shared" si="79"/>
        <v>2.4849066497880004</v>
      </c>
      <c r="J1009" s="17"/>
      <c r="K1009" s="16"/>
      <c r="L1009" s="16"/>
      <c r="M1009" s="16"/>
      <c r="N1009" s="16"/>
      <c r="O1009" s="17"/>
      <c r="Q1009" s="16"/>
      <c r="R1009" s="16"/>
      <c r="S1009" s="16"/>
      <c r="T1009" s="16"/>
    </row>
    <row r="1010" spans="1:20" x14ac:dyDescent="0.25">
      <c r="A1010" s="16">
        <v>8439601</v>
      </c>
      <c r="B1010">
        <v>20479</v>
      </c>
      <c r="C1010">
        <v>1960</v>
      </c>
      <c r="D1010">
        <f t="shared" si="75"/>
        <v>49</v>
      </c>
      <c r="E1010">
        <f t="shared" si="76"/>
        <v>32</v>
      </c>
      <c r="F1010">
        <v>11</v>
      </c>
      <c r="G1010">
        <f t="shared" si="77"/>
        <v>9.9271552498363125</v>
      </c>
      <c r="H1010">
        <f t="shared" si="78"/>
        <v>3.4657359027997265</v>
      </c>
      <c r="I1010">
        <f t="shared" si="79"/>
        <v>2.3978952727983707</v>
      </c>
      <c r="J1010" s="17"/>
      <c r="K1010" s="16"/>
      <c r="L1010" s="16"/>
      <c r="M1010" s="16"/>
      <c r="N1010" s="16"/>
      <c r="O1010" s="17"/>
      <c r="Q1010" s="16"/>
      <c r="R1010" s="16"/>
      <c r="S1010" s="16"/>
      <c r="T1010" s="16"/>
    </row>
    <row r="1011" spans="1:20" x14ac:dyDescent="0.25">
      <c r="A1011" s="16">
        <v>6261703</v>
      </c>
      <c r="B1011">
        <v>22490</v>
      </c>
      <c r="C1011">
        <v>1959</v>
      </c>
      <c r="D1011">
        <f t="shared" si="75"/>
        <v>50</v>
      </c>
      <c r="E1011">
        <f t="shared" si="76"/>
        <v>32</v>
      </c>
      <c r="F1011">
        <v>12</v>
      </c>
      <c r="G1011">
        <f t="shared" si="77"/>
        <v>10.020826044953361</v>
      </c>
      <c r="H1011">
        <f t="shared" si="78"/>
        <v>3.4657359027997265</v>
      </c>
      <c r="I1011">
        <f t="shared" si="79"/>
        <v>2.4849066497880004</v>
      </c>
      <c r="J1011" s="17"/>
      <c r="K1011" s="16"/>
      <c r="L1011" s="16"/>
      <c r="M1011" s="16"/>
      <c r="N1011" s="16"/>
      <c r="O1011" s="17"/>
      <c r="Q1011" s="16"/>
      <c r="R1011" s="16"/>
      <c r="S1011" s="16"/>
      <c r="T1011" s="16"/>
    </row>
    <row r="1012" spans="1:20" x14ac:dyDescent="0.25">
      <c r="A1012" s="16">
        <v>5224801</v>
      </c>
      <c r="B1012">
        <v>22782</v>
      </c>
      <c r="C1012">
        <v>1959</v>
      </c>
      <c r="D1012">
        <f t="shared" si="75"/>
        <v>50</v>
      </c>
      <c r="E1012">
        <f t="shared" si="76"/>
        <v>32</v>
      </c>
      <c r="F1012">
        <v>12</v>
      </c>
      <c r="G1012">
        <f t="shared" si="77"/>
        <v>10.033726029459856</v>
      </c>
      <c r="H1012">
        <f t="shared" si="78"/>
        <v>3.4657359027997265</v>
      </c>
      <c r="I1012">
        <f t="shared" si="79"/>
        <v>2.4849066497880004</v>
      </c>
      <c r="J1012" s="17"/>
      <c r="K1012" s="16"/>
      <c r="L1012" s="16"/>
      <c r="M1012" s="16"/>
      <c r="N1012" s="16"/>
      <c r="O1012" s="17"/>
      <c r="Q1012" s="16"/>
      <c r="R1012" s="16"/>
      <c r="S1012" s="16"/>
      <c r="T1012" s="16"/>
    </row>
    <row r="1013" spans="1:20" x14ac:dyDescent="0.25">
      <c r="A1013" s="16">
        <v>4551104</v>
      </c>
      <c r="B1013">
        <v>23150</v>
      </c>
      <c r="C1013">
        <v>1961</v>
      </c>
      <c r="D1013">
        <f t="shared" si="75"/>
        <v>48</v>
      </c>
      <c r="E1013">
        <f t="shared" si="76"/>
        <v>32</v>
      </c>
      <c r="F1013">
        <v>10</v>
      </c>
      <c r="G1013">
        <f t="shared" si="77"/>
        <v>10.04975005951438</v>
      </c>
      <c r="H1013">
        <f t="shared" si="78"/>
        <v>3.4657359027997265</v>
      </c>
      <c r="I1013">
        <f t="shared" si="79"/>
        <v>2.3025850929940459</v>
      </c>
      <c r="J1013" s="17"/>
      <c r="K1013" s="16"/>
      <c r="L1013" s="16"/>
      <c r="M1013" s="16"/>
      <c r="N1013" s="16"/>
      <c r="O1013" s="17"/>
      <c r="Q1013" s="16"/>
      <c r="R1013" s="16"/>
      <c r="S1013" s="16"/>
      <c r="T1013" s="16"/>
    </row>
    <row r="1014" spans="1:20" x14ac:dyDescent="0.25">
      <c r="A1014" s="16">
        <v>6469403</v>
      </c>
      <c r="B1014">
        <v>23232</v>
      </c>
      <c r="C1014">
        <v>1959</v>
      </c>
      <c r="D1014">
        <f t="shared" si="75"/>
        <v>50</v>
      </c>
      <c r="E1014">
        <f t="shared" si="76"/>
        <v>32</v>
      </c>
      <c r="F1014">
        <v>12</v>
      </c>
      <c r="G1014">
        <f t="shared" si="77"/>
        <v>10.053285917624523</v>
      </c>
      <c r="H1014">
        <f t="shared" si="78"/>
        <v>3.4657359027997265</v>
      </c>
      <c r="I1014">
        <f t="shared" si="79"/>
        <v>2.4849066497880004</v>
      </c>
      <c r="J1014" s="17"/>
      <c r="K1014" s="16"/>
      <c r="L1014" s="16"/>
      <c r="M1014" s="16"/>
      <c r="N1014" s="16"/>
      <c r="O1014" s="17"/>
      <c r="Q1014" s="16"/>
      <c r="R1014" s="16"/>
      <c r="S1014" s="16"/>
      <c r="T1014" s="16"/>
    </row>
    <row r="1015" spans="1:20" x14ac:dyDescent="0.25">
      <c r="A1015" s="16">
        <v>7521602</v>
      </c>
      <c r="B1015">
        <v>24609</v>
      </c>
      <c r="C1015">
        <v>1959</v>
      </c>
      <c r="D1015">
        <f t="shared" si="75"/>
        <v>50</v>
      </c>
      <c r="E1015">
        <f t="shared" si="76"/>
        <v>32</v>
      </c>
      <c r="F1015">
        <v>12</v>
      </c>
      <c r="G1015">
        <f t="shared" si="77"/>
        <v>10.110867508670859</v>
      </c>
      <c r="H1015">
        <f t="shared" si="78"/>
        <v>3.4657359027997265</v>
      </c>
      <c r="I1015">
        <f t="shared" si="79"/>
        <v>2.4849066497880004</v>
      </c>
      <c r="J1015" s="17"/>
      <c r="K1015" s="16"/>
      <c r="L1015" s="16"/>
      <c r="M1015" s="16"/>
      <c r="N1015" s="16"/>
      <c r="O1015" s="17"/>
      <c r="Q1015" s="16"/>
      <c r="R1015" s="16"/>
      <c r="S1015" s="16"/>
      <c r="T1015" s="16"/>
    </row>
    <row r="1016" spans="1:20" x14ac:dyDescent="0.25">
      <c r="A1016" s="16">
        <v>9869903</v>
      </c>
      <c r="B1016">
        <v>24664</v>
      </c>
      <c r="C1016">
        <v>1961</v>
      </c>
      <c r="D1016">
        <f t="shared" si="75"/>
        <v>48</v>
      </c>
      <c r="E1016">
        <f t="shared" si="76"/>
        <v>32</v>
      </c>
      <c r="F1016">
        <v>10</v>
      </c>
      <c r="G1016">
        <f t="shared" si="77"/>
        <v>10.113099969565987</v>
      </c>
      <c r="H1016">
        <f t="shared" si="78"/>
        <v>3.4657359027997265</v>
      </c>
      <c r="I1016">
        <f t="shared" si="79"/>
        <v>2.3025850929940459</v>
      </c>
      <c r="J1016" s="17"/>
      <c r="K1016" s="16"/>
      <c r="L1016" s="16"/>
      <c r="M1016" s="16"/>
      <c r="N1016" s="16"/>
      <c r="O1016" s="17"/>
      <c r="Q1016" s="16"/>
      <c r="R1016" s="16"/>
      <c r="S1016" s="16"/>
      <c r="T1016" s="16"/>
    </row>
    <row r="1017" spans="1:20" x14ac:dyDescent="0.25">
      <c r="A1017" s="16">
        <v>2994201</v>
      </c>
      <c r="B1017">
        <v>25065</v>
      </c>
      <c r="C1017">
        <v>1957</v>
      </c>
      <c r="D1017">
        <f t="shared" si="75"/>
        <v>52</v>
      </c>
      <c r="E1017">
        <f t="shared" si="76"/>
        <v>32</v>
      </c>
      <c r="F1017">
        <v>14</v>
      </c>
      <c r="G1017">
        <f t="shared" si="77"/>
        <v>10.129227729697604</v>
      </c>
      <c r="H1017">
        <f t="shared" si="78"/>
        <v>3.4657359027997265</v>
      </c>
      <c r="I1017">
        <f t="shared" si="79"/>
        <v>2.6390573296152584</v>
      </c>
      <c r="J1017" s="17"/>
      <c r="K1017" s="16"/>
      <c r="L1017" s="16"/>
      <c r="M1017" s="16"/>
      <c r="N1017" s="16"/>
      <c r="O1017" s="17"/>
      <c r="Q1017" s="16"/>
      <c r="R1017" s="16"/>
      <c r="S1017" s="16"/>
      <c r="T1017" s="16"/>
    </row>
    <row r="1018" spans="1:20" x14ac:dyDescent="0.25">
      <c r="A1018" s="16">
        <v>1664805</v>
      </c>
      <c r="B1018">
        <v>26614</v>
      </c>
      <c r="C1018">
        <v>1961</v>
      </c>
      <c r="D1018">
        <f t="shared" si="75"/>
        <v>48</v>
      </c>
      <c r="E1018">
        <f t="shared" si="76"/>
        <v>32</v>
      </c>
      <c r="F1018">
        <v>10</v>
      </c>
      <c r="G1018">
        <f t="shared" si="77"/>
        <v>10.189192672103689</v>
      </c>
      <c r="H1018">
        <f t="shared" si="78"/>
        <v>3.4657359027997265</v>
      </c>
      <c r="I1018">
        <f t="shared" si="79"/>
        <v>2.3025850929940459</v>
      </c>
      <c r="J1018" s="17"/>
      <c r="K1018" s="16"/>
      <c r="L1018" s="16"/>
      <c r="M1018" s="16"/>
      <c r="N1018" s="16"/>
      <c r="O1018" s="17"/>
      <c r="Q1018" s="16"/>
      <c r="R1018" s="16"/>
      <c r="S1018" s="16"/>
      <c r="T1018" s="16"/>
    </row>
    <row r="1019" spans="1:20" x14ac:dyDescent="0.25">
      <c r="A1019" s="16">
        <v>3158503</v>
      </c>
      <c r="B1019">
        <v>26948</v>
      </c>
      <c r="C1019">
        <v>1962</v>
      </c>
      <c r="D1019">
        <f t="shared" si="75"/>
        <v>47</v>
      </c>
      <c r="E1019">
        <f t="shared" si="76"/>
        <v>32</v>
      </c>
      <c r="F1019">
        <v>9</v>
      </c>
      <c r="G1019">
        <f t="shared" si="77"/>
        <v>10.20166436208055</v>
      </c>
      <c r="H1019">
        <f t="shared" si="78"/>
        <v>3.4657359027997265</v>
      </c>
      <c r="I1019">
        <f t="shared" si="79"/>
        <v>2.1972245773362196</v>
      </c>
      <c r="J1019" s="17"/>
      <c r="K1019" s="16"/>
      <c r="L1019" s="16"/>
      <c r="M1019" s="16"/>
      <c r="N1019" s="16"/>
      <c r="O1019" s="17"/>
      <c r="Q1019" s="16"/>
      <c r="R1019" s="16"/>
      <c r="S1019" s="16"/>
      <c r="T1019" s="16"/>
    </row>
    <row r="1020" spans="1:20" x14ac:dyDescent="0.25">
      <c r="A1020" s="16">
        <v>2578004</v>
      </c>
      <c r="B1020">
        <v>27288</v>
      </c>
      <c r="C1020">
        <v>1961</v>
      </c>
      <c r="D1020">
        <f t="shared" si="75"/>
        <v>48</v>
      </c>
      <c r="E1020">
        <f t="shared" si="76"/>
        <v>32</v>
      </c>
      <c r="F1020">
        <v>10</v>
      </c>
      <c r="G1020">
        <f t="shared" si="77"/>
        <v>10.214202324098482</v>
      </c>
      <c r="H1020">
        <f t="shared" si="78"/>
        <v>3.4657359027997265</v>
      </c>
      <c r="I1020">
        <f t="shared" si="79"/>
        <v>2.3025850929940459</v>
      </c>
      <c r="J1020" s="17"/>
      <c r="K1020" s="16"/>
      <c r="L1020" s="16"/>
      <c r="M1020" s="16"/>
      <c r="N1020" s="16"/>
      <c r="O1020" s="17"/>
      <c r="Q1020" s="16"/>
      <c r="R1020" s="16"/>
      <c r="S1020" s="16"/>
      <c r="T1020" s="16"/>
    </row>
    <row r="1021" spans="1:20" x14ac:dyDescent="0.25">
      <c r="A1021" s="16">
        <v>5224802</v>
      </c>
      <c r="B1021">
        <v>27534</v>
      </c>
      <c r="C1021">
        <v>1959</v>
      </c>
      <c r="D1021">
        <f t="shared" si="75"/>
        <v>50</v>
      </c>
      <c r="E1021">
        <f t="shared" si="76"/>
        <v>32</v>
      </c>
      <c r="F1021">
        <v>12</v>
      </c>
      <c r="G1021">
        <f t="shared" si="77"/>
        <v>10.223176883622889</v>
      </c>
      <c r="H1021">
        <f t="shared" si="78"/>
        <v>3.4657359027997265</v>
      </c>
      <c r="I1021">
        <f t="shared" si="79"/>
        <v>2.4849066497880004</v>
      </c>
      <c r="J1021" s="17"/>
      <c r="K1021" s="16"/>
      <c r="L1021" s="16"/>
      <c r="M1021" s="16"/>
      <c r="N1021" s="16"/>
      <c r="O1021" s="17"/>
      <c r="Q1021" s="16"/>
      <c r="R1021" s="16"/>
      <c r="S1021" s="16"/>
      <c r="T1021" s="16"/>
    </row>
    <row r="1022" spans="1:20" x14ac:dyDescent="0.25">
      <c r="A1022" s="16">
        <v>2502903</v>
      </c>
      <c r="B1022">
        <v>28794</v>
      </c>
      <c r="C1022">
        <v>1960</v>
      </c>
      <c r="D1022">
        <f t="shared" si="75"/>
        <v>49</v>
      </c>
      <c r="E1022">
        <f t="shared" si="76"/>
        <v>32</v>
      </c>
      <c r="F1022">
        <v>11</v>
      </c>
      <c r="G1022">
        <f t="shared" si="77"/>
        <v>10.2679223110863</v>
      </c>
      <c r="H1022">
        <f t="shared" si="78"/>
        <v>3.4657359027997265</v>
      </c>
      <c r="I1022">
        <f t="shared" si="79"/>
        <v>2.3978952727983707</v>
      </c>
      <c r="J1022" s="17"/>
      <c r="K1022" s="16"/>
      <c r="L1022" s="16"/>
      <c r="M1022" s="16"/>
      <c r="N1022" s="16"/>
      <c r="O1022" s="17"/>
      <c r="Q1022" s="16"/>
      <c r="R1022" s="16"/>
      <c r="S1022" s="16"/>
      <c r="T1022" s="16"/>
    </row>
    <row r="1023" spans="1:20" x14ac:dyDescent="0.25">
      <c r="A1023" s="16">
        <v>8144402</v>
      </c>
      <c r="B1023">
        <v>28866</v>
      </c>
      <c r="C1023">
        <v>1961</v>
      </c>
      <c r="D1023">
        <f t="shared" si="75"/>
        <v>48</v>
      </c>
      <c r="E1023">
        <f t="shared" si="76"/>
        <v>32</v>
      </c>
      <c r="F1023">
        <v>10</v>
      </c>
      <c r="G1023">
        <f t="shared" si="77"/>
        <v>10.270419710927509</v>
      </c>
      <c r="H1023">
        <f t="shared" si="78"/>
        <v>3.4657359027997265</v>
      </c>
      <c r="I1023">
        <f t="shared" si="79"/>
        <v>2.3025850929940459</v>
      </c>
      <c r="J1023" s="17"/>
      <c r="K1023" s="16"/>
      <c r="L1023" s="16"/>
      <c r="M1023" s="16"/>
      <c r="N1023" s="16"/>
      <c r="O1023" s="17"/>
      <c r="Q1023" s="16"/>
      <c r="R1023" s="16"/>
      <c r="S1023" s="16"/>
      <c r="T1023" s="16"/>
    </row>
    <row r="1024" spans="1:20" x14ac:dyDescent="0.25">
      <c r="A1024" s="16">
        <v>4775501</v>
      </c>
      <c r="B1024">
        <v>30213</v>
      </c>
      <c r="C1024">
        <v>1960</v>
      </c>
      <c r="D1024">
        <f t="shared" si="75"/>
        <v>49</v>
      </c>
      <c r="E1024">
        <f t="shared" si="76"/>
        <v>32</v>
      </c>
      <c r="F1024">
        <v>11</v>
      </c>
      <c r="G1024">
        <f t="shared" si="77"/>
        <v>10.316027574316255</v>
      </c>
      <c r="H1024">
        <f t="shared" si="78"/>
        <v>3.4657359027997265</v>
      </c>
      <c r="I1024">
        <f t="shared" si="79"/>
        <v>2.3978952727983707</v>
      </c>
      <c r="J1024" s="17"/>
      <c r="K1024" s="16"/>
      <c r="L1024" s="16"/>
      <c r="M1024" s="16"/>
      <c r="N1024" s="16"/>
      <c r="O1024" s="17"/>
      <c r="Q1024" s="16"/>
      <c r="R1024" s="16"/>
      <c r="S1024" s="16"/>
      <c r="T1024" s="16"/>
    </row>
    <row r="1025" spans="1:20" x14ac:dyDescent="0.25">
      <c r="A1025" s="16">
        <v>10863801</v>
      </c>
      <c r="B1025">
        <v>30621</v>
      </c>
      <c r="C1025">
        <v>1960</v>
      </c>
      <c r="D1025">
        <f t="shared" si="75"/>
        <v>49</v>
      </c>
      <c r="E1025">
        <f t="shared" si="76"/>
        <v>32</v>
      </c>
      <c r="F1025">
        <v>11</v>
      </c>
      <c r="G1025">
        <f t="shared" si="77"/>
        <v>10.329441327071608</v>
      </c>
      <c r="H1025">
        <f t="shared" si="78"/>
        <v>3.4657359027997265</v>
      </c>
      <c r="I1025">
        <f t="shared" si="79"/>
        <v>2.3978952727983707</v>
      </c>
      <c r="J1025" s="17"/>
      <c r="K1025" s="16"/>
      <c r="L1025" s="16"/>
      <c r="M1025" s="16"/>
      <c r="N1025" s="16"/>
      <c r="O1025" s="17"/>
      <c r="Q1025" s="16"/>
      <c r="R1025" s="16"/>
      <c r="S1025" s="16"/>
      <c r="T1025" s="16"/>
    </row>
    <row r="1026" spans="1:20" x14ac:dyDescent="0.25">
      <c r="A1026" s="16">
        <v>3300401</v>
      </c>
      <c r="B1026">
        <v>30998</v>
      </c>
      <c r="C1026">
        <v>1956</v>
      </c>
      <c r="D1026">
        <f t="shared" ref="D1026:D1089" si="80">2009-C1026</f>
        <v>53</v>
      </c>
      <c r="E1026">
        <f t="shared" ref="E1026:E1089" si="81">D1026-F1026-6</f>
        <v>32</v>
      </c>
      <c r="F1026">
        <v>15</v>
      </c>
      <c r="G1026">
        <f t="shared" ref="G1026:G1089" si="82">LN(B1026)</f>
        <v>10.341677965256997</v>
      </c>
      <c r="H1026">
        <f t="shared" ref="H1026:H1089" si="83">LN(E1026)</f>
        <v>3.4657359027997265</v>
      </c>
      <c r="I1026">
        <f t="shared" ref="I1026:I1089" si="84">LN(F1026)</f>
        <v>2.7080502011022101</v>
      </c>
      <c r="J1026" s="17"/>
      <c r="K1026" s="16"/>
      <c r="L1026" s="16"/>
      <c r="M1026" s="16"/>
      <c r="N1026" s="16"/>
      <c r="O1026" s="17"/>
      <c r="Q1026" s="16"/>
      <c r="R1026" s="16"/>
      <c r="S1026" s="16"/>
      <c r="T1026" s="16"/>
    </row>
    <row r="1027" spans="1:20" x14ac:dyDescent="0.25">
      <c r="A1027" s="16">
        <v>2967801</v>
      </c>
      <c r="B1027">
        <v>31262</v>
      </c>
      <c r="C1027">
        <v>1961</v>
      </c>
      <c r="D1027">
        <f t="shared" si="80"/>
        <v>48</v>
      </c>
      <c r="E1027">
        <f t="shared" si="81"/>
        <v>32</v>
      </c>
      <c r="F1027">
        <v>10</v>
      </c>
      <c r="G1027">
        <f t="shared" si="82"/>
        <v>10.350158581455416</v>
      </c>
      <c r="H1027">
        <f t="shared" si="83"/>
        <v>3.4657359027997265</v>
      </c>
      <c r="I1027">
        <f t="shared" si="84"/>
        <v>2.3025850929940459</v>
      </c>
      <c r="J1027" s="17"/>
      <c r="K1027" s="16"/>
      <c r="L1027" s="16"/>
      <c r="M1027" s="16"/>
      <c r="N1027" s="16"/>
      <c r="O1027" s="17"/>
      <c r="Q1027" s="16"/>
      <c r="R1027" s="16"/>
      <c r="S1027" s="16"/>
      <c r="T1027" s="16"/>
    </row>
    <row r="1028" spans="1:20" x14ac:dyDescent="0.25">
      <c r="A1028" s="16">
        <v>2821607</v>
      </c>
      <c r="B1028">
        <v>31270</v>
      </c>
      <c r="C1028">
        <v>1961</v>
      </c>
      <c r="D1028">
        <f t="shared" si="80"/>
        <v>48</v>
      </c>
      <c r="E1028">
        <f t="shared" si="81"/>
        <v>32</v>
      </c>
      <c r="F1028">
        <v>10</v>
      </c>
      <c r="G1028">
        <f t="shared" si="82"/>
        <v>10.350414450451886</v>
      </c>
      <c r="H1028">
        <f t="shared" si="83"/>
        <v>3.4657359027997265</v>
      </c>
      <c r="I1028">
        <f t="shared" si="84"/>
        <v>2.3025850929940459</v>
      </c>
      <c r="J1028" s="17"/>
      <c r="K1028" s="16"/>
      <c r="L1028" s="16"/>
      <c r="M1028" s="16"/>
      <c r="N1028" s="16"/>
      <c r="O1028" s="17"/>
      <c r="Q1028" s="16"/>
      <c r="R1028" s="16"/>
      <c r="S1028" s="16"/>
      <c r="T1028" s="16"/>
    </row>
    <row r="1029" spans="1:20" x14ac:dyDescent="0.25">
      <c r="A1029" s="16">
        <v>2051804</v>
      </c>
      <c r="B1029">
        <v>31758</v>
      </c>
      <c r="C1029">
        <v>1960</v>
      </c>
      <c r="D1029">
        <f t="shared" si="80"/>
        <v>49</v>
      </c>
      <c r="E1029">
        <f t="shared" si="81"/>
        <v>32</v>
      </c>
      <c r="F1029">
        <v>11</v>
      </c>
      <c r="G1029">
        <f t="shared" si="82"/>
        <v>10.365899941086042</v>
      </c>
      <c r="H1029">
        <f t="shared" si="83"/>
        <v>3.4657359027997265</v>
      </c>
      <c r="I1029">
        <f t="shared" si="84"/>
        <v>2.3978952727983707</v>
      </c>
      <c r="J1029" s="17"/>
      <c r="K1029" s="16"/>
      <c r="L1029" s="16"/>
      <c r="M1029" s="16"/>
      <c r="N1029" s="16"/>
      <c r="O1029" s="17"/>
      <c r="Q1029" s="16"/>
      <c r="R1029" s="16"/>
      <c r="S1029" s="16"/>
      <c r="T1029" s="16"/>
    </row>
    <row r="1030" spans="1:20" x14ac:dyDescent="0.25">
      <c r="A1030" s="16">
        <v>4785801</v>
      </c>
      <c r="B1030">
        <v>32185</v>
      </c>
      <c r="C1030">
        <v>1959</v>
      </c>
      <c r="D1030">
        <f t="shared" si="80"/>
        <v>50</v>
      </c>
      <c r="E1030">
        <f t="shared" si="81"/>
        <v>32</v>
      </c>
      <c r="F1030">
        <v>12</v>
      </c>
      <c r="G1030">
        <f t="shared" si="82"/>
        <v>10.379255784486716</v>
      </c>
      <c r="H1030">
        <f t="shared" si="83"/>
        <v>3.4657359027997265</v>
      </c>
      <c r="I1030">
        <f t="shared" si="84"/>
        <v>2.4849066497880004</v>
      </c>
      <c r="J1030" s="17"/>
      <c r="K1030" s="16"/>
      <c r="L1030" s="16"/>
      <c r="M1030" s="16"/>
      <c r="N1030" s="16"/>
      <c r="O1030" s="17"/>
      <c r="Q1030" s="16"/>
      <c r="R1030" s="16"/>
      <c r="S1030" s="16"/>
      <c r="T1030" s="16"/>
    </row>
    <row r="1031" spans="1:20" x14ac:dyDescent="0.25">
      <c r="A1031" s="16">
        <v>1715904</v>
      </c>
      <c r="B1031">
        <v>32545</v>
      </c>
      <c r="C1031">
        <v>1961</v>
      </c>
      <c r="D1031">
        <f t="shared" si="80"/>
        <v>48</v>
      </c>
      <c r="E1031">
        <f t="shared" si="81"/>
        <v>32</v>
      </c>
      <c r="F1031">
        <v>10</v>
      </c>
      <c r="G1031">
        <f t="shared" si="82"/>
        <v>10.390379026006487</v>
      </c>
      <c r="H1031">
        <f t="shared" si="83"/>
        <v>3.4657359027997265</v>
      </c>
      <c r="I1031">
        <f t="shared" si="84"/>
        <v>2.3025850929940459</v>
      </c>
      <c r="J1031" s="17"/>
      <c r="K1031" s="16"/>
      <c r="L1031" s="16"/>
      <c r="M1031" s="16"/>
      <c r="N1031" s="16"/>
      <c r="O1031" s="17"/>
      <c r="Q1031" s="16"/>
      <c r="R1031" s="16"/>
      <c r="S1031" s="16"/>
      <c r="T1031" s="16"/>
    </row>
    <row r="1032" spans="1:20" x14ac:dyDescent="0.25">
      <c r="A1032" s="16">
        <v>4055302</v>
      </c>
      <c r="B1032">
        <v>32562</v>
      </c>
      <c r="C1032">
        <v>1960</v>
      </c>
      <c r="D1032">
        <f t="shared" si="80"/>
        <v>49</v>
      </c>
      <c r="E1032">
        <f t="shared" si="81"/>
        <v>32</v>
      </c>
      <c r="F1032">
        <v>11</v>
      </c>
      <c r="G1032">
        <f t="shared" si="82"/>
        <v>10.390901243291459</v>
      </c>
      <c r="H1032">
        <f t="shared" si="83"/>
        <v>3.4657359027997265</v>
      </c>
      <c r="I1032">
        <f t="shared" si="84"/>
        <v>2.3978952727983707</v>
      </c>
      <c r="J1032" s="17"/>
      <c r="K1032" s="16"/>
      <c r="L1032" s="16"/>
      <c r="M1032" s="16"/>
      <c r="N1032" s="16"/>
      <c r="O1032" s="17"/>
      <c r="Q1032" s="16"/>
      <c r="R1032" s="16"/>
      <c r="S1032" s="16"/>
      <c r="T1032" s="16"/>
    </row>
    <row r="1033" spans="1:20" x14ac:dyDescent="0.25">
      <c r="A1033" s="16">
        <v>6029901</v>
      </c>
      <c r="B1033">
        <v>33659</v>
      </c>
      <c r="C1033">
        <v>1953</v>
      </c>
      <c r="D1033">
        <f t="shared" si="80"/>
        <v>56</v>
      </c>
      <c r="E1033">
        <f t="shared" si="81"/>
        <v>32</v>
      </c>
      <c r="F1033">
        <v>18</v>
      </c>
      <c r="G1033">
        <f t="shared" si="82"/>
        <v>10.424035758450241</v>
      </c>
      <c r="H1033">
        <f t="shared" si="83"/>
        <v>3.4657359027997265</v>
      </c>
      <c r="I1033">
        <f t="shared" si="84"/>
        <v>2.8903717578961645</v>
      </c>
      <c r="J1033" s="17"/>
      <c r="K1033" s="16"/>
      <c r="L1033" s="16"/>
      <c r="M1033" s="16"/>
      <c r="N1033" s="16"/>
      <c r="O1033" s="17"/>
      <c r="Q1033" s="16"/>
      <c r="R1033" s="16"/>
      <c r="S1033" s="16"/>
      <c r="T1033" s="16"/>
    </row>
    <row r="1034" spans="1:20" x14ac:dyDescent="0.25">
      <c r="A1034" s="16">
        <v>2243603</v>
      </c>
      <c r="B1034">
        <v>33675</v>
      </c>
      <c r="C1034">
        <v>1961</v>
      </c>
      <c r="D1034">
        <f t="shared" si="80"/>
        <v>48</v>
      </c>
      <c r="E1034">
        <f t="shared" si="81"/>
        <v>32</v>
      </c>
      <c r="F1034">
        <v>10</v>
      </c>
      <c r="G1034">
        <f t="shared" si="82"/>
        <v>10.424511001278566</v>
      </c>
      <c r="H1034">
        <f t="shared" si="83"/>
        <v>3.4657359027997265</v>
      </c>
      <c r="I1034">
        <f t="shared" si="84"/>
        <v>2.3025850929940459</v>
      </c>
      <c r="J1034" s="17"/>
      <c r="K1034" s="16"/>
      <c r="L1034" s="16"/>
      <c r="M1034" s="16"/>
      <c r="N1034" s="16"/>
      <c r="O1034" s="17"/>
      <c r="Q1034" s="16"/>
      <c r="R1034" s="16"/>
      <c r="S1034" s="16"/>
      <c r="T1034" s="16"/>
    </row>
    <row r="1035" spans="1:20" x14ac:dyDescent="0.25">
      <c r="A1035" s="16">
        <v>4080102</v>
      </c>
      <c r="B1035">
        <v>33877</v>
      </c>
      <c r="C1035">
        <v>1960</v>
      </c>
      <c r="D1035">
        <f t="shared" si="80"/>
        <v>49</v>
      </c>
      <c r="E1035">
        <f t="shared" si="81"/>
        <v>32</v>
      </c>
      <c r="F1035">
        <v>11</v>
      </c>
      <c r="G1035">
        <f t="shared" si="82"/>
        <v>10.430491597029581</v>
      </c>
      <c r="H1035">
        <f t="shared" si="83"/>
        <v>3.4657359027997265</v>
      </c>
      <c r="I1035">
        <f t="shared" si="84"/>
        <v>2.3978952727983707</v>
      </c>
      <c r="J1035" s="17"/>
      <c r="K1035" s="16"/>
      <c r="L1035" s="16"/>
      <c r="M1035" s="16"/>
      <c r="N1035" s="16"/>
      <c r="O1035" s="17"/>
      <c r="Q1035" s="16"/>
      <c r="R1035" s="16"/>
      <c r="S1035" s="16"/>
      <c r="T1035" s="16"/>
    </row>
    <row r="1036" spans="1:20" x14ac:dyDescent="0.25">
      <c r="A1036" s="16">
        <v>7775401</v>
      </c>
      <c r="B1036">
        <v>34753</v>
      </c>
      <c r="C1036">
        <v>1960</v>
      </c>
      <c r="D1036">
        <f t="shared" si="80"/>
        <v>49</v>
      </c>
      <c r="E1036">
        <f t="shared" si="81"/>
        <v>32</v>
      </c>
      <c r="F1036">
        <v>11</v>
      </c>
      <c r="G1036">
        <f t="shared" si="82"/>
        <v>10.456021178201889</v>
      </c>
      <c r="H1036">
        <f t="shared" si="83"/>
        <v>3.4657359027997265</v>
      </c>
      <c r="I1036">
        <f t="shared" si="84"/>
        <v>2.3978952727983707</v>
      </c>
      <c r="J1036" s="17"/>
      <c r="K1036" s="16"/>
      <c r="L1036" s="16"/>
      <c r="M1036" s="16"/>
      <c r="N1036" s="16"/>
      <c r="O1036" s="17"/>
      <c r="Q1036" s="16"/>
      <c r="R1036" s="16"/>
      <c r="S1036" s="16"/>
      <c r="T1036" s="16"/>
    </row>
    <row r="1037" spans="1:20" x14ac:dyDescent="0.25">
      <c r="A1037" s="16">
        <v>6791002</v>
      </c>
      <c r="B1037">
        <v>34997</v>
      </c>
      <c r="C1037">
        <v>1953</v>
      </c>
      <c r="D1037">
        <f t="shared" si="80"/>
        <v>56</v>
      </c>
      <c r="E1037">
        <f t="shared" si="81"/>
        <v>32</v>
      </c>
      <c r="F1037">
        <v>18</v>
      </c>
      <c r="G1037">
        <f t="shared" si="82"/>
        <v>10.463017622512156</v>
      </c>
      <c r="H1037">
        <f t="shared" si="83"/>
        <v>3.4657359027997265</v>
      </c>
      <c r="I1037">
        <f t="shared" si="84"/>
        <v>2.8903717578961645</v>
      </c>
      <c r="J1037" s="17"/>
      <c r="K1037" s="16"/>
      <c r="L1037" s="16"/>
      <c r="M1037" s="16"/>
      <c r="N1037" s="16"/>
      <c r="O1037" s="17"/>
      <c r="Q1037" s="16"/>
      <c r="R1037" s="16"/>
      <c r="S1037" s="16"/>
      <c r="T1037" s="16"/>
    </row>
    <row r="1038" spans="1:20" x14ac:dyDescent="0.25">
      <c r="A1038" s="16">
        <v>4751202</v>
      </c>
      <c r="B1038">
        <v>36301</v>
      </c>
      <c r="C1038">
        <v>1961</v>
      </c>
      <c r="D1038">
        <f t="shared" si="80"/>
        <v>48</v>
      </c>
      <c r="E1038">
        <f t="shared" si="81"/>
        <v>32</v>
      </c>
      <c r="F1038">
        <v>10</v>
      </c>
      <c r="G1038">
        <f t="shared" si="82"/>
        <v>10.499600568082863</v>
      </c>
      <c r="H1038">
        <f t="shared" si="83"/>
        <v>3.4657359027997265</v>
      </c>
      <c r="I1038">
        <f t="shared" si="84"/>
        <v>2.3025850929940459</v>
      </c>
      <c r="J1038" s="17"/>
      <c r="K1038" s="16"/>
      <c r="L1038" s="16"/>
      <c r="M1038" s="16"/>
      <c r="N1038" s="16"/>
      <c r="O1038" s="17"/>
      <c r="Q1038" s="16"/>
      <c r="R1038" s="16"/>
      <c r="S1038" s="16"/>
      <c r="T1038" s="16"/>
    </row>
    <row r="1039" spans="1:20" x14ac:dyDescent="0.25">
      <c r="A1039" s="16">
        <v>4625004</v>
      </c>
      <c r="B1039">
        <v>37810</v>
      </c>
      <c r="C1039">
        <v>1959</v>
      </c>
      <c r="D1039">
        <f t="shared" si="80"/>
        <v>50</v>
      </c>
      <c r="E1039">
        <f t="shared" si="81"/>
        <v>32</v>
      </c>
      <c r="F1039">
        <v>12</v>
      </c>
      <c r="G1039">
        <f t="shared" si="82"/>
        <v>10.540328896884979</v>
      </c>
      <c r="H1039">
        <f t="shared" si="83"/>
        <v>3.4657359027997265</v>
      </c>
      <c r="I1039">
        <f t="shared" si="84"/>
        <v>2.4849066497880004</v>
      </c>
      <c r="J1039" s="17"/>
      <c r="K1039" s="16"/>
      <c r="L1039" s="16"/>
      <c r="M1039" s="16"/>
      <c r="N1039" s="16"/>
      <c r="O1039" s="17"/>
      <c r="Q1039" s="16"/>
      <c r="R1039" s="16"/>
      <c r="S1039" s="16"/>
      <c r="T1039" s="16"/>
    </row>
    <row r="1040" spans="1:20" x14ac:dyDescent="0.25">
      <c r="A1040" s="16">
        <v>8825501</v>
      </c>
      <c r="B1040">
        <v>39915</v>
      </c>
      <c r="C1040">
        <v>1953</v>
      </c>
      <c r="D1040">
        <f t="shared" si="80"/>
        <v>56</v>
      </c>
      <c r="E1040">
        <f t="shared" si="81"/>
        <v>32</v>
      </c>
      <c r="F1040">
        <v>18</v>
      </c>
      <c r="G1040">
        <f t="shared" si="82"/>
        <v>10.594507472079899</v>
      </c>
      <c r="H1040">
        <f t="shared" si="83"/>
        <v>3.4657359027997265</v>
      </c>
      <c r="I1040">
        <f t="shared" si="84"/>
        <v>2.8903717578961645</v>
      </c>
      <c r="J1040" s="17"/>
      <c r="K1040" s="16"/>
      <c r="L1040" s="16"/>
      <c r="M1040" s="16"/>
      <c r="N1040" s="16"/>
      <c r="O1040" s="17"/>
      <c r="Q1040" s="16"/>
      <c r="R1040" s="16"/>
      <c r="S1040" s="16"/>
      <c r="T1040" s="16"/>
    </row>
    <row r="1041" spans="1:20" x14ac:dyDescent="0.25">
      <c r="A1041" s="16">
        <v>1564606</v>
      </c>
      <c r="B1041">
        <v>39965</v>
      </c>
      <c r="C1041">
        <v>1961</v>
      </c>
      <c r="D1041">
        <f t="shared" si="80"/>
        <v>48</v>
      </c>
      <c r="E1041">
        <f t="shared" si="81"/>
        <v>32</v>
      </c>
      <c r="F1041">
        <v>10</v>
      </c>
      <c r="G1041">
        <f t="shared" si="82"/>
        <v>10.595759350060119</v>
      </c>
      <c r="H1041">
        <f t="shared" si="83"/>
        <v>3.4657359027997265</v>
      </c>
      <c r="I1041">
        <f t="shared" si="84"/>
        <v>2.3025850929940459</v>
      </c>
      <c r="J1041" s="17"/>
      <c r="K1041" s="16"/>
      <c r="L1041" s="16"/>
      <c r="M1041" s="16"/>
      <c r="N1041" s="16"/>
      <c r="O1041" s="17"/>
      <c r="Q1041" s="16"/>
      <c r="R1041" s="16"/>
      <c r="S1041" s="16"/>
      <c r="T1041" s="16"/>
    </row>
    <row r="1042" spans="1:20" x14ac:dyDescent="0.25">
      <c r="A1042" s="16">
        <v>3799905</v>
      </c>
      <c r="B1042">
        <v>40905</v>
      </c>
      <c r="C1042">
        <v>1961</v>
      </c>
      <c r="D1042">
        <f t="shared" si="80"/>
        <v>48</v>
      </c>
      <c r="E1042">
        <f t="shared" si="81"/>
        <v>32</v>
      </c>
      <c r="F1042">
        <v>10</v>
      </c>
      <c r="G1042">
        <f t="shared" si="82"/>
        <v>10.619007583947798</v>
      </c>
      <c r="H1042">
        <f t="shared" si="83"/>
        <v>3.4657359027997265</v>
      </c>
      <c r="I1042">
        <f t="shared" si="84"/>
        <v>2.3025850929940459</v>
      </c>
      <c r="J1042" s="17"/>
      <c r="K1042" s="16"/>
      <c r="L1042" s="16"/>
      <c r="M1042" s="16"/>
      <c r="N1042" s="16"/>
      <c r="O1042" s="17"/>
      <c r="Q1042" s="16"/>
      <c r="R1042" s="16"/>
      <c r="S1042" s="16"/>
      <c r="T1042" s="16"/>
    </row>
    <row r="1043" spans="1:20" x14ac:dyDescent="0.25">
      <c r="A1043" s="16">
        <v>475401</v>
      </c>
      <c r="B1043">
        <v>41041</v>
      </c>
      <c r="C1043">
        <v>1960</v>
      </c>
      <c r="D1043">
        <f t="shared" si="80"/>
        <v>49</v>
      </c>
      <c r="E1043">
        <f t="shared" si="81"/>
        <v>32</v>
      </c>
      <c r="F1043">
        <v>11</v>
      </c>
      <c r="G1043">
        <f t="shared" si="82"/>
        <v>10.622326846019529</v>
      </c>
      <c r="H1043">
        <f t="shared" si="83"/>
        <v>3.4657359027997265</v>
      </c>
      <c r="I1043">
        <f t="shared" si="84"/>
        <v>2.3978952727983707</v>
      </c>
      <c r="J1043" s="17"/>
      <c r="K1043" s="16"/>
      <c r="L1043" s="16"/>
      <c r="M1043" s="16"/>
      <c r="N1043" s="16"/>
      <c r="O1043" s="17"/>
      <c r="Q1043" s="16"/>
      <c r="R1043" s="16"/>
      <c r="S1043" s="16"/>
      <c r="T1043" s="16"/>
    </row>
    <row r="1044" spans="1:20" x14ac:dyDescent="0.25">
      <c r="A1044" s="16">
        <v>6780704</v>
      </c>
      <c r="B1044">
        <v>41575</v>
      </c>
      <c r="C1044">
        <v>1957</v>
      </c>
      <c r="D1044">
        <f t="shared" si="80"/>
        <v>52</v>
      </c>
      <c r="E1044">
        <f t="shared" si="81"/>
        <v>32</v>
      </c>
      <c r="F1044">
        <v>14</v>
      </c>
      <c r="G1044">
        <f t="shared" si="82"/>
        <v>10.635254304061128</v>
      </c>
      <c r="H1044">
        <f t="shared" si="83"/>
        <v>3.4657359027997265</v>
      </c>
      <c r="I1044">
        <f t="shared" si="84"/>
        <v>2.6390573296152584</v>
      </c>
      <c r="J1044" s="17"/>
      <c r="K1044" s="16"/>
      <c r="L1044" s="16"/>
      <c r="M1044" s="16"/>
      <c r="N1044" s="16"/>
      <c r="O1044" s="17"/>
      <c r="Q1044" s="16"/>
      <c r="R1044" s="16"/>
      <c r="S1044" s="16"/>
      <c r="T1044" s="16"/>
    </row>
    <row r="1045" spans="1:20" x14ac:dyDescent="0.25">
      <c r="A1045" s="16">
        <v>8975001</v>
      </c>
      <c r="B1045">
        <v>41815</v>
      </c>
      <c r="C1045">
        <v>1953</v>
      </c>
      <c r="D1045">
        <f t="shared" si="80"/>
        <v>56</v>
      </c>
      <c r="E1045">
        <f t="shared" si="81"/>
        <v>32</v>
      </c>
      <c r="F1045">
        <v>18</v>
      </c>
      <c r="G1045">
        <f t="shared" si="82"/>
        <v>10.641010405815626</v>
      </c>
      <c r="H1045">
        <f t="shared" si="83"/>
        <v>3.4657359027997265</v>
      </c>
      <c r="I1045">
        <f t="shared" si="84"/>
        <v>2.8903717578961645</v>
      </c>
      <c r="J1045" s="17"/>
      <c r="K1045" s="16"/>
      <c r="L1045" s="16"/>
      <c r="M1045" s="16"/>
      <c r="N1045" s="16"/>
      <c r="O1045" s="17"/>
      <c r="Q1045" s="16"/>
      <c r="R1045" s="16"/>
      <c r="S1045" s="16"/>
      <c r="T1045" s="16"/>
    </row>
    <row r="1046" spans="1:20" x14ac:dyDescent="0.25">
      <c r="A1046" s="16">
        <v>7756101</v>
      </c>
      <c r="B1046">
        <v>42810</v>
      </c>
      <c r="C1046">
        <v>1953</v>
      </c>
      <c r="D1046">
        <f t="shared" si="80"/>
        <v>56</v>
      </c>
      <c r="E1046">
        <f t="shared" si="81"/>
        <v>32</v>
      </c>
      <c r="F1046">
        <v>18</v>
      </c>
      <c r="G1046">
        <f t="shared" si="82"/>
        <v>10.664526999138992</v>
      </c>
      <c r="H1046">
        <f t="shared" si="83"/>
        <v>3.4657359027997265</v>
      </c>
      <c r="I1046">
        <f t="shared" si="84"/>
        <v>2.8903717578961645</v>
      </c>
      <c r="J1046" s="17"/>
      <c r="K1046" s="16"/>
      <c r="L1046" s="16"/>
      <c r="M1046" s="16"/>
      <c r="N1046" s="16"/>
      <c r="O1046" s="17"/>
      <c r="Q1046" s="16"/>
      <c r="R1046" s="16"/>
      <c r="S1046" s="16"/>
      <c r="T1046" s="16"/>
    </row>
    <row r="1047" spans="1:20" x14ac:dyDescent="0.25">
      <c r="A1047" s="16">
        <v>3124603</v>
      </c>
      <c r="B1047">
        <v>43423</v>
      </c>
      <c r="C1047">
        <v>1960</v>
      </c>
      <c r="D1047">
        <f t="shared" si="80"/>
        <v>49</v>
      </c>
      <c r="E1047">
        <f t="shared" si="81"/>
        <v>32</v>
      </c>
      <c r="F1047">
        <v>11</v>
      </c>
      <c r="G1047">
        <f t="shared" si="82"/>
        <v>10.678744533629564</v>
      </c>
      <c r="H1047">
        <f t="shared" si="83"/>
        <v>3.4657359027997265</v>
      </c>
      <c r="I1047">
        <f t="shared" si="84"/>
        <v>2.3978952727983707</v>
      </c>
      <c r="J1047" s="17"/>
      <c r="K1047" s="16"/>
      <c r="L1047" s="16"/>
      <c r="M1047" s="16"/>
      <c r="N1047" s="16"/>
      <c r="O1047" s="17"/>
      <c r="Q1047" s="16"/>
      <c r="R1047" s="16"/>
      <c r="S1047" s="16"/>
      <c r="T1047" s="16"/>
    </row>
    <row r="1048" spans="1:20" x14ac:dyDescent="0.25">
      <c r="A1048" s="16">
        <v>950501</v>
      </c>
      <c r="B1048">
        <v>43691</v>
      </c>
      <c r="C1048">
        <v>1953</v>
      </c>
      <c r="D1048">
        <f t="shared" si="80"/>
        <v>56</v>
      </c>
      <c r="E1048">
        <f t="shared" si="81"/>
        <v>32</v>
      </c>
      <c r="F1048">
        <v>18</v>
      </c>
      <c r="G1048">
        <f t="shared" si="82"/>
        <v>10.684897410216388</v>
      </c>
      <c r="H1048">
        <f t="shared" si="83"/>
        <v>3.4657359027997265</v>
      </c>
      <c r="I1048">
        <f t="shared" si="84"/>
        <v>2.8903717578961645</v>
      </c>
      <c r="J1048" s="17"/>
      <c r="K1048" s="16"/>
      <c r="L1048" s="16"/>
      <c r="M1048" s="16"/>
      <c r="N1048" s="16"/>
      <c r="O1048" s="17"/>
      <c r="Q1048" s="16"/>
      <c r="R1048" s="16"/>
      <c r="S1048" s="16"/>
      <c r="T1048" s="16"/>
    </row>
    <row r="1049" spans="1:20" x14ac:dyDescent="0.25">
      <c r="A1049" s="16">
        <v>1890301</v>
      </c>
      <c r="B1049">
        <v>43799</v>
      </c>
      <c r="C1049">
        <v>1961</v>
      </c>
      <c r="D1049">
        <f t="shared" si="80"/>
        <v>48</v>
      </c>
      <c r="E1049">
        <f t="shared" si="81"/>
        <v>32</v>
      </c>
      <c r="F1049">
        <v>10</v>
      </c>
      <c r="G1049">
        <f t="shared" si="82"/>
        <v>10.687366265053678</v>
      </c>
      <c r="H1049">
        <f t="shared" si="83"/>
        <v>3.4657359027997265</v>
      </c>
      <c r="I1049">
        <f t="shared" si="84"/>
        <v>2.3025850929940459</v>
      </c>
      <c r="J1049" s="17"/>
      <c r="K1049" s="16"/>
      <c r="L1049" s="16"/>
      <c r="M1049" s="16"/>
      <c r="N1049" s="16"/>
      <c r="O1049" s="17"/>
      <c r="Q1049" s="16"/>
      <c r="R1049" s="16"/>
      <c r="S1049" s="16"/>
      <c r="T1049" s="16"/>
    </row>
    <row r="1050" spans="1:20" x14ac:dyDescent="0.25">
      <c r="A1050" s="16">
        <v>10238101</v>
      </c>
      <c r="B1050">
        <v>43825</v>
      </c>
      <c r="C1050">
        <v>1961</v>
      </c>
      <c r="D1050">
        <f t="shared" si="80"/>
        <v>48</v>
      </c>
      <c r="E1050">
        <f t="shared" si="81"/>
        <v>32</v>
      </c>
      <c r="F1050">
        <v>10</v>
      </c>
      <c r="G1050">
        <f t="shared" si="82"/>
        <v>10.687959709789435</v>
      </c>
      <c r="H1050">
        <f t="shared" si="83"/>
        <v>3.4657359027997265</v>
      </c>
      <c r="I1050">
        <f t="shared" si="84"/>
        <v>2.3025850929940459</v>
      </c>
      <c r="J1050" s="17"/>
      <c r="K1050" s="16"/>
      <c r="L1050" s="16"/>
      <c r="M1050" s="16"/>
      <c r="N1050" s="16"/>
      <c r="O1050" s="17"/>
      <c r="Q1050" s="16"/>
      <c r="R1050" s="16"/>
      <c r="S1050" s="16"/>
      <c r="T1050" s="16"/>
    </row>
    <row r="1051" spans="1:20" x14ac:dyDescent="0.25">
      <c r="A1051" s="16">
        <v>7315002</v>
      </c>
      <c r="B1051">
        <v>48410</v>
      </c>
      <c r="C1051">
        <v>1960</v>
      </c>
      <c r="D1051">
        <f t="shared" si="80"/>
        <v>49</v>
      </c>
      <c r="E1051">
        <f t="shared" si="81"/>
        <v>32</v>
      </c>
      <c r="F1051">
        <v>11</v>
      </c>
      <c r="G1051">
        <f t="shared" si="82"/>
        <v>10.78746168293374</v>
      </c>
      <c r="H1051">
        <f t="shared" si="83"/>
        <v>3.4657359027997265</v>
      </c>
      <c r="I1051">
        <f t="shared" si="84"/>
        <v>2.3978952727983707</v>
      </c>
      <c r="J1051" s="17"/>
      <c r="K1051" s="16"/>
      <c r="L1051" s="16"/>
      <c r="M1051" s="16"/>
      <c r="N1051" s="16"/>
      <c r="O1051" s="17"/>
      <c r="Q1051" s="16"/>
      <c r="R1051" s="16"/>
      <c r="S1051" s="16"/>
      <c r="T1051" s="16"/>
    </row>
    <row r="1052" spans="1:20" x14ac:dyDescent="0.25">
      <c r="A1052" s="16">
        <v>8114702</v>
      </c>
      <c r="B1052">
        <v>50169</v>
      </c>
      <c r="C1052">
        <v>1960</v>
      </c>
      <c r="D1052">
        <f t="shared" si="80"/>
        <v>49</v>
      </c>
      <c r="E1052">
        <f t="shared" si="81"/>
        <v>32</v>
      </c>
      <c r="F1052">
        <v>11</v>
      </c>
      <c r="G1052">
        <f t="shared" si="82"/>
        <v>10.823152585049232</v>
      </c>
      <c r="H1052">
        <f t="shared" si="83"/>
        <v>3.4657359027997265</v>
      </c>
      <c r="I1052">
        <f t="shared" si="84"/>
        <v>2.3978952727983707</v>
      </c>
      <c r="J1052" s="17"/>
      <c r="K1052" s="16"/>
      <c r="L1052" s="16"/>
      <c r="M1052" s="16"/>
      <c r="N1052" s="16"/>
      <c r="O1052" s="17"/>
      <c r="Q1052" s="16"/>
      <c r="R1052" s="16"/>
      <c r="S1052" s="16"/>
      <c r="T1052" s="16"/>
    </row>
    <row r="1053" spans="1:20" x14ac:dyDescent="0.25">
      <c r="A1053" s="16">
        <v>2226403</v>
      </c>
      <c r="B1053">
        <v>52032</v>
      </c>
      <c r="C1053">
        <v>1960</v>
      </c>
      <c r="D1053">
        <f t="shared" si="80"/>
        <v>49</v>
      </c>
      <c r="E1053">
        <f t="shared" si="81"/>
        <v>32</v>
      </c>
      <c r="F1053">
        <v>11</v>
      </c>
      <c r="G1053">
        <f t="shared" si="82"/>
        <v>10.859614192907483</v>
      </c>
      <c r="H1053">
        <f t="shared" si="83"/>
        <v>3.4657359027997265</v>
      </c>
      <c r="I1053">
        <f t="shared" si="84"/>
        <v>2.3978952727983707</v>
      </c>
      <c r="J1053" s="17"/>
      <c r="K1053" s="16"/>
      <c r="L1053" s="16"/>
      <c r="M1053" s="16"/>
      <c r="N1053" s="16"/>
      <c r="O1053" s="17"/>
      <c r="Q1053" s="16"/>
      <c r="R1053" s="16"/>
      <c r="S1053" s="16"/>
      <c r="T1053" s="16"/>
    </row>
    <row r="1054" spans="1:20" x14ac:dyDescent="0.25">
      <c r="A1054" s="16">
        <v>2324401</v>
      </c>
      <c r="B1054">
        <v>53036</v>
      </c>
      <c r="C1054">
        <v>1958</v>
      </c>
      <c r="D1054">
        <f t="shared" si="80"/>
        <v>51</v>
      </c>
      <c r="E1054">
        <f t="shared" si="81"/>
        <v>32</v>
      </c>
      <c r="F1054">
        <v>13</v>
      </c>
      <c r="G1054">
        <f t="shared" si="82"/>
        <v>10.87872620723461</v>
      </c>
      <c r="H1054">
        <f t="shared" si="83"/>
        <v>3.4657359027997265</v>
      </c>
      <c r="I1054">
        <f t="shared" si="84"/>
        <v>2.5649493574615367</v>
      </c>
      <c r="J1054" s="17"/>
      <c r="K1054" s="16"/>
      <c r="L1054" s="16"/>
      <c r="M1054" s="16"/>
      <c r="N1054" s="16"/>
      <c r="O1054" s="17"/>
      <c r="Q1054" s="16"/>
      <c r="R1054" s="16"/>
      <c r="S1054" s="16"/>
      <c r="T1054" s="16"/>
    </row>
    <row r="1055" spans="1:20" x14ac:dyDescent="0.25">
      <c r="A1055" s="16">
        <v>1046602</v>
      </c>
      <c r="B1055">
        <v>53291</v>
      </c>
      <c r="C1055">
        <v>1959</v>
      </c>
      <c r="D1055">
        <f t="shared" si="80"/>
        <v>50</v>
      </c>
      <c r="E1055">
        <f t="shared" si="81"/>
        <v>32</v>
      </c>
      <c r="F1055">
        <v>12</v>
      </c>
      <c r="G1055">
        <f t="shared" si="82"/>
        <v>10.883522740361526</v>
      </c>
      <c r="H1055">
        <f t="shared" si="83"/>
        <v>3.4657359027997265</v>
      </c>
      <c r="I1055">
        <f t="shared" si="84"/>
        <v>2.4849066497880004</v>
      </c>
      <c r="J1055" s="17"/>
      <c r="K1055" s="16"/>
      <c r="L1055" s="16"/>
      <c r="M1055" s="16"/>
      <c r="N1055" s="16"/>
      <c r="O1055" s="17"/>
      <c r="Q1055" s="16"/>
      <c r="R1055" s="16"/>
      <c r="S1055" s="16"/>
      <c r="T1055" s="16"/>
    </row>
    <row r="1056" spans="1:20" x14ac:dyDescent="0.25">
      <c r="A1056" s="16">
        <v>5155702</v>
      </c>
      <c r="B1056">
        <v>55299</v>
      </c>
      <c r="C1056">
        <v>1960</v>
      </c>
      <c r="D1056">
        <f t="shared" si="80"/>
        <v>49</v>
      </c>
      <c r="E1056">
        <f t="shared" si="81"/>
        <v>32</v>
      </c>
      <c r="F1056">
        <v>11</v>
      </c>
      <c r="G1056">
        <f t="shared" si="82"/>
        <v>10.920510104164283</v>
      </c>
      <c r="H1056">
        <f t="shared" si="83"/>
        <v>3.4657359027997265</v>
      </c>
      <c r="I1056">
        <f t="shared" si="84"/>
        <v>2.3978952727983707</v>
      </c>
      <c r="J1056" s="17"/>
      <c r="K1056" s="16"/>
      <c r="L1056" s="16"/>
      <c r="M1056" s="16"/>
      <c r="N1056" s="16"/>
      <c r="O1056" s="17"/>
      <c r="Q1056" s="16"/>
      <c r="R1056" s="16"/>
      <c r="S1056" s="16"/>
      <c r="T1056" s="16"/>
    </row>
    <row r="1057" spans="1:20" x14ac:dyDescent="0.25">
      <c r="A1057" s="16">
        <v>3722102</v>
      </c>
      <c r="B1057">
        <v>62655</v>
      </c>
      <c r="C1057">
        <v>1953</v>
      </c>
      <c r="D1057">
        <f t="shared" si="80"/>
        <v>56</v>
      </c>
      <c r="E1057">
        <f t="shared" si="81"/>
        <v>32</v>
      </c>
      <c r="F1057">
        <v>18</v>
      </c>
      <c r="G1057">
        <f t="shared" si="82"/>
        <v>11.045398765599385</v>
      </c>
      <c r="H1057">
        <f t="shared" si="83"/>
        <v>3.4657359027997265</v>
      </c>
      <c r="I1057">
        <f t="shared" si="84"/>
        <v>2.8903717578961645</v>
      </c>
      <c r="J1057" s="17"/>
      <c r="K1057" s="16"/>
      <c r="L1057" s="16"/>
      <c r="M1057" s="16"/>
      <c r="N1057" s="16"/>
      <c r="O1057" s="17"/>
      <c r="Q1057" s="16"/>
      <c r="R1057" s="16"/>
      <c r="S1057" s="16"/>
      <c r="T1057" s="16"/>
    </row>
    <row r="1058" spans="1:20" x14ac:dyDescent="0.25">
      <c r="A1058" s="16">
        <v>4590702</v>
      </c>
      <c r="B1058">
        <v>64323</v>
      </c>
      <c r="C1058">
        <v>1961</v>
      </c>
      <c r="D1058">
        <f t="shared" si="80"/>
        <v>48</v>
      </c>
      <c r="E1058">
        <f t="shared" si="81"/>
        <v>32</v>
      </c>
      <c r="F1058">
        <v>10</v>
      </c>
      <c r="G1058">
        <f t="shared" si="82"/>
        <v>11.071672544556199</v>
      </c>
      <c r="H1058">
        <f t="shared" si="83"/>
        <v>3.4657359027997265</v>
      </c>
      <c r="I1058">
        <f t="shared" si="84"/>
        <v>2.3025850929940459</v>
      </c>
      <c r="J1058" s="17"/>
      <c r="K1058" s="16"/>
      <c r="L1058" s="16"/>
      <c r="M1058" s="16"/>
      <c r="N1058" s="16"/>
      <c r="O1058" s="17"/>
      <c r="Q1058" s="16"/>
      <c r="R1058" s="16"/>
      <c r="S1058" s="16"/>
      <c r="T1058" s="16"/>
    </row>
    <row r="1059" spans="1:20" x14ac:dyDescent="0.25">
      <c r="A1059" s="16">
        <v>9104403</v>
      </c>
      <c r="B1059">
        <v>64889</v>
      </c>
      <c r="C1059">
        <v>1962</v>
      </c>
      <c r="D1059">
        <f t="shared" si="80"/>
        <v>47</v>
      </c>
      <c r="E1059">
        <f t="shared" si="81"/>
        <v>32</v>
      </c>
      <c r="F1059">
        <v>9</v>
      </c>
      <c r="G1059">
        <f t="shared" si="82"/>
        <v>11.080433396801446</v>
      </c>
      <c r="H1059">
        <f t="shared" si="83"/>
        <v>3.4657359027997265</v>
      </c>
      <c r="I1059">
        <f t="shared" si="84"/>
        <v>2.1972245773362196</v>
      </c>
      <c r="J1059" s="17"/>
      <c r="K1059" s="16"/>
      <c r="L1059" s="16"/>
      <c r="M1059" s="16"/>
      <c r="N1059" s="16"/>
      <c r="O1059" s="17"/>
      <c r="Q1059" s="16"/>
      <c r="R1059" s="16"/>
      <c r="S1059" s="16"/>
      <c r="T1059" s="16"/>
    </row>
    <row r="1060" spans="1:20" x14ac:dyDescent="0.25">
      <c r="A1060" s="16">
        <v>1567803</v>
      </c>
      <c r="B1060">
        <v>71298</v>
      </c>
      <c r="C1060">
        <v>1953</v>
      </c>
      <c r="D1060">
        <f t="shared" si="80"/>
        <v>56</v>
      </c>
      <c r="E1060">
        <f t="shared" si="81"/>
        <v>32</v>
      </c>
      <c r="F1060">
        <v>18</v>
      </c>
      <c r="G1060">
        <f t="shared" si="82"/>
        <v>11.174623555518082</v>
      </c>
      <c r="H1060">
        <f t="shared" si="83"/>
        <v>3.4657359027997265</v>
      </c>
      <c r="I1060">
        <f t="shared" si="84"/>
        <v>2.8903717578961645</v>
      </c>
      <c r="J1060" s="17"/>
      <c r="K1060" s="16"/>
      <c r="L1060" s="16"/>
      <c r="M1060" s="16"/>
      <c r="N1060" s="16"/>
      <c r="O1060" s="17"/>
      <c r="Q1060" s="16"/>
      <c r="R1060" s="16"/>
      <c r="S1060" s="16"/>
      <c r="T1060" s="16"/>
    </row>
    <row r="1061" spans="1:20" x14ac:dyDescent="0.25">
      <c r="A1061" s="16">
        <v>508404</v>
      </c>
      <c r="B1061">
        <v>74057</v>
      </c>
      <c r="C1061">
        <v>1955</v>
      </c>
      <c r="D1061">
        <f t="shared" si="80"/>
        <v>54</v>
      </c>
      <c r="E1061">
        <f t="shared" si="81"/>
        <v>32</v>
      </c>
      <c r="F1061">
        <v>16</v>
      </c>
      <c r="G1061">
        <f t="shared" si="82"/>
        <v>11.212590345950682</v>
      </c>
      <c r="H1061">
        <f t="shared" si="83"/>
        <v>3.4657359027997265</v>
      </c>
      <c r="I1061">
        <f t="shared" si="84"/>
        <v>2.7725887222397811</v>
      </c>
      <c r="J1061" s="17"/>
      <c r="K1061" s="16"/>
      <c r="L1061" s="16"/>
      <c r="M1061" s="16"/>
      <c r="N1061" s="16"/>
      <c r="O1061" s="17"/>
      <c r="Q1061" s="16"/>
      <c r="R1061" s="16"/>
      <c r="S1061" s="16"/>
      <c r="T1061" s="16"/>
    </row>
    <row r="1062" spans="1:20" x14ac:dyDescent="0.25">
      <c r="A1062" s="16">
        <v>4355004</v>
      </c>
      <c r="B1062">
        <v>78633</v>
      </c>
      <c r="C1062">
        <v>1958</v>
      </c>
      <c r="D1062">
        <f t="shared" si="80"/>
        <v>51</v>
      </c>
      <c r="E1062">
        <f t="shared" si="81"/>
        <v>32</v>
      </c>
      <c r="F1062">
        <v>13</v>
      </c>
      <c r="G1062">
        <f t="shared" si="82"/>
        <v>11.272546737634315</v>
      </c>
      <c r="H1062">
        <f t="shared" si="83"/>
        <v>3.4657359027997265</v>
      </c>
      <c r="I1062">
        <f t="shared" si="84"/>
        <v>2.5649493574615367</v>
      </c>
      <c r="J1062" s="17"/>
      <c r="K1062" s="16"/>
      <c r="L1062" s="16"/>
      <c r="M1062" s="16"/>
      <c r="N1062" s="16"/>
      <c r="O1062" s="17"/>
      <c r="Q1062" s="16"/>
      <c r="R1062" s="16"/>
      <c r="S1062" s="16"/>
      <c r="T1062" s="16"/>
    </row>
    <row r="1063" spans="1:20" x14ac:dyDescent="0.25">
      <c r="A1063" s="16">
        <v>7864203</v>
      </c>
      <c r="B1063">
        <v>82925</v>
      </c>
      <c r="C1063">
        <v>1955</v>
      </c>
      <c r="D1063">
        <f t="shared" si="80"/>
        <v>54</v>
      </c>
      <c r="E1063">
        <f t="shared" si="81"/>
        <v>32</v>
      </c>
      <c r="F1063">
        <v>16</v>
      </c>
      <c r="G1063">
        <f t="shared" si="82"/>
        <v>11.325691863815253</v>
      </c>
      <c r="H1063">
        <f t="shared" si="83"/>
        <v>3.4657359027997265</v>
      </c>
      <c r="I1063">
        <f t="shared" si="84"/>
        <v>2.7725887222397811</v>
      </c>
      <c r="J1063" s="17"/>
      <c r="K1063" s="16"/>
      <c r="L1063" s="16"/>
      <c r="M1063" s="16"/>
      <c r="N1063" s="16"/>
      <c r="O1063" s="17"/>
      <c r="Q1063" s="16"/>
      <c r="R1063" s="16"/>
      <c r="S1063" s="16"/>
      <c r="T1063" s="16"/>
    </row>
    <row r="1064" spans="1:20" x14ac:dyDescent="0.25">
      <c r="A1064" s="16">
        <v>5308501</v>
      </c>
      <c r="B1064">
        <v>261233</v>
      </c>
      <c r="C1064">
        <v>1956</v>
      </c>
      <c r="D1064">
        <f t="shared" si="80"/>
        <v>53</v>
      </c>
      <c r="E1064">
        <f t="shared" si="81"/>
        <v>32</v>
      </c>
      <c r="F1064">
        <v>15</v>
      </c>
      <c r="G1064">
        <f t="shared" si="82"/>
        <v>12.473168008373563</v>
      </c>
      <c r="H1064">
        <f t="shared" si="83"/>
        <v>3.4657359027997265</v>
      </c>
      <c r="I1064">
        <f t="shared" si="84"/>
        <v>2.7080502011022101</v>
      </c>
      <c r="J1064" s="17"/>
      <c r="K1064" s="16"/>
      <c r="L1064" s="16"/>
      <c r="M1064" s="16"/>
      <c r="N1064" s="16"/>
      <c r="O1064" s="17"/>
      <c r="Q1064" s="16"/>
      <c r="R1064" s="16"/>
      <c r="S1064" s="16"/>
      <c r="T1064" s="16"/>
    </row>
    <row r="1065" spans="1:20" x14ac:dyDescent="0.25">
      <c r="A1065" s="16">
        <v>4410001</v>
      </c>
      <c r="B1065">
        <v>749421</v>
      </c>
      <c r="C1065">
        <v>1953</v>
      </c>
      <c r="D1065">
        <f t="shared" si="80"/>
        <v>56</v>
      </c>
      <c r="E1065">
        <f t="shared" si="81"/>
        <v>32</v>
      </c>
      <c r="F1065">
        <v>18</v>
      </c>
      <c r="G1065">
        <f t="shared" si="82"/>
        <v>13.527056187367037</v>
      </c>
      <c r="H1065">
        <f t="shared" si="83"/>
        <v>3.4657359027997265</v>
      </c>
      <c r="I1065">
        <f t="shared" si="84"/>
        <v>2.8903717578961645</v>
      </c>
      <c r="J1065" s="17"/>
      <c r="K1065" s="16"/>
      <c r="L1065" s="16"/>
      <c r="M1065" s="16"/>
      <c r="N1065" s="16"/>
      <c r="O1065" s="17"/>
      <c r="Q1065" s="16"/>
      <c r="R1065" s="16"/>
      <c r="S1065" s="16"/>
      <c r="T1065" s="16"/>
    </row>
    <row r="1066" spans="1:20" x14ac:dyDescent="0.25">
      <c r="A1066" s="16">
        <v>7699601</v>
      </c>
      <c r="B1066">
        <v>46</v>
      </c>
      <c r="C1066">
        <v>1961</v>
      </c>
      <c r="D1066">
        <f t="shared" si="80"/>
        <v>48</v>
      </c>
      <c r="E1066">
        <f t="shared" si="81"/>
        <v>31</v>
      </c>
      <c r="F1066">
        <v>11</v>
      </c>
      <c r="G1066">
        <f t="shared" si="82"/>
        <v>3.8286413964890951</v>
      </c>
      <c r="H1066">
        <f t="shared" si="83"/>
        <v>3.4339872044851463</v>
      </c>
      <c r="I1066">
        <f t="shared" si="84"/>
        <v>2.3978952727983707</v>
      </c>
      <c r="J1066" s="17"/>
      <c r="K1066" s="16"/>
      <c r="L1066" s="16"/>
      <c r="M1066" s="16"/>
      <c r="N1066" s="16"/>
      <c r="O1066" s="17"/>
      <c r="Q1066" s="16"/>
      <c r="R1066" s="16"/>
      <c r="S1066" s="16"/>
      <c r="T1066" s="16"/>
    </row>
    <row r="1067" spans="1:20" x14ac:dyDescent="0.25">
      <c r="A1067" s="16">
        <v>6691201</v>
      </c>
      <c r="B1067">
        <v>274</v>
      </c>
      <c r="C1067">
        <v>1961</v>
      </c>
      <c r="D1067">
        <f t="shared" si="80"/>
        <v>48</v>
      </c>
      <c r="E1067">
        <f t="shared" si="81"/>
        <v>31</v>
      </c>
      <c r="F1067">
        <v>11</v>
      </c>
      <c r="G1067">
        <f t="shared" si="82"/>
        <v>5.6131281063880705</v>
      </c>
      <c r="H1067">
        <f t="shared" si="83"/>
        <v>3.4339872044851463</v>
      </c>
      <c r="I1067">
        <f t="shared" si="84"/>
        <v>2.3978952727983707</v>
      </c>
      <c r="J1067" s="17"/>
      <c r="K1067" s="16"/>
      <c r="L1067" s="16"/>
      <c r="M1067" s="16"/>
      <c r="N1067" s="16"/>
      <c r="O1067" s="17"/>
      <c r="Q1067" s="16"/>
      <c r="R1067" s="16"/>
      <c r="S1067" s="16"/>
      <c r="T1067" s="16"/>
    </row>
    <row r="1068" spans="1:20" x14ac:dyDescent="0.25">
      <c r="A1068" s="16">
        <v>8073501</v>
      </c>
      <c r="B1068">
        <v>386</v>
      </c>
      <c r="C1068">
        <v>1959</v>
      </c>
      <c r="D1068">
        <f t="shared" si="80"/>
        <v>50</v>
      </c>
      <c r="E1068">
        <f t="shared" si="81"/>
        <v>31</v>
      </c>
      <c r="F1068">
        <v>13</v>
      </c>
      <c r="G1068">
        <f t="shared" si="82"/>
        <v>5.955837369464831</v>
      </c>
      <c r="H1068">
        <f t="shared" si="83"/>
        <v>3.4339872044851463</v>
      </c>
      <c r="I1068">
        <f t="shared" si="84"/>
        <v>2.5649493574615367</v>
      </c>
      <c r="J1068" s="17"/>
      <c r="K1068" s="16"/>
      <c r="L1068" s="16"/>
      <c r="M1068" s="16"/>
      <c r="N1068" s="16"/>
      <c r="O1068" s="17"/>
      <c r="Q1068" s="16"/>
      <c r="R1068" s="16"/>
      <c r="S1068" s="16"/>
      <c r="T1068" s="16"/>
    </row>
    <row r="1069" spans="1:20" x14ac:dyDescent="0.25">
      <c r="A1069" s="16">
        <v>8901901</v>
      </c>
      <c r="B1069">
        <v>671</v>
      </c>
      <c r="C1069">
        <v>1961</v>
      </c>
      <c r="D1069">
        <f t="shared" si="80"/>
        <v>48</v>
      </c>
      <c r="E1069">
        <f t="shared" si="81"/>
        <v>31</v>
      </c>
      <c r="F1069">
        <v>11</v>
      </c>
      <c r="G1069">
        <f t="shared" si="82"/>
        <v>6.508769136971682</v>
      </c>
      <c r="H1069">
        <f t="shared" si="83"/>
        <v>3.4339872044851463</v>
      </c>
      <c r="I1069">
        <f t="shared" si="84"/>
        <v>2.3978952727983707</v>
      </c>
      <c r="J1069" s="17"/>
      <c r="K1069" s="16"/>
      <c r="L1069" s="16"/>
      <c r="M1069" s="16"/>
      <c r="N1069" s="16"/>
      <c r="O1069" s="17"/>
      <c r="Q1069" s="16"/>
      <c r="R1069" s="16"/>
      <c r="S1069" s="16"/>
      <c r="T1069" s="16"/>
    </row>
    <row r="1070" spans="1:20" x14ac:dyDescent="0.25">
      <c r="A1070" s="16">
        <v>4104001</v>
      </c>
      <c r="B1070">
        <v>780</v>
      </c>
      <c r="C1070">
        <v>1961</v>
      </c>
      <c r="D1070">
        <f t="shared" si="80"/>
        <v>48</v>
      </c>
      <c r="E1070">
        <f t="shared" si="81"/>
        <v>31</v>
      </c>
      <c r="F1070">
        <v>11</v>
      </c>
      <c r="G1070">
        <f t="shared" si="82"/>
        <v>6.6592939196836376</v>
      </c>
      <c r="H1070">
        <f t="shared" si="83"/>
        <v>3.4339872044851463</v>
      </c>
      <c r="I1070">
        <f t="shared" si="84"/>
        <v>2.3978952727983707</v>
      </c>
      <c r="J1070" s="17"/>
      <c r="K1070" s="16"/>
      <c r="L1070" s="16"/>
      <c r="M1070" s="16"/>
      <c r="N1070" s="16"/>
      <c r="O1070" s="17"/>
      <c r="Q1070" s="16"/>
      <c r="R1070" s="16"/>
      <c r="S1070" s="16"/>
      <c r="T1070" s="16"/>
    </row>
    <row r="1071" spans="1:20" x14ac:dyDescent="0.25">
      <c r="A1071" s="16">
        <v>6400801</v>
      </c>
      <c r="B1071">
        <v>1949</v>
      </c>
      <c r="C1071">
        <v>1961</v>
      </c>
      <c r="D1071">
        <f t="shared" si="80"/>
        <v>48</v>
      </c>
      <c r="E1071">
        <f t="shared" si="81"/>
        <v>31</v>
      </c>
      <c r="F1071">
        <v>11</v>
      </c>
      <c r="G1071">
        <f t="shared" si="82"/>
        <v>7.5750716995075607</v>
      </c>
      <c r="H1071">
        <f t="shared" si="83"/>
        <v>3.4339872044851463</v>
      </c>
      <c r="I1071">
        <f t="shared" si="84"/>
        <v>2.3978952727983707</v>
      </c>
      <c r="J1071" s="17"/>
      <c r="K1071" s="16"/>
      <c r="L1071" s="16"/>
      <c r="M1071" s="16"/>
      <c r="N1071" s="16"/>
      <c r="O1071" s="17"/>
      <c r="Q1071" s="16"/>
      <c r="R1071" s="16"/>
      <c r="S1071" s="16"/>
      <c r="T1071" s="16"/>
    </row>
    <row r="1072" spans="1:20" x14ac:dyDescent="0.25">
      <c r="A1072" s="16">
        <v>2220704</v>
      </c>
      <c r="B1072">
        <v>4729</v>
      </c>
      <c r="C1072">
        <v>1961</v>
      </c>
      <c r="D1072">
        <f t="shared" si="80"/>
        <v>48</v>
      </c>
      <c r="E1072">
        <f t="shared" si="81"/>
        <v>31</v>
      </c>
      <c r="F1072">
        <v>11</v>
      </c>
      <c r="G1072">
        <f t="shared" si="82"/>
        <v>8.4614690426438752</v>
      </c>
      <c r="H1072">
        <f t="shared" si="83"/>
        <v>3.4339872044851463</v>
      </c>
      <c r="I1072">
        <f t="shared" si="84"/>
        <v>2.3978952727983707</v>
      </c>
      <c r="J1072" s="17"/>
      <c r="K1072" s="16"/>
      <c r="L1072" s="16"/>
      <c r="M1072" s="16"/>
      <c r="N1072" s="16"/>
      <c r="O1072" s="17"/>
      <c r="Q1072" s="16"/>
      <c r="R1072" s="16"/>
      <c r="S1072" s="16"/>
      <c r="T1072" s="16"/>
    </row>
    <row r="1073" spans="1:20" x14ac:dyDescent="0.25">
      <c r="A1073" s="16">
        <v>10122401</v>
      </c>
      <c r="B1073">
        <v>4736</v>
      </c>
      <c r="C1073">
        <v>1962</v>
      </c>
      <c r="D1073">
        <f t="shared" si="80"/>
        <v>47</v>
      </c>
      <c r="E1073">
        <f t="shared" si="81"/>
        <v>31</v>
      </c>
      <c r="F1073">
        <v>10</v>
      </c>
      <c r="G1073">
        <f t="shared" si="82"/>
        <v>8.4629481765638417</v>
      </c>
      <c r="H1073">
        <f t="shared" si="83"/>
        <v>3.4339872044851463</v>
      </c>
      <c r="I1073">
        <f t="shared" si="84"/>
        <v>2.3025850929940459</v>
      </c>
      <c r="J1073" s="17"/>
      <c r="K1073" s="16"/>
      <c r="L1073" s="16"/>
      <c r="M1073" s="16"/>
      <c r="N1073" s="16"/>
      <c r="O1073" s="17"/>
      <c r="Q1073" s="16"/>
      <c r="R1073" s="16"/>
      <c r="S1073" s="16"/>
      <c r="T1073" s="16"/>
    </row>
    <row r="1074" spans="1:20" x14ac:dyDescent="0.25">
      <c r="A1074" s="16">
        <v>90003</v>
      </c>
      <c r="B1074">
        <v>4777</v>
      </c>
      <c r="C1074">
        <v>1959</v>
      </c>
      <c r="D1074">
        <f t="shared" si="80"/>
        <v>50</v>
      </c>
      <c r="E1074">
        <f t="shared" si="81"/>
        <v>31</v>
      </c>
      <c r="F1074">
        <v>13</v>
      </c>
      <c r="G1074">
        <f t="shared" si="82"/>
        <v>8.4715680133899625</v>
      </c>
      <c r="H1074">
        <f t="shared" si="83"/>
        <v>3.4339872044851463</v>
      </c>
      <c r="I1074">
        <f t="shared" si="84"/>
        <v>2.5649493574615367</v>
      </c>
      <c r="J1074" s="17"/>
      <c r="K1074" s="16"/>
      <c r="L1074" s="16"/>
      <c r="M1074" s="16"/>
      <c r="N1074" s="16"/>
      <c r="O1074" s="17"/>
      <c r="Q1074" s="16"/>
      <c r="R1074" s="16"/>
      <c r="S1074" s="16"/>
      <c r="T1074" s="16"/>
    </row>
    <row r="1075" spans="1:20" x14ac:dyDescent="0.25">
      <c r="A1075" s="16">
        <v>6066302</v>
      </c>
      <c r="B1075">
        <v>4873</v>
      </c>
      <c r="C1075">
        <v>1961</v>
      </c>
      <c r="D1075">
        <f t="shared" si="80"/>
        <v>48</v>
      </c>
      <c r="E1075">
        <f t="shared" si="81"/>
        <v>31</v>
      </c>
      <c r="F1075">
        <v>11</v>
      </c>
      <c r="G1075">
        <f t="shared" si="82"/>
        <v>8.4914650428435063</v>
      </c>
      <c r="H1075">
        <f t="shared" si="83"/>
        <v>3.4339872044851463</v>
      </c>
      <c r="I1075">
        <f t="shared" si="84"/>
        <v>2.3978952727983707</v>
      </c>
      <c r="J1075" s="17"/>
      <c r="K1075" s="16"/>
      <c r="L1075" s="16"/>
      <c r="M1075" s="16"/>
      <c r="N1075" s="16"/>
      <c r="O1075" s="17"/>
      <c r="Q1075" s="16"/>
      <c r="R1075" s="16"/>
      <c r="S1075" s="16"/>
      <c r="T1075" s="16"/>
    </row>
    <row r="1076" spans="1:20" x14ac:dyDescent="0.25">
      <c r="A1076" s="16">
        <v>3369403</v>
      </c>
      <c r="B1076">
        <v>5972</v>
      </c>
      <c r="C1076">
        <v>1962</v>
      </c>
      <c r="D1076">
        <f t="shared" si="80"/>
        <v>47</v>
      </c>
      <c r="E1076">
        <f t="shared" si="81"/>
        <v>31</v>
      </c>
      <c r="F1076">
        <v>10</v>
      </c>
      <c r="G1076">
        <f t="shared" si="82"/>
        <v>8.6948371586590802</v>
      </c>
      <c r="H1076">
        <f t="shared" si="83"/>
        <v>3.4339872044851463</v>
      </c>
      <c r="I1076">
        <f t="shared" si="84"/>
        <v>2.3025850929940459</v>
      </c>
      <c r="J1076" s="17"/>
      <c r="K1076" s="16"/>
      <c r="L1076" s="16"/>
      <c r="M1076" s="16"/>
      <c r="N1076" s="16"/>
      <c r="O1076" s="17"/>
      <c r="Q1076" s="16"/>
      <c r="R1076" s="16"/>
      <c r="S1076" s="16"/>
      <c r="T1076" s="16"/>
    </row>
    <row r="1077" spans="1:20" x14ac:dyDescent="0.25">
      <c r="A1077" s="16">
        <v>4055301</v>
      </c>
      <c r="B1077">
        <v>6108</v>
      </c>
      <c r="C1077">
        <v>1959</v>
      </c>
      <c r="D1077">
        <f t="shared" si="80"/>
        <v>50</v>
      </c>
      <c r="E1077">
        <f t="shared" si="81"/>
        <v>31</v>
      </c>
      <c r="F1077">
        <v>13</v>
      </c>
      <c r="G1077">
        <f t="shared" si="82"/>
        <v>8.7173546663385224</v>
      </c>
      <c r="H1077">
        <f t="shared" si="83"/>
        <v>3.4339872044851463</v>
      </c>
      <c r="I1077">
        <f t="shared" si="84"/>
        <v>2.5649493574615367</v>
      </c>
      <c r="J1077" s="17"/>
      <c r="K1077" s="16"/>
      <c r="L1077" s="16"/>
      <c r="M1077" s="16"/>
      <c r="N1077" s="16"/>
      <c r="O1077" s="17"/>
      <c r="Q1077" s="16"/>
      <c r="R1077" s="16"/>
      <c r="S1077" s="16"/>
      <c r="T1077" s="16"/>
    </row>
    <row r="1078" spans="1:20" x14ac:dyDescent="0.25">
      <c r="A1078" s="16">
        <v>635401</v>
      </c>
      <c r="B1078">
        <v>6245</v>
      </c>
      <c r="C1078">
        <v>1960</v>
      </c>
      <c r="D1078">
        <f t="shared" si="80"/>
        <v>49</v>
      </c>
      <c r="E1078">
        <f t="shared" si="81"/>
        <v>31</v>
      </c>
      <c r="F1078">
        <v>12</v>
      </c>
      <c r="G1078">
        <f t="shared" si="82"/>
        <v>8.7395364225596772</v>
      </c>
      <c r="H1078">
        <f t="shared" si="83"/>
        <v>3.4339872044851463</v>
      </c>
      <c r="I1078">
        <f t="shared" si="84"/>
        <v>2.4849066497880004</v>
      </c>
      <c r="J1078" s="17"/>
      <c r="K1078" s="16"/>
      <c r="L1078" s="16"/>
      <c r="M1078" s="16"/>
      <c r="N1078" s="16"/>
      <c r="O1078" s="17"/>
      <c r="Q1078" s="16"/>
      <c r="R1078" s="16"/>
      <c r="S1078" s="16"/>
      <c r="T1078" s="16"/>
    </row>
    <row r="1079" spans="1:20" x14ac:dyDescent="0.25">
      <c r="A1079" s="16">
        <v>10210601</v>
      </c>
      <c r="B1079">
        <v>6701</v>
      </c>
      <c r="C1079">
        <v>1962</v>
      </c>
      <c r="D1079">
        <f t="shared" si="80"/>
        <v>47</v>
      </c>
      <c r="E1079">
        <f t="shared" si="81"/>
        <v>31</v>
      </c>
      <c r="F1079">
        <v>10</v>
      </c>
      <c r="G1079">
        <f t="shared" si="82"/>
        <v>8.8100120479731707</v>
      </c>
      <c r="H1079">
        <f t="shared" si="83"/>
        <v>3.4339872044851463</v>
      </c>
      <c r="I1079">
        <f t="shared" si="84"/>
        <v>2.3025850929940459</v>
      </c>
      <c r="J1079" s="17"/>
      <c r="K1079" s="16"/>
      <c r="L1079" s="16"/>
      <c r="M1079" s="16"/>
      <c r="N1079" s="16"/>
      <c r="O1079" s="17"/>
      <c r="Q1079" s="16"/>
      <c r="R1079" s="16"/>
      <c r="S1079" s="16"/>
      <c r="T1079" s="16"/>
    </row>
    <row r="1080" spans="1:20" x14ac:dyDescent="0.25">
      <c r="A1080" s="16">
        <v>6898701</v>
      </c>
      <c r="B1080">
        <v>11778</v>
      </c>
      <c r="C1080">
        <v>1960</v>
      </c>
      <c r="D1080">
        <f t="shared" si="80"/>
        <v>49</v>
      </c>
      <c r="E1080">
        <f t="shared" si="81"/>
        <v>31</v>
      </c>
      <c r="F1080">
        <v>12</v>
      </c>
      <c r="G1080">
        <f t="shared" si="82"/>
        <v>9.373988663504516</v>
      </c>
      <c r="H1080">
        <f t="shared" si="83"/>
        <v>3.4339872044851463</v>
      </c>
      <c r="I1080">
        <f t="shared" si="84"/>
        <v>2.4849066497880004</v>
      </c>
      <c r="J1080" s="17"/>
      <c r="K1080" s="16"/>
      <c r="L1080" s="16"/>
      <c r="M1080" s="16"/>
      <c r="N1080" s="16"/>
      <c r="O1080" s="17"/>
      <c r="Q1080" s="16"/>
      <c r="R1080" s="16"/>
      <c r="S1080" s="16"/>
      <c r="T1080" s="16"/>
    </row>
    <row r="1081" spans="1:20" x14ac:dyDescent="0.25">
      <c r="A1081" s="16">
        <v>11104701</v>
      </c>
      <c r="B1081">
        <v>12519</v>
      </c>
      <c r="C1081">
        <v>1963</v>
      </c>
      <c r="D1081">
        <f t="shared" si="80"/>
        <v>46</v>
      </c>
      <c r="E1081">
        <f t="shared" si="81"/>
        <v>31</v>
      </c>
      <c r="F1081">
        <v>9</v>
      </c>
      <c r="G1081">
        <f t="shared" si="82"/>
        <v>9.435002769259663</v>
      </c>
      <c r="H1081">
        <f t="shared" si="83"/>
        <v>3.4339872044851463</v>
      </c>
      <c r="I1081">
        <f t="shared" si="84"/>
        <v>2.1972245773362196</v>
      </c>
      <c r="J1081" s="17"/>
      <c r="K1081" s="16"/>
      <c r="L1081" s="16"/>
      <c r="M1081" s="16"/>
      <c r="N1081" s="16"/>
      <c r="O1081" s="17"/>
      <c r="Q1081" s="16"/>
      <c r="R1081" s="16"/>
      <c r="S1081" s="16"/>
      <c r="T1081" s="16"/>
    </row>
    <row r="1082" spans="1:20" x14ac:dyDescent="0.25">
      <c r="A1082" s="16">
        <v>2474901</v>
      </c>
      <c r="B1082">
        <v>12969</v>
      </c>
      <c r="C1082">
        <v>1959</v>
      </c>
      <c r="D1082">
        <f t="shared" si="80"/>
        <v>50</v>
      </c>
      <c r="E1082">
        <f t="shared" si="81"/>
        <v>31</v>
      </c>
      <c r="F1082">
        <v>13</v>
      </c>
      <c r="G1082">
        <f t="shared" si="82"/>
        <v>9.4703171733357419</v>
      </c>
      <c r="H1082">
        <f t="shared" si="83"/>
        <v>3.4339872044851463</v>
      </c>
      <c r="I1082">
        <f t="shared" si="84"/>
        <v>2.5649493574615367</v>
      </c>
      <c r="J1082" s="17"/>
      <c r="K1082" s="16"/>
      <c r="L1082" s="16"/>
      <c r="M1082" s="16"/>
      <c r="N1082" s="16"/>
      <c r="O1082" s="17"/>
      <c r="Q1082" s="16"/>
      <c r="R1082" s="16"/>
      <c r="S1082" s="16"/>
      <c r="T1082" s="16"/>
    </row>
    <row r="1083" spans="1:20" x14ac:dyDescent="0.25">
      <c r="A1083" s="16">
        <v>1164803</v>
      </c>
      <c r="B1083">
        <v>14347</v>
      </c>
      <c r="C1083">
        <v>1961</v>
      </c>
      <c r="D1083">
        <f t="shared" si="80"/>
        <v>48</v>
      </c>
      <c r="E1083">
        <f t="shared" si="81"/>
        <v>31</v>
      </c>
      <c r="F1083">
        <v>11</v>
      </c>
      <c r="G1083">
        <f t="shared" si="82"/>
        <v>9.57129614009839</v>
      </c>
      <c r="H1083">
        <f t="shared" si="83"/>
        <v>3.4339872044851463</v>
      </c>
      <c r="I1083">
        <f t="shared" si="84"/>
        <v>2.3978952727983707</v>
      </c>
      <c r="J1083" s="17"/>
      <c r="K1083" s="16"/>
      <c r="L1083" s="16"/>
      <c r="M1083" s="16"/>
      <c r="N1083" s="16"/>
      <c r="O1083" s="17"/>
      <c r="Q1083" s="16"/>
      <c r="R1083" s="16"/>
      <c r="S1083" s="16"/>
      <c r="T1083" s="16"/>
    </row>
    <row r="1084" spans="1:20" x14ac:dyDescent="0.25">
      <c r="A1084" s="16">
        <v>151203</v>
      </c>
      <c r="B1084">
        <v>16108</v>
      </c>
      <c r="C1084">
        <v>1960</v>
      </c>
      <c r="D1084">
        <f t="shared" si="80"/>
        <v>49</v>
      </c>
      <c r="E1084">
        <f t="shared" si="81"/>
        <v>31</v>
      </c>
      <c r="F1084">
        <v>12</v>
      </c>
      <c r="G1084">
        <f t="shared" si="82"/>
        <v>9.6870713219713451</v>
      </c>
      <c r="H1084">
        <f t="shared" si="83"/>
        <v>3.4339872044851463</v>
      </c>
      <c r="I1084">
        <f t="shared" si="84"/>
        <v>2.4849066497880004</v>
      </c>
      <c r="J1084" s="17"/>
      <c r="K1084" s="16"/>
      <c r="L1084" s="16"/>
      <c r="M1084" s="16"/>
      <c r="N1084" s="16"/>
      <c r="O1084" s="17"/>
      <c r="Q1084" s="16"/>
      <c r="R1084" s="16"/>
      <c r="S1084" s="16"/>
      <c r="T1084" s="16"/>
    </row>
    <row r="1085" spans="1:20" x14ac:dyDescent="0.25">
      <c r="A1085" s="16">
        <v>9965801</v>
      </c>
      <c r="B1085">
        <v>16704</v>
      </c>
      <c r="C1085">
        <v>1961</v>
      </c>
      <c r="D1085">
        <f t="shared" si="80"/>
        <v>48</v>
      </c>
      <c r="E1085">
        <f t="shared" si="81"/>
        <v>31</v>
      </c>
      <c r="F1085">
        <v>11</v>
      </c>
      <c r="G1085">
        <f t="shared" si="82"/>
        <v>9.7234034906823652</v>
      </c>
      <c r="H1085">
        <f t="shared" si="83"/>
        <v>3.4339872044851463</v>
      </c>
      <c r="I1085">
        <f t="shared" si="84"/>
        <v>2.3978952727983707</v>
      </c>
      <c r="J1085" s="17"/>
      <c r="K1085" s="16"/>
      <c r="L1085" s="16"/>
      <c r="M1085" s="16"/>
      <c r="N1085" s="16"/>
      <c r="O1085" s="17"/>
      <c r="Q1085" s="16"/>
      <c r="R1085" s="16"/>
      <c r="S1085" s="16"/>
      <c r="T1085" s="16"/>
    </row>
    <row r="1086" spans="1:20" x14ac:dyDescent="0.25">
      <c r="A1086" s="16">
        <v>938002</v>
      </c>
      <c r="B1086">
        <v>17034</v>
      </c>
      <c r="C1086">
        <v>1962</v>
      </c>
      <c r="D1086">
        <f t="shared" si="80"/>
        <v>47</v>
      </c>
      <c r="E1086">
        <f t="shared" si="81"/>
        <v>31</v>
      </c>
      <c r="F1086">
        <v>10</v>
      </c>
      <c r="G1086">
        <f t="shared" si="82"/>
        <v>9.7429666257010261</v>
      </c>
      <c r="H1086">
        <f t="shared" si="83"/>
        <v>3.4339872044851463</v>
      </c>
      <c r="I1086">
        <f t="shared" si="84"/>
        <v>2.3025850929940459</v>
      </c>
      <c r="J1086" s="17"/>
      <c r="K1086" s="16"/>
      <c r="L1086" s="16"/>
      <c r="M1086" s="16"/>
      <c r="N1086" s="16"/>
      <c r="O1086" s="17"/>
      <c r="Q1086" s="16"/>
      <c r="R1086" s="16"/>
      <c r="S1086" s="16"/>
      <c r="T1086" s="16"/>
    </row>
    <row r="1087" spans="1:20" x14ac:dyDescent="0.25">
      <c r="A1087" s="16">
        <v>7524101</v>
      </c>
      <c r="B1087">
        <v>17046</v>
      </c>
      <c r="C1087">
        <v>1959</v>
      </c>
      <c r="D1087">
        <f t="shared" si="80"/>
        <v>50</v>
      </c>
      <c r="E1087">
        <f t="shared" si="81"/>
        <v>31</v>
      </c>
      <c r="F1087">
        <v>13</v>
      </c>
      <c r="G1087">
        <f t="shared" si="82"/>
        <v>9.7436708510822427</v>
      </c>
      <c r="H1087">
        <f t="shared" si="83"/>
        <v>3.4339872044851463</v>
      </c>
      <c r="I1087">
        <f t="shared" si="84"/>
        <v>2.5649493574615367</v>
      </c>
      <c r="J1087" s="17"/>
      <c r="K1087" s="16"/>
      <c r="L1087" s="16"/>
      <c r="M1087" s="16"/>
      <c r="N1087" s="16"/>
      <c r="O1087" s="17"/>
      <c r="Q1087" s="16"/>
      <c r="R1087" s="16"/>
      <c r="S1087" s="16"/>
      <c r="T1087" s="16"/>
    </row>
    <row r="1088" spans="1:20" x14ac:dyDescent="0.25">
      <c r="A1088" s="16">
        <v>4219803</v>
      </c>
      <c r="B1088">
        <v>17536</v>
      </c>
      <c r="C1088">
        <v>1960</v>
      </c>
      <c r="D1088">
        <f t="shared" si="80"/>
        <v>49</v>
      </c>
      <c r="E1088">
        <f t="shared" si="81"/>
        <v>31</v>
      </c>
      <c r="F1088">
        <v>12</v>
      </c>
      <c r="G1088">
        <f t="shared" si="82"/>
        <v>9.772011189747742</v>
      </c>
      <c r="H1088">
        <f t="shared" si="83"/>
        <v>3.4339872044851463</v>
      </c>
      <c r="I1088">
        <f t="shared" si="84"/>
        <v>2.4849066497880004</v>
      </c>
      <c r="J1088" s="17"/>
      <c r="K1088" s="16"/>
      <c r="L1088" s="16"/>
      <c r="M1088" s="16"/>
      <c r="N1088" s="16"/>
      <c r="O1088" s="17"/>
      <c r="Q1088" s="16"/>
      <c r="R1088" s="16"/>
      <c r="S1088" s="16"/>
      <c r="T1088" s="16"/>
    </row>
    <row r="1089" spans="1:20" x14ac:dyDescent="0.25">
      <c r="A1089" s="16">
        <v>9974901</v>
      </c>
      <c r="B1089">
        <v>17556</v>
      </c>
      <c r="C1089">
        <v>1961</v>
      </c>
      <c r="D1089">
        <f t="shared" si="80"/>
        <v>48</v>
      </c>
      <c r="E1089">
        <f t="shared" si="81"/>
        <v>31</v>
      </c>
      <c r="F1089">
        <v>11</v>
      </c>
      <c r="G1089">
        <f t="shared" si="82"/>
        <v>9.7731510508081243</v>
      </c>
      <c r="H1089">
        <f t="shared" si="83"/>
        <v>3.4339872044851463</v>
      </c>
      <c r="I1089">
        <f t="shared" si="84"/>
        <v>2.3978952727983707</v>
      </c>
      <c r="J1089" s="17"/>
      <c r="K1089" s="16"/>
      <c r="L1089" s="16"/>
      <c r="M1089" s="16"/>
      <c r="N1089" s="16"/>
      <c r="O1089" s="17"/>
      <c r="Q1089" s="16"/>
      <c r="R1089" s="16"/>
      <c r="S1089" s="16"/>
      <c r="T1089" s="16"/>
    </row>
    <row r="1090" spans="1:20" x14ac:dyDescent="0.25">
      <c r="A1090" s="16">
        <v>581204</v>
      </c>
      <c r="B1090">
        <v>17818</v>
      </c>
      <c r="C1090">
        <v>1962</v>
      </c>
      <c r="D1090">
        <f t="shared" ref="D1090:D1153" si="85">2009-C1090</f>
        <v>47</v>
      </c>
      <c r="E1090">
        <f t="shared" ref="E1090:E1153" si="86">D1090-F1090-6</f>
        <v>31</v>
      </c>
      <c r="F1090">
        <v>10</v>
      </c>
      <c r="G1090">
        <f t="shared" ref="G1090:G1153" si="87">LN(B1090)</f>
        <v>9.7879644612805894</v>
      </c>
      <c r="H1090">
        <f t="shared" ref="H1090:H1153" si="88">LN(E1090)</f>
        <v>3.4339872044851463</v>
      </c>
      <c r="I1090">
        <f t="shared" ref="I1090:I1153" si="89">LN(F1090)</f>
        <v>2.3025850929940459</v>
      </c>
      <c r="J1090" s="17"/>
      <c r="K1090" s="16"/>
      <c r="L1090" s="16"/>
      <c r="M1090" s="16"/>
      <c r="N1090" s="16"/>
      <c r="O1090" s="17"/>
      <c r="Q1090" s="16"/>
      <c r="R1090" s="16"/>
      <c r="S1090" s="16"/>
      <c r="T1090" s="16"/>
    </row>
    <row r="1091" spans="1:20" x14ac:dyDescent="0.25">
      <c r="A1091" s="16">
        <v>3124601</v>
      </c>
      <c r="B1091">
        <v>17944</v>
      </c>
      <c r="C1091">
        <v>1960</v>
      </c>
      <c r="D1091">
        <f t="shared" si="85"/>
        <v>49</v>
      </c>
      <c r="E1091">
        <f t="shared" si="86"/>
        <v>31</v>
      </c>
      <c r="F1091">
        <v>12</v>
      </c>
      <c r="G1091">
        <f t="shared" si="87"/>
        <v>9.7950110762000442</v>
      </c>
      <c r="H1091">
        <f t="shared" si="88"/>
        <v>3.4339872044851463</v>
      </c>
      <c r="I1091">
        <f t="shared" si="89"/>
        <v>2.4849066497880004</v>
      </c>
      <c r="J1091" s="17"/>
      <c r="K1091" s="16"/>
      <c r="L1091" s="16"/>
      <c r="M1091" s="16"/>
      <c r="N1091" s="16"/>
      <c r="O1091" s="17"/>
      <c r="Q1091" s="16"/>
      <c r="R1091" s="16"/>
      <c r="S1091" s="16"/>
      <c r="T1091" s="16"/>
    </row>
    <row r="1092" spans="1:20" x14ac:dyDescent="0.25">
      <c r="A1092" s="16">
        <v>1234502</v>
      </c>
      <c r="B1092">
        <v>18015</v>
      </c>
      <c r="C1092">
        <v>1961</v>
      </c>
      <c r="D1092">
        <f t="shared" si="85"/>
        <v>48</v>
      </c>
      <c r="E1092">
        <f t="shared" si="86"/>
        <v>31</v>
      </c>
      <c r="F1092">
        <v>11</v>
      </c>
      <c r="G1092">
        <f t="shared" si="87"/>
        <v>9.7989600231821932</v>
      </c>
      <c r="H1092">
        <f t="shared" si="88"/>
        <v>3.4339872044851463</v>
      </c>
      <c r="I1092">
        <f t="shared" si="89"/>
        <v>2.3978952727983707</v>
      </c>
      <c r="J1092" s="17"/>
      <c r="K1092" s="16"/>
      <c r="L1092" s="16"/>
      <c r="M1092" s="16"/>
      <c r="N1092" s="16"/>
      <c r="O1092" s="17"/>
      <c r="Q1092" s="16"/>
      <c r="R1092" s="16"/>
      <c r="S1092" s="16"/>
      <c r="T1092" s="16"/>
    </row>
    <row r="1093" spans="1:20" x14ac:dyDescent="0.25">
      <c r="A1093" s="16">
        <v>7625202</v>
      </c>
      <c r="B1093">
        <v>18425</v>
      </c>
      <c r="C1093">
        <v>1961</v>
      </c>
      <c r="D1093">
        <f t="shared" si="85"/>
        <v>48</v>
      </c>
      <c r="E1093">
        <f t="shared" si="86"/>
        <v>31</v>
      </c>
      <c r="F1093">
        <v>11</v>
      </c>
      <c r="G1093">
        <f t="shared" si="87"/>
        <v>9.8214637170575365</v>
      </c>
      <c r="H1093">
        <f t="shared" si="88"/>
        <v>3.4339872044851463</v>
      </c>
      <c r="I1093">
        <f t="shared" si="89"/>
        <v>2.3978952727983707</v>
      </c>
      <c r="J1093" s="17"/>
      <c r="K1093" s="16"/>
      <c r="L1093" s="16"/>
      <c r="M1093" s="16"/>
      <c r="N1093" s="16"/>
      <c r="O1093" s="17"/>
      <c r="Q1093" s="16"/>
      <c r="R1093" s="16"/>
      <c r="S1093" s="16"/>
      <c r="T1093" s="16"/>
    </row>
    <row r="1094" spans="1:20" x14ac:dyDescent="0.25">
      <c r="A1094" s="16">
        <v>1664802</v>
      </c>
      <c r="B1094">
        <v>18887</v>
      </c>
      <c r="C1094">
        <v>1962</v>
      </c>
      <c r="D1094">
        <f t="shared" si="85"/>
        <v>47</v>
      </c>
      <c r="E1094">
        <f t="shared" si="86"/>
        <v>31</v>
      </c>
      <c r="F1094">
        <v>10</v>
      </c>
      <c r="G1094">
        <f t="shared" si="87"/>
        <v>9.8462291336958465</v>
      </c>
      <c r="H1094">
        <f t="shared" si="88"/>
        <v>3.4339872044851463</v>
      </c>
      <c r="I1094">
        <f t="shared" si="89"/>
        <v>2.3025850929940459</v>
      </c>
      <c r="J1094" s="17"/>
      <c r="K1094" s="16"/>
      <c r="L1094" s="16"/>
      <c r="M1094" s="16"/>
      <c r="N1094" s="16"/>
      <c r="O1094" s="17"/>
      <c r="Q1094" s="16"/>
      <c r="R1094" s="16"/>
      <c r="S1094" s="16"/>
      <c r="T1094" s="16"/>
    </row>
    <row r="1095" spans="1:20" x14ac:dyDescent="0.25">
      <c r="A1095" s="16">
        <v>10434802</v>
      </c>
      <c r="B1095">
        <v>20474</v>
      </c>
      <c r="C1095">
        <v>1957</v>
      </c>
      <c r="D1095">
        <f t="shared" si="85"/>
        <v>52</v>
      </c>
      <c r="E1095">
        <f t="shared" si="86"/>
        <v>31</v>
      </c>
      <c r="F1095">
        <v>15</v>
      </c>
      <c r="G1095">
        <f t="shared" si="87"/>
        <v>9.9269110674797165</v>
      </c>
      <c r="H1095">
        <f t="shared" si="88"/>
        <v>3.4339872044851463</v>
      </c>
      <c r="I1095">
        <f t="shared" si="89"/>
        <v>2.7080502011022101</v>
      </c>
      <c r="J1095" s="17"/>
      <c r="K1095" s="16"/>
      <c r="L1095" s="16"/>
      <c r="M1095" s="16"/>
      <c r="N1095" s="16"/>
      <c r="O1095" s="17"/>
      <c r="Q1095" s="16"/>
      <c r="R1095" s="16"/>
      <c r="S1095" s="16"/>
      <c r="T1095" s="16"/>
    </row>
    <row r="1096" spans="1:20" x14ac:dyDescent="0.25">
      <c r="A1096" s="16">
        <v>2860501</v>
      </c>
      <c r="B1096">
        <v>23211</v>
      </c>
      <c r="C1096">
        <v>1962</v>
      </c>
      <c r="D1096">
        <f t="shared" si="85"/>
        <v>47</v>
      </c>
      <c r="E1096">
        <f t="shared" si="86"/>
        <v>31</v>
      </c>
      <c r="F1096">
        <v>10</v>
      </c>
      <c r="G1096">
        <f t="shared" si="87"/>
        <v>10.052381583217564</v>
      </c>
      <c r="H1096">
        <f t="shared" si="88"/>
        <v>3.4339872044851463</v>
      </c>
      <c r="I1096">
        <f t="shared" si="89"/>
        <v>2.3025850929940459</v>
      </c>
      <c r="J1096" s="17"/>
      <c r="K1096" s="16"/>
      <c r="L1096" s="16"/>
      <c r="M1096" s="16"/>
      <c r="N1096" s="16"/>
      <c r="O1096" s="17"/>
      <c r="Q1096" s="16"/>
      <c r="R1096" s="16"/>
      <c r="S1096" s="16"/>
      <c r="T1096" s="16"/>
    </row>
    <row r="1097" spans="1:20" x14ac:dyDescent="0.25">
      <c r="A1097" s="16">
        <v>1465103</v>
      </c>
      <c r="B1097">
        <v>23393</v>
      </c>
      <c r="C1097">
        <v>1956</v>
      </c>
      <c r="D1097">
        <f t="shared" si="85"/>
        <v>53</v>
      </c>
      <c r="E1097">
        <f t="shared" si="86"/>
        <v>31</v>
      </c>
      <c r="F1097">
        <v>16</v>
      </c>
      <c r="G1097">
        <f t="shared" si="87"/>
        <v>10.060192111293768</v>
      </c>
      <c r="H1097">
        <f t="shared" si="88"/>
        <v>3.4339872044851463</v>
      </c>
      <c r="I1097">
        <f t="shared" si="89"/>
        <v>2.7725887222397811</v>
      </c>
      <c r="J1097" s="17"/>
      <c r="K1097" s="16"/>
      <c r="L1097" s="16"/>
      <c r="M1097" s="16"/>
      <c r="N1097" s="16"/>
      <c r="O1097" s="17"/>
      <c r="Q1097" s="16"/>
      <c r="R1097" s="16"/>
      <c r="S1097" s="16"/>
      <c r="T1097" s="16"/>
    </row>
    <row r="1098" spans="1:20" x14ac:dyDescent="0.25">
      <c r="A1098" s="16">
        <v>4904601</v>
      </c>
      <c r="B1098">
        <v>23558</v>
      </c>
      <c r="C1098">
        <v>1962</v>
      </c>
      <c r="D1098">
        <f t="shared" si="85"/>
        <v>47</v>
      </c>
      <c r="E1098">
        <f t="shared" si="86"/>
        <v>31</v>
      </c>
      <c r="F1098">
        <v>10</v>
      </c>
      <c r="G1098">
        <f t="shared" si="87"/>
        <v>10.06722074451873</v>
      </c>
      <c r="H1098">
        <f t="shared" si="88"/>
        <v>3.4339872044851463</v>
      </c>
      <c r="I1098">
        <f t="shared" si="89"/>
        <v>2.3025850929940459</v>
      </c>
      <c r="J1098" s="17"/>
      <c r="K1098" s="16"/>
      <c r="L1098" s="16"/>
      <c r="M1098" s="16"/>
      <c r="N1098" s="16"/>
      <c r="O1098" s="17"/>
      <c r="Q1098" s="16"/>
      <c r="R1098" s="16"/>
      <c r="S1098" s="16"/>
      <c r="T1098" s="16"/>
    </row>
    <row r="1099" spans="1:20" x14ac:dyDescent="0.25">
      <c r="A1099" s="16">
        <v>3585003</v>
      </c>
      <c r="B1099">
        <v>24097</v>
      </c>
      <c r="C1099">
        <v>1962</v>
      </c>
      <c r="D1099">
        <f t="shared" si="85"/>
        <v>47</v>
      </c>
      <c r="E1099">
        <f t="shared" si="86"/>
        <v>31</v>
      </c>
      <c r="F1099">
        <v>10</v>
      </c>
      <c r="G1099">
        <f t="shared" si="87"/>
        <v>10.089842630402503</v>
      </c>
      <c r="H1099">
        <f t="shared" si="88"/>
        <v>3.4339872044851463</v>
      </c>
      <c r="I1099">
        <f t="shared" si="89"/>
        <v>2.3025850929940459</v>
      </c>
      <c r="J1099" s="17"/>
      <c r="K1099" s="16"/>
      <c r="L1099" s="16"/>
      <c r="M1099" s="16"/>
      <c r="N1099" s="16"/>
      <c r="O1099" s="17"/>
      <c r="Q1099" s="16"/>
      <c r="R1099" s="16"/>
      <c r="S1099" s="16"/>
      <c r="T1099" s="16"/>
    </row>
    <row r="1100" spans="1:20" x14ac:dyDescent="0.25">
      <c r="A1100" s="16">
        <v>2104901</v>
      </c>
      <c r="B1100">
        <v>24169</v>
      </c>
      <c r="C1100">
        <v>1960</v>
      </c>
      <c r="D1100">
        <f t="shared" si="85"/>
        <v>49</v>
      </c>
      <c r="E1100">
        <f t="shared" si="86"/>
        <v>31</v>
      </c>
      <c r="F1100">
        <v>12</v>
      </c>
      <c r="G1100">
        <f t="shared" si="87"/>
        <v>10.092826099237977</v>
      </c>
      <c r="H1100">
        <f t="shared" si="88"/>
        <v>3.4339872044851463</v>
      </c>
      <c r="I1100">
        <f t="shared" si="89"/>
        <v>2.4849066497880004</v>
      </c>
      <c r="J1100" s="17"/>
      <c r="K1100" s="16"/>
      <c r="L1100" s="16"/>
      <c r="M1100" s="16"/>
      <c r="N1100" s="16"/>
      <c r="O1100" s="17"/>
      <c r="Q1100" s="16"/>
      <c r="R1100" s="16"/>
      <c r="S1100" s="16"/>
      <c r="T1100" s="16"/>
    </row>
    <row r="1101" spans="1:20" x14ac:dyDescent="0.25">
      <c r="A1101" s="16">
        <v>7960401</v>
      </c>
      <c r="B1101">
        <v>24551</v>
      </c>
      <c r="C1101">
        <v>1961</v>
      </c>
      <c r="D1101">
        <f t="shared" si="85"/>
        <v>48</v>
      </c>
      <c r="E1101">
        <f t="shared" si="86"/>
        <v>31</v>
      </c>
      <c r="F1101">
        <v>11</v>
      </c>
      <c r="G1101">
        <f t="shared" si="87"/>
        <v>10.108507865590649</v>
      </c>
      <c r="H1101">
        <f t="shared" si="88"/>
        <v>3.4339872044851463</v>
      </c>
      <c r="I1101">
        <f t="shared" si="89"/>
        <v>2.3978952727983707</v>
      </c>
      <c r="J1101" s="17"/>
      <c r="K1101" s="16"/>
      <c r="L1101" s="16"/>
      <c r="M1101" s="16"/>
      <c r="N1101" s="16"/>
      <c r="O1101" s="17"/>
      <c r="Q1101" s="16"/>
      <c r="R1101" s="16"/>
      <c r="S1101" s="16"/>
      <c r="T1101" s="16"/>
    </row>
    <row r="1102" spans="1:20" x14ac:dyDescent="0.25">
      <c r="A1102" s="16">
        <v>1479805</v>
      </c>
      <c r="B1102">
        <v>24676</v>
      </c>
      <c r="C1102">
        <v>1961</v>
      </c>
      <c r="D1102">
        <f t="shared" si="85"/>
        <v>48</v>
      </c>
      <c r="E1102">
        <f t="shared" si="86"/>
        <v>31</v>
      </c>
      <c r="F1102">
        <v>11</v>
      </c>
      <c r="G1102">
        <f t="shared" si="87"/>
        <v>10.113586390329528</v>
      </c>
      <c r="H1102">
        <f t="shared" si="88"/>
        <v>3.4339872044851463</v>
      </c>
      <c r="I1102">
        <f t="shared" si="89"/>
        <v>2.3978952727983707</v>
      </c>
      <c r="J1102" s="17"/>
      <c r="K1102" s="16"/>
      <c r="L1102" s="16"/>
      <c r="M1102" s="16"/>
      <c r="N1102" s="16"/>
      <c r="O1102" s="17"/>
      <c r="Q1102" s="16"/>
      <c r="R1102" s="16"/>
      <c r="S1102" s="16"/>
      <c r="T1102" s="16"/>
    </row>
    <row r="1103" spans="1:20" x14ac:dyDescent="0.25">
      <c r="A1103" s="16">
        <v>8491301</v>
      </c>
      <c r="B1103">
        <v>25882</v>
      </c>
      <c r="C1103">
        <v>1959</v>
      </c>
      <c r="D1103">
        <f t="shared" si="85"/>
        <v>50</v>
      </c>
      <c r="E1103">
        <f t="shared" si="86"/>
        <v>31</v>
      </c>
      <c r="F1103">
        <v>13</v>
      </c>
      <c r="G1103">
        <f t="shared" si="87"/>
        <v>10.161303025381615</v>
      </c>
      <c r="H1103">
        <f t="shared" si="88"/>
        <v>3.4339872044851463</v>
      </c>
      <c r="I1103">
        <f t="shared" si="89"/>
        <v>2.5649493574615367</v>
      </c>
      <c r="J1103" s="17"/>
      <c r="K1103" s="16"/>
      <c r="L1103" s="16"/>
      <c r="M1103" s="16"/>
      <c r="N1103" s="16"/>
      <c r="O1103" s="17"/>
      <c r="Q1103" s="16"/>
      <c r="R1103" s="16"/>
      <c r="S1103" s="16"/>
      <c r="T1103" s="16"/>
    </row>
    <row r="1104" spans="1:20" x14ac:dyDescent="0.25">
      <c r="A1104" s="16">
        <v>434306</v>
      </c>
      <c r="B1104">
        <v>27577</v>
      </c>
      <c r="C1104">
        <v>1963</v>
      </c>
      <c r="D1104">
        <f t="shared" si="85"/>
        <v>46</v>
      </c>
      <c r="E1104">
        <f t="shared" si="86"/>
        <v>31</v>
      </c>
      <c r="F1104">
        <v>9</v>
      </c>
      <c r="G1104">
        <f t="shared" si="87"/>
        <v>10.224737370956664</v>
      </c>
      <c r="H1104">
        <f t="shared" si="88"/>
        <v>3.4339872044851463</v>
      </c>
      <c r="I1104">
        <f t="shared" si="89"/>
        <v>2.1972245773362196</v>
      </c>
      <c r="J1104" s="17"/>
      <c r="K1104" s="16"/>
      <c r="L1104" s="16"/>
      <c r="M1104" s="16"/>
      <c r="N1104" s="16"/>
      <c r="O1104" s="17"/>
      <c r="Q1104" s="16"/>
      <c r="R1104" s="16"/>
      <c r="S1104" s="16"/>
      <c r="T1104" s="16"/>
    </row>
    <row r="1105" spans="1:20" x14ac:dyDescent="0.25">
      <c r="A1105" s="16">
        <v>4596102</v>
      </c>
      <c r="B1105">
        <v>27895</v>
      </c>
      <c r="C1105">
        <v>1961</v>
      </c>
      <c r="D1105">
        <f t="shared" si="85"/>
        <v>48</v>
      </c>
      <c r="E1105">
        <f t="shared" si="86"/>
        <v>31</v>
      </c>
      <c r="F1105">
        <v>11</v>
      </c>
      <c r="G1105">
        <f t="shared" si="87"/>
        <v>10.236202740279628</v>
      </c>
      <c r="H1105">
        <f t="shared" si="88"/>
        <v>3.4339872044851463</v>
      </c>
      <c r="I1105">
        <f t="shared" si="89"/>
        <v>2.3978952727983707</v>
      </c>
      <c r="J1105" s="17"/>
      <c r="K1105" s="16"/>
      <c r="L1105" s="16"/>
      <c r="M1105" s="16"/>
      <c r="N1105" s="16"/>
      <c r="O1105" s="17"/>
      <c r="Q1105" s="16"/>
      <c r="R1105" s="16"/>
      <c r="S1105" s="16"/>
      <c r="T1105" s="16"/>
    </row>
    <row r="1106" spans="1:20" x14ac:dyDescent="0.25">
      <c r="A1106" s="16">
        <v>8055704</v>
      </c>
      <c r="B1106">
        <v>28078</v>
      </c>
      <c r="C1106">
        <v>1962</v>
      </c>
      <c r="D1106">
        <f t="shared" si="85"/>
        <v>47</v>
      </c>
      <c r="E1106">
        <f t="shared" si="86"/>
        <v>31</v>
      </c>
      <c r="F1106">
        <v>10</v>
      </c>
      <c r="G1106">
        <f t="shared" si="87"/>
        <v>10.242741630531896</v>
      </c>
      <c r="H1106">
        <f t="shared" si="88"/>
        <v>3.4339872044851463</v>
      </c>
      <c r="I1106">
        <f t="shared" si="89"/>
        <v>2.3025850929940459</v>
      </c>
      <c r="J1106" s="17"/>
      <c r="K1106" s="16"/>
      <c r="L1106" s="16"/>
      <c r="M1106" s="16"/>
      <c r="N1106" s="16"/>
      <c r="O1106" s="17"/>
      <c r="Q1106" s="16"/>
      <c r="R1106" s="16"/>
      <c r="S1106" s="16"/>
      <c r="T1106" s="16"/>
    </row>
    <row r="1107" spans="1:20" x14ac:dyDescent="0.25">
      <c r="A1107" s="16">
        <v>2530302</v>
      </c>
      <c r="B1107">
        <v>28092</v>
      </c>
      <c r="C1107">
        <v>1961</v>
      </c>
      <c r="D1107">
        <f t="shared" si="85"/>
        <v>48</v>
      </c>
      <c r="E1107">
        <f t="shared" si="86"/>
        <v>31</v>
      </c>
      <c r="F1107">
        <v>11</v>
      </c>
      <c r="G1107">
        <f t="shared" si="87"/>
        <v>10.24324011727891</v>
      </c>
      <c r="H1107">
        <f t="shared" si="88"/>
        <v>3.4339872044851463</v>
      </c>
      <c r="I1107">
        <f t="shared" si="89"/>
        <v>2.3978952727983707</v>
      </c>
      <c r="J1107" s="17"/>
      <c r="K1107" s="16"/>
      <c r="L1107" s="16"/>
      <c r="M1107" s="16"/>
      <c r="N1107" s="16"/>
      <c r="O1107" s="17"/>
      <c r="Q1107" s="16"/>
      <c r="R1107" s="16"/>
      <c r="S1107" s="16"/>
      <c r="T1107" s="16"/>
    </row>
    <row r="1108" spans="1:20" x14ac:dyDescent="0.25">
      <c r="A1108" s="16">
        <v>8885001</v>
      </c>
      <c r="B1108">
        <v>29909</v>
      </c>
      <c r="C1108">
        <v>1957</v>
      </c>
      <c r="D1108">
        <f t="shared" si="85"/>
        <v>52</v>
      </c>
      <c r="E1108">
        <f t="shared" si="86"/>
        <v>31</v>
      </c>
      <c r="F1108">
        <v>15</v>
      </c>
      <c r="G1108">
        <f t="shared" si="87"/>
        <v>10.305914717430841</v>
      </c>
      <c r="H1108">
        <f t="shared" si="88"/>
        <v>3.4339872044851463</v>
      </c>
      <c r="I1108">
        <f t="shared" si="89"/>
        <v>2.7080502011022101</v>
      </c>
      <c r="J1108" s="17"/>
      <c r="K1108" s="16"/>
      <c r="L1108" s="16"/>
      <c r="M1108" s="16"/>
      <c r="N1108" s="16"/>
      <c r="O1108" s="17"/>
      <c r="Q1108" s="16"/>
      <c r="R1108" s="16"/>
      <c r="S1108" s="16"/>
      <c r="T1108" s="16"/>
    </row>
    <row r="1109" spans="1:20" x14ac:dyDescent="0.25">
      <c r="A1109" s="16">
        <v>4864902</v>
      </c>
      <c r="B1109">
        <v>30015</v>
      </c>
      <c r="C1109">
        <v>1954</v>
      </c>
      <c r="D1109">
        <f t="shared" si="85"/>
        <v>55</v>
      </c>
      <c r="E1109">
        <f t="shared" si="86"/>
        <v>31</v>
      </c>
      <c r="F1109">
        <v>18</v>
      </c>
      <c r="G1109">
        <f t="shared" si="87"/>
        <v>10.309452535685944</v>
      </c>
      <c r="H1109">
        <f t="shared" si="88"/>
        <v>3.4339872044851463</v>
      </c>
      <c r="I1109">
        <f t="shared" si="89"/>
        <v>2.8903717578961645</v>
      </c>
      <c r="J1109" s="17"/>
      <c r="K1109" s="16"/>
      <c r="L1109" s="16"/>
      <c r="M1109" s="16"/>
      <c r="N1109" s="16"/>
      <c r="O1109" s="17"/>
      <c r="Q1109" s="16"/>
      <c r="R1109" s="16"/>
      <c r="S1109" s="16"/>
      <c r="T1109" s="16"/>
    </row>
    <row r="1110" spans="1:20" x14ac:dyDescent="0.25">
      <c r="A1110" s="16">
        <v>6905401</v>
      </c>
      <c r="B1110">
        <v>30485</v>
      </c>
      <c r="C1110">
        <v>1959</v>
      </c>
      <c r="D1110">
        <f t="shared" si="85"/>
        <v>50</v>
      </c>
      <c r="E1110">
        <f t="shared" si="86"/>
        <v>31</v>
      </c>
      <c r="F1110">
        <v>13</v>
      </c>
      <c r="G1110">
        <f t="shared" si="87"/>
        <v>10.324990038341916</v>
      </c>
      <c r="H1110">
        <f t="shared" si="88"/>
        <v>3.4339872044851463</v>
      </c>
      <c r="I1110">
        <f t="shared" si="89"/>
        <v>2.5649493574615367</v>
      </c>
      <c r="J1110" s="17"/>
      <c r="K1110" s="16"/>
      <c r="L1110" s="16"/>
      <c r="M1110" s="16"/>
      <c r="N1110" s="16"/>
      <c r="O1110" s="17"/>
      <c r="Q1110" s="16"/>
      <c r="R1110" s="16"/>
      <c r="S1110" s="16"/>
      <c r="T1110" s="16"/>
    </row>
    <row r="1111" spans="1:20" x14ac:dyDescent="0.25">
      <c r="A1111" s="16">
        <v>6409503</v>
      </c>
      <c r="B1111">
        <v>30835</v>
      </c>
      <c r="C1111">
        <v>1959</v>
      </c>
      <c r="D1111">
        <f t="shared" si="85"/>
        <v>50</v>
      </c>
      <c r="E1111">
        <f t="shared" si="86"/>
        <v>31</v>
      </c>
      <c r="F1111">
        <v>13</v>
      </c>
      <c r="G1111">
        <f t="shared" si="87"/>
        <v>10.336405687425593</v>
      </c>
      <c r="H1111">
        <f t="shared" si="88"/>
        <v>3.4339872044851463</v>
      </c>
      <c r="I1111">
        <f t="shared" si="89"/>
        <v>2.5649493574615367</v>
      </c>
      <c r="J1111" s="17"/>
      <c r="K1111" s="16"/>
      <c r="L1111" s="16"/>
      <c r="M1111" s="16"/>
      <c r="N1111" s="16"/>
      <c r="O1111" s="17"/>
      <c r="Q1111" s="16"/>
      <c r="R1111" s="16"/>
      <c r="S1111" s="16"/>
      <c r="T1111" s="16"/>
    </row>
    <row r="1112" spans="1:20" x14ac:dyDescent="0.25">
      <c r="A1112" s="16">
        <v>9090702</v>
      </c>
      <c r="B1112">
        <v>31171</v>
      </c>
      <c r="C1112">
        <v>1961</v>
      </c>
      <c r="D1112">
        <f t="shared" si="85"/>
        <v>48</v>
      </c>
      <c r="E1112">
        <f t="shared" si="86"/>
        <v>31</v>
      </c>
      <c r="F1112">
        <v>11</v>
      </c>
      <c r="G1112">
        <f t="shared" si="87"/>
        <v>10.347243454377015</v>
      </c>
      <c r="H1112">
        <f t="shared" si="88"/>
        <v>3.4339872044851463</v>
      </c>
      <c r="I1112">
        <f t="shared" si="89"/>
        <v>2.3978952727983707</v>
      </c>
      <c r="J1112" s="17"/>
      <c r="K1112" s="16"/>
      <c r="L1112" s="16"/>
      <c r="M1112" s="16"/>
      <c r="N1112" s="16"/>
      <c r="O1112" s="17"/>
      <c r="Q1112" s="16"/>
      <c r="R1112" s="16"/>
      <c r="S1112" s="16"/>
      <c r="T1112" s="16"/>
    </row>
    <row r="1113" spans="1:20" x14ac:dyDescent="0.25">
      <c r="A1113" s="16">
        <v>8834801</v>
      </c>
      <c r="B1113">
        <v>31202</v>
      </c>
      <c r="C1113">
        <v>1961</v>
      </c>
      <c r="D1113">
        <f t="shared" si="85"/>
        <v>48</v>
      </c>
      <c r="E1113">
        <f t="shared" si="86"/>
        <v>31</v>
      </c>
      <c r="F1113">
        <v>11</v>
      </c>
      <c r="G1113">
        <f t="shared" si="87"/>
        <v>10.348237474307195</v>
      </c>
      <c r="H1113">
        <f t="shared" si="88"/>
        <v>3.4339872044851463</v>
      </c>
      <c r="I1113">
        <f t="shared" si="89"/>
        <v>2.3978952727983707</v>
      </c>
      <c r="J1113" s="17"/>
      <c r="K1113" s="16"/>
      <c r="L1113" s="16"/>
      <c r="M1113" s="16"/>
      <c r="N1113" s="16"/>
      <c r="O1113" s="17"/>
      <c r="Q1113" s="16"/>
      <c r="R1113" s="16"/>
      <c r="S1113" s="16"/>
      <c r="T1113" s="16"/>
    </row>
    <row r="1114" spans="1:20" x14ac:dyDescent="0.25">
      <c r="A1114" s="16">
        <v>2205103</v>
      </c>
      <c r="B1114">
        <v>31383</v>
      </c>
      <c r="C1114">
        <v>1960</v>
      </c>
      <c r="D1114">
        <f t="shared" si="85"/>
        <v>49</v>
      </c>
      <c r="E1114">
        <f t="shared" si="86"/>
        <v>31</v>
      </c>
      <c r="F1114">
        <v>12</v>
      </c>
      <c r="G1114">
        <f t="shared" si="87"/>
        <v>10.354021624011871</v>
      </c>
      <c r="H1114">
        <f t="shared" si="88"/>
        <v>3.4339872044851463</v>
      </c>
      <c r="I1114">
        <f t="shared" si="89"/>
        <v>2.4849066497880004</v>
      </c>
      <c r="J1114" s="17"/>
      <c r="K1114" s="16"/>
      <c r="L1114" s="16"/>
      <c r="M1114" s="16"/>
      <c r="N1114" s="16"/>
      <c r="O1114" s="17"/>
      <c r="Q1114" s="16"/>
      <c r="R1114" s="16"/>
      <c r="S1114" s="16"/>
      <c r="T1114" s="16"/>
    </row>
    <row r="1115" spans="1:20" x14ac:dyDescent="0.25">
      <c r="A1115" s="16">
        <v>29101</v>
      </c>
      <c r="B1115">
        <v>31902</v>
      </c>
      <c r="C1115">
        <v>1954</v>
      </c>
      <c r="D1115">
        <f t="shared" si="85"/>
        <v>55</v>
      </c>
      <c r="E1115">
        <f t="shared" si="86"/>
        <v>31</v>
      </c>
      <c r="F1115">
        <v>18</v>
      </c>
      <c r="G1115">
        <f t="shared" si="87"/>
        <v>10.370423982732394</v>
      </c>
      <c r="H1115">
        <f t="shared" si="88"/>
        <v>3.4339872044851463</v>
      </c>
      <c r="I1115">
        <f t="shared" si="89"/>
        <v>2.8903717578961645</v>
      </c>
      <c r="J1115" s="17"/>
      <c r="K1115" s="16"/>
      <c r="L1115" s="16"/>
      <c r="M1115" s="16"/>
      <c r="N1115" s="16"/>
      <c r="O1115" s="17"/>
      <c r="Q1115" s="16"/>
      <c r="R1115" s="16"/>
      <c r="S1115" s="16"/>
      <c r="T1115" s="16"/>
    </row>
    <row r="1116" spans="1:20" x14ac:dyDescent="0.25">
      <c r="A1116" s="16">
        <v>10238102</v>
      </c>
      <c r="B1116">
        <v>33506</v>
      </c>
      <c r="C1116">
        <v>1961</v>
      </c>
      <c r="D1116">
        <f t="shared" si="85"/>
        <v>48</v>
      </c>
      <c r="E1116">
        <f t="shared" si="86"/>
        <v>31</v>
      </c>
      <c r="F1116">
        <v>11</v>
      </c>
      <c r="G1116">
        <f t="shared" si="87"/>
        <v>10.419479806253477</v>
      </c>
      <c r="H1116">
        <f t="shared" si="88"/>
        <v>3.4339872044851463</v>
      </c>
      <c r="I1116">
        <f t="shared" si="89"/>
        <v>2.3978952727983707</v>
      </c>
      <c r="J1116" s="17"/>
      <c r="K1116" s="16"/>
      <c r="L1116" s="16"/>
      <c r="M1116" s="16"/>
      <c r="N1116" s="16"/>
      <c r="O1116" s="17"/>
      <c r="Q1116" s="16"/>
      <c r="R1116" s="16"/>
      <c r="S1116" s="16"/>
      <c r="T1116" s="16"/>
    </row>
    <row r="1117" spans="1:20" x14ac:dyDescent="0.25">
      <c r="A1117" s="16">
        <v>8431302</v>
      </c>
      <c r="B1117">
        <v>33545</v>
      </c>
      <c r="C1117">
        <v>1957</v>
      </c>
      <c r="D1117">
        <f t="shared" si="85"/>
        <v>52</v>
      </c>
      <c r="E1117">
        <f t="shared" si="86"/>
        <v>31</v>
      </c>
      <c r="F1117">
        <v>15</v>
      </c>
      <c r="G1117">
        <f t="shared" si="87"/>
        <v>10.420643099996989</v>
      </c>
      <c r="H1117">
        <f t="shared" si="88"/>
        <v>3.4339872044851463</v>
      </c>
      <c r="I1117">
        <f t="shared" si="89"/>
        <v>2.7080502011022101</v>
      </c>
      <c r="J1117" s="17"/>
      <c r="K1117" s="16"/>
      <c r="L1117" s="16"/>
      <c r="M1117" s="16"/>
      <c r="N1117" s="16"/>
      <c r="O1117" s="17"/>
      <c r="Q1117" s="16"/>
      <c r="R1117" s="16"/>
      <c r="S1117" s="16"/>
      <c r="T1117" s="16"/>
    </row>
    <row r="1118" spans="1:20" x14ac:dyDescent="0.25">
      <c r="A1118" s="16">
        <v>1800701</v>
      </c>
      <c r="B1118">
        <v>33870</v>
      </c>
      <c r="C1118">
        <v>1962</v>
      </c>
      <c r="D1118">
        <f t="shared" si="85"/>
        <v>47</v>
      </c>
      <c r="E1118">
        <f t="shared" si="86"/>
        <v>31</v>
      </c>
      <c r="F1118">
        <v>10</v>
      </c>
      <c r="G1118">
        <f t="shared" si="87"/>
        <v>10.430284945811817</v>
      </c>
      <c r="H1118">
        <f t="shared" si="88"/>
        <v>3.4339872044851463</v>
      </c>
      <c r="I1118">
        <f t="shared" si="89"/>
        <v>2.3025850929940459</v>
      </c>
      <c r="J1118" s="17"/>
      <c r="K1118" s="16"/>
      <c r="L1118" s="16"/>
      <c r="M1118" s="16"/>
      <c r="N1118" s="16"/>
      <c r="O1118" s="17"/>
      <c r="Q1118" s="16"/>
      <c r="R1118" s="16"/>
      <c r="S1118" s="16"/>
      <c r="T1118" s="16"/>
    </row>
    <row r="1119" spans="1:20" x14ac:dyDescent="0.25">
      <c r="A1119" s="16">
        <v>909101</v>
      </c>
      <c r="B1119">
        <v>34332</v>
      </c>
      <c r="C1119">
        <v>1961</v>
      </c>
      <c r="D1119">
        <f t="shared" si="85"/>
        <v>48</v>
      </c>
      <c r="E1119">
        <f t="shared" si="86"/>
        <v>31</v>
      </c>
      <c r="F1119">
        <v>11</v>
      </c>
      <c r="G1119">
        <f t="shared" si="87"/>
        <v>10.443833142838111</v>
      </c>
      <c r="H1119">
        <f t="shared" si="88"/>
        <v>3.4339872044851463</v>
      </c>
      <c r="I1119">
        <f t="shared" si="89"/>
        <v>2.3978952727983707</v>
      </c>
      <c r="J1119" s="17"/>
      <c r="K1119" s="16"/>
      <c r="L1119" s="16"/>
      <c r="M1119" s="16"/>
      <c r="N1119" s="16"/>
      <c r="O1119" s="17"/>
      <c r="Q1119" s="16"/>
      <c r="R1119" s="16"/>
      <c r="S1119" s="16"/>
      <c r="T1119" s="16"/>
    </row>
    <row r="1120" spans="1:20" x14ac:dyDescent="0.25">
      <c r="A1120" s="16">
        <v>2165301</v>
      </c>
      <c r="B1120">
        <v>35880</v>
      </c>
      <c r="C1120">
        <v>1962</v>
      </c>
      <c r="D1120">
        <f t="shared" si="85"/>
        <v>47</v>
      </c>
      <c r="E1120">
        <f t="shared" si="86"/>
        <v>31</v>
      </c>
      <c r="F1120">
        <v>10</v>
      </c>
      <c r="G1120">
        <f t="shared" si="87"/>
        <v>10.487935316172733</v>
      </c>
      <c r="H1120">
        <f t="shared" si="88"/>
        <v>3.4339872044851463</v>
      </c>
      <c r="I1120">
        <f t="shared" si="89"/>
        <v>2.3025850929940459</v>
      </c>
      <c r="J1120" s="17"/>
      <c r="K1120" s="16"/>
      <c r="L1120" s="16"/>
      <c r="M1120" s="16"/>
      <c r="N1120" s="16"/>
      <c r="O1120" s="17"/>
      <c r="Q1120" s="16"/>
      <c r="R1120" s="16"/>
      <c r="S1120" s="16"/>
      <c r="T1120" s="16"/>
    </row>
    <row r="1121" spans="1:20" x14ac:dyDescent="0.25">
      <c r="A1121" s="16">
        <v>7315001</v>
      </c>
      <c r="B1121">
        <v>36596</v>
      </c>
      <c r="C1121">
        <v>1961</v>
      </c>
      <c r="D1121">
        <f t="shared" si="85"/>
        <v>48</v>
      </c>
      <c r="E1121">
        <f t="shared" si="86"/>
        <v>31</v>
      </c>
      <c r="F1121">
        <v>11</v>
      </c>
      <c r="G1121">
        <f t="shared" si="87"/>
        <v>10.507694223799426</v>
      </c>
      <c r="H1121">
        <f t="shared" si="88"/>
        <v>3.4339872044851463</v>
      </c>
      <c r="I1121">
        <f t="shared" si="89"/>
        <v>2.3978952727983707</v>
      </c>
      <c r="J1121" s="17"/>
      <c r="K1121" s="16"/>
      <c r="L1121" s="16"/>
      <c r="M1121" s="16"/>
      <c r="N1121" s="16"/>
      <c r="O1121" s="17"/>
      <c r="Q1121" s="16"/>
      <c r="R1121" s="16"/>
      <c r="S1121" s="16"/>
      <c r="T1121" s="16"/>
    </row>
    <row r="1122" spans="1:20" x14ac:dyDescent="0.25">
      <c r="A1122" s="16">
        <v>3107201</v>
      </c>
      <c r="B1122">
        <v>38411</v>
      </c>
      <c r="C1122">
        <v>1957</v>
      </c>
      <c r="D1122">
        <f t="shared" si="85"/>
        <v>52</v>
      </c>
      <c r="E1122">
        <f t="shared" si="86"/>
        <v>31</v>
      </c>
      <c r="F1122">
        <v>15</v>
      </c>
      <c r="G1122">
        <f t="shared" si="87"/>
        <v>10.556099155887797</v>
      </c>
      <c r="H1122">
        <f t="shared" si="88"/>
        <v>3.4339872044851463</v>
      </c>
      <c r="I1122">
        <f t="shared" si="89"/>
        <v>2.7080502011022101</v>
      </c>
      <c r="J1122" s="17"/>
      <c r="K1122" s="16"/>
      <c r="L1122" s="16"/>
      <c r="M1122" s="16"/>
      <c r="N1122" s="16"/>
      <c r="O1122" s="17"/>
      <c r="Q1122" s="16"/>
      <c r="R1122" s="16"/>
      <c r="S1122" s="16"/>
      <c r="T1122" s="16"/>
    </row>
    <row r="1123" spans="1:20" x14ac:dyDescent="0.25">
      <c r="A1123" s="16">
        <v>1126604</v>
      </c>
      <c r="B1123">
        <v>38523</v>
      </c>
      <c r="C1123">
        <v>1963</v>
      </c>
      <c r="D1123">
        <f t="shared" si="85"/>
        <v>46</v>
      </c>
      <c r="E1123">
        <f t="shared" si="86"/>
        <v>31</v>
      </c>
      <c r="F1123">
        <v>9</v>
      </c>
      <c r="G1123">
        <f t="shared" si="87"/>
        <v>10.559010744499384</v>
      </c>
      <c r="H1123">
        <f t="shared" si="88"/>
        <v>3.4339872044851463</v>
      </c>
      <c r="I1123">
        <f t="shared" si="89"/>
        <v>2.1972245773362196</v>
      </c>
      <c r="J1123" s="17"/>
      <c r="K1123" s="16"/>
      <c r="L1123" s="16"/>
      <c r="M1123" s="16"/>
      <c r="N1123" s="16"/>
      <c r="O1123" s="17"/>
      <c r="Q1123" s="16"/>
      <c r="R1123" s="16"/>
      <c r="S1123" s="16"/>
      <c r="T1123" s="16"/>
    </row>
    <row r="1124" spans="1:20" x14ac:dyDescent="0.25">
      <c r="A1124" s="16">
        <v>5772301</v>
      </c>
      <c r="B1124">
        <v>38585</v>
      </c>
      <c r="C1124">
        <v>1962</v>
      </c>
      <c r="D1124">
        <f t="shared" si="85"/>
        <v>47</v>
      </c>
      <c r="E1124">
        <f t="shared" si="86"/>
        <v>31</v>
      </c>
      <c r="F1124">
        <v>10</v>
      </c>
      <c r="G1124">
        <f t="shared" si="87"/>
        <v>10.560618878891704</v>
      </c>
      <c r="H1124">
        <f t="shared" si="88"/>
        <v>3.4339872044851463</v>
      </c>
      <c r="I1124">
        <f t="shared" si="89"/>
        <v>2.3025850929940459</v>
      </c>
      <c r="J1124" s="17"/>
      <c r="K1124" s="16"/>
      <c r="L1124" s="16"/>
      <c r="M1124" s="16"/>
      <c r="N1124" s="16"/>
      <c r="O1124" s="17"/>
      <c r="Q1124" s="16"/>
      <c r="R1124" s="16"/>
      <c r="S1124" s="16"/>
      <c r="T1124" s="16"/>
    </row>
    <row r="1125" spans="1:20" x14ac:dyDescent="0.25">
      <c r="A1125" s="16">
        <v>4092911</v>
      </c>
      <c r="B1125">
        <v>39114</v>
      </c>
      <c r="C1125">
        <v>1962</v>
      </c>
      <c r="D1125">
        <f t="shared" si="85"/>
        <v>47</v>
      </c>
      <c r="E1125">
        <f t="shared" si="86"/>
        <v>31</v>
      </c>
      <c r="F1125">
        <v>10</v>
      </c>
      <c r="G1125">
        <f t="shared" si="87"/>
        <v>10.574235738152595</v>
      </c>
      <c r="H1125">
        <f t="shared" si="88"/>
        <v>3.4339872044851463</v>
      </c>
      <c r="I1125">
        <f t="shared" si="89"/>
        <v>2.3025850929940459</v>
      </c>
      <c r="J1125" s="17"/>
      <c r="K1125" s="16"/>
      <c r="L1125" s="16"/>
      <c r="M1125" s="16"/>
      <c r="N1125" s="16"/>
      <c r="O1125" s="17"/>
      <c r="Q1125" s="16"/>
      <c r="R1125" s="16"/>
      <c r="S1125" s="16"/>
      <c r="T1125" s="16"/>
    </row>
    <row r="1126" spans="1:20" x14ac:dyDescent="0.25">
      <c r="A1126" s="16">
        <v>6865503</v>
      </c>
      <c r="B1126">
        <v>39148</v>
      </c>
      <c r="C1126">
        <v>1954</v>
      </c>
      <c r="D1126">
        <f t="shared" si="85"/>
        <v>55</v>
      </c>
      <c r="E1126">
        <f t="shared" si="86"/>
        <v>31</v>
      </c>
      <c r="F1126">
        <v>18</v>
      </c>
      <c r="G1126">
        <f t="shared" si="87"/>
        <v>10.57510461454571</v>
      </c>
      <c r="H1126">
        <f t="shared" si="88"/>
        <v>3.4339872044851463</v>
      </c>
      <c r="I1126">
        <f t="shared" si="89"/>
        <v>2.8903717578961645</v>
      </c>
      <c r="J1126" s="17"/>
      <c r="K1126" s="16"/>
      <c r="L1126" s="16"/>
      <c r="M1126" s="16"/>
      <c r="N1126" s="16"/>
      <c r="O1126" s="17"/>
      <c r="Q1126" s="16"/>
      <c r="R1126" s="16"/>
      <c r="S1126" s="16"/>
      <c r="T1126" s="16"/>
    </row>
    <row r="1127" spans="1:20" x14ac:dyDescent="0.25">
      <c r="A1127" s="16">
        <v>1479801</v>
      </c>
      <c r="B1127">
        <v>39447</v>
      </c>
      <c r="C1127">
        <v>1961</v>
      </c>
      <c r="D1127">
        <f t="shared" si="85"/>
        <v>48</v>
      </c>
      <c r="E1127">
        <f t="shared" si="86"/>
        <v>31</v>
      </c>
      <c r="F1127">
        <v>11</v>
      </c>
      <c r="G1127">
        <f t="shared" si="87"/>
        <v>10.582713277755028</v>
      </c>
      <c r="H1127">
        <f t="shared" si="88"/>
        <v>3.4339872044851463</v>
      </c>
      <c r="I1127">
        <f t="shared" si="89"/>
        <v>2.3978952727983707</v>
      </c>
      <c r="J1127" s="17"/>
      <c r="K1127" s="16"/>
      <c r="L1127" s="16"/>
      <c r="M1127" s="16"/>
      <c r="N1127" s="16"/>
      <c r="O1127" s="17"/>
      <c r="Q1127" s="16"/>
      <c r="R1127" s="16"/>
      <c r="S1127" s="16"/>
      <c r="T1127" s="16"/>
    </row>
    <row r="1128" spans="1:20" x14ac:dyDescent="0.25">
      <c r="A1128" s="16">
        <v>7186601</v>
      </c>
      <c r="B1128">
        <v>41373</v>
      </c>
      <c r="C1128">
        <v>1957</v>
      </c>
      <c r="D1128">
        <f t="shared" si="85"/>
        <v>52</v>
      </c>
      <c r="E1128">
        <f t="shared" si="86"/>
        <v>31</v>
      </c>
      <c r="F1128">
        <v>15</v>
      </c>
      <c r="G1128">
        <f t="shared" si="87"/>
        <v>10.630383773142448</v>
      </c>
      <c r="H1128">
        <f t="shared" si="88"/>
        <v>3.4339872044851463</v>
      </c>
      <c r="I1128">
        <f t="shared" si="89"/>
        <v>2.7080502011022101</v>
      </c>
      <c r="J1128" s="17"/>
      <c r="K1128" s="16"/>
      <c r="L1128" s="16"/>
      <c r="M1128" s="16"/>
      <c r="N1128" s="16"/>
      <c r="O1128" s="17"/>
      <c r="Q1128" s="16"/>
      <c r="R1128" s="16"/>
      <c r="S1128" s="16"/>
      <c r="T1128" s="16"/>
    </row>
    <row r="1129" spans="1:20" x14ac:dyDescent="0.25">
      <c r="A1129" s="16">
        <v>9295001</v>
      </c>
      <c r="B1129">
        <v>41611</v>
      </c>
      <c r="C1129">
        <v>1957</v>
      </c>
      <c r="D1129">
        <f t="shared" si="85"/>
        <v>52</v>
      </c>
      <c r="E1129">
        <f t="shared" si="86"/>
        <v>31</v>
      </c>
      <c r="F1129">
        <v>15</v>
      </c>
      <c r="G1129">
        <f t="shared" si="87"/>
        <v>10.636119834372657</v>
      </c>
      <c r="H1129">
        <f t="shared" si="88"/>
        <v>3.4339872044851463</v>
      </c>
      <c r="I1129">
        <f t="shared" si="89"/>
        <v>2.7080502011022101</v>
      </c>
      <c r="J1129" s="17"/>
      <c r="K1129" s="16"/>
      <c r="L1129" s="16"/>
      <c r="M1129" s="16"/>
      <c r="N1129" s="16"/>
      <c r="O1129" s="17"/>
      <c r="Q1129" s="16"/>
      <c r="R1129" s="16"/>
      <c r="S1129" s="16"/>
      <c r="T1129" s="16"/>
    </row>
    <row r="1130" spans="1:20" x14ac:dyDescent="0.25">
      <c r="A1130" s="16">
        <v>710101</v>
      </c>
      <c r="B1130">
        <v>42130</v>
      </c>
      <c r="C1130">
        <v>1962</v>
      </c>
      <c r="D1130">
        <f t="shared" si="85"/>
        <v>47</v>
      </c>
      <c r="E1130">
        <f t="shared" si="86"/>
        <v>31</v>
      </c>
      <c r="F1130">
        <v>10</v>
      </c>
      <c r="G1130">
        <f t="shared" si="87"/>
        <v>10.648515354973062</v>
      </c>
      <c r="H1130">
        <f t="shared" si="88"/>
        <v>3.4339872044851463</v>
      </c>
      <c r="I1130">
        <f t="shared" si="89"/>
        <v>2.3025850929940459</v>
      </c>
      <c r="J1130" s="17"/>
      <c r="K1130" s="16"/>
      <c r="L1130" s="16"/>
      <c r="M1130" s="16"/>
      <c r="N1130" s="16"/>
      <c r="O1130" s="17"/>
      <c r="Q1130" s="16"/>
      <c r="R1130" s="16"/>
      <c r="S1130" s="16"/>
      <c r="T1130" s="16"/>
    </row>
    <row r="1131" spans="1:20" x14ac:dyDescent="0.25">
      <c r="A1131" s="16">
        <v>2821604</v>
      </c>
      <c r="B1131">
        <v>43039</v>
      </c>
      <c r="C1131">
        <v>1962</v>
      </c>
      <c r="D1131">
        <f t="shared" si="85"/>
        <v>47</v>
      </c>
      <c r="E1131">
        <f t="shared" si="86"/>
        <v>31</v>
      </c>
      <c r="F1131">
        <v>10</v>
      </c>
      <c r="G1131">
        <f t="shared" si="87"/>
        <v>10.669861960365004</v>
      </c>
      <c r="H1131">
        <f t="shared" si="88"/>
        <v>3.4339872044851463</v>
      </c>
      <c r="I1131">
        <f t="shared" si="89"/>
        <v>2.3025850929940459</v>
      </c>
      <c r="J1131" s="17"/>
      <c r="K1131" s="16"/>
      <c r="L1131" s="16"/>
      <c r="M1131" s="16"/>
      <c r="N1131" s="16"/>
      <c r="O1131" s="17"/>
      <c r="Q1131" s="16"/>
      <c r="R1131" s="16"/>
      <c r="S1131" s="16"/>
      <c r="T1131" s="16"/>
    </row>
    <row r="1132" spans="1:20" x14ac:dyDescent="0.25">
      <c r="A1132" s="16">
        <v>620801</v>
      </c>
      <c r="B1132">
        <v>43210</v>
      </c>
      <c r="C1132">
        <v>1962</v>
      </c>
      <c r="D1132">
        <f t="shared" si="85"/>
        <v>47</v>
      </c>
      <c r="E1132">
        <f t="shared" si="86"/>
        <v>31</v>
      </c>
      <c r="F1132">
        <v>10</v>
      </c>
      <c r="G1132">
        <f t="shared" si="87"/>
        <v>10.67382722892598</v>
      </c>
      <c r="H1132">
        <f t="shared" si="88"/>
        <v>3.4339872044851463</v>
      </c>
      <c r="I1132">
        <f t="shared" si="89"/>
        <v>2.3025850929940459</v>
      </c>
      <c r="J1132" s="17"/>
      <c r="K1132" s="16"/>
      <c r="L1132" s="16"/>
      <c r="M1132" s="16"/>
      <c r="N1132" s="16"/>
      <c r="O1132" s="17"/>
      <c r="Q1132" s="16"/>
      <c r="R1132" s="16"/>
      <c r="S1132" s="16"/>
      <c r="T1132" s="16"/>
    </row>
    <row r="1133" spans="1:20" x14ac:dyDescent="0.25">
      <c r="A1133" s="16">
        <v>8829001</v>
      </c>
      <c r="B1133">
        <v>44364</v>
      </c>
      <c r="C1133">
        <v>1961</v>
      </c>
      <c r="D1133">
        <f t="shared" si="85"/>
        <v>48</v>
      </c>
      <c r="E1133">
        <f t="shared" si="86"/>
        <v>31</v>
      </c>
      <c r="F1133">
        <v>11</v>
      </c>
      <c r="G1133">
        <f t="shared" si="87"/>
        <v>10.700183608724632</v>
      </c>
      <c r="H1133">
        <f t="shared" si="88"/>
        <v>3.4339872044851463</v>
      </c>
      <c r="I1133">
        <f t="shared" si="89"/>
        <v>2.3978952727983707</v>
      </c>
      <c r="J1133" s="17"/>
      <c r="K1133" s="16"/>
      <c r="L1133" s="16"/>
      <c r="M1133" s="16"/>
      <c r="N1133" s="16"/>
      <c r="O1133" s="17"/>
      <c r="Q1133" s="16"/>
      <c r="R1133" s="16"/>
      <c r="S1133" s="16"/>
      <c r="T1133" s="16"/>
    </row>
    <row r="1134" spans="1:20" x14ac:dyDescent="0.25">
      <c r="A1134" s="16">
        <v>4080101</v>
      </c>
      <c r="B1134">
        <v>44638</v>
      </c>
      <c r="C1134">
        <v>1961</v>
      </c>
      <c r="D1134">
        <f t="shared" si="85"/>
        <v>48</v>
      </c>
      <c r="E1134">
        <f t="shared" si="86"/>
        <v>31</v>
      </c>
      <c r="F1134">
        <v>11</v>
      </c>
      <c r="G1134">
        <f t="shared" si="87"/>
        <v>10.706340793184131</v>
      </c>
      <c r="H1134">
        <f t="shared" si="88"/>
        <v>3.4339872044851463</v>
      </c>
      <c r="I1134">
        <f t="shared" si="89"/>
        <v>2.3978952727983707</v>
      </c>
      <c r="J1134" s="17"/>
      <c r="K1134" s="16"/>
      <c r="L1134" s="16"/>
      <c r="M1134" s="16"/>
      <c r="N1134" s="16"/>
      <c r="O1134" s="17"/>
      <c r="Q1134" s="16"/>
      <c r="R1134" s="16"/>
      <c r="S1134" s="16"/>
      <c r="T1134" s="16"/>
    </row>
    <row r="1135" spans="1:20" x14ac:dyDescent="0.25">
      <c r="A1135" s="16">
        <v>4596103</v>
      </c>
      <c r="B1135">
        <v>45870</v>
      </c>
      <c r="C1135">
        <v>1961</v>
      </c>
      <c r="D1135">
        <f t="shared" si="85"/>
        <v>48</v>
      </c>
      <c r="E1135">
        <f t="shared" si="86"/>
        <v>31</v>
      </c>
      <c r="F1135">
        <v>11</v>
      </c>
      <c r="G1135">
        <f t="shared" si="87"/>
        <v>10.733566587591218</v>
      </c>
      <c r="H1135">
        <f t="shared" si="88"/>
        <v>3.4339872044851463</v>
      </c>
      <c r="I1135">
        <f t="shared" si="89"/>
        <v>2.3978952727983707</v>
      </c>
      <c r="J1135" s="17"/>
      <c r="K1135" s="16"/>
      <c r="L1135" s="16"/>
      <c r="M1135" s="16"/>
      <c r="N1135" s="16"/>
      <c r="O1135" s="17"/>
      <c r="Q1135" s="16"/>
      <c r="R1135" s="16"/>
      <c r="S1135" s="16"/>
      <c r="T1135" s="16"/>
    </row>
    <row r="1136" spans="1:20" x14ac:dyDescent="0.25">
      <c r="A1136" s="16">
        <v>2026701</v>
      </c>
      <c r="B1136">
        <v>46303</v>
      </c>
      <c r="C1136">
        <v>1961</v>
      </c>
      <c r="D1136">
        <f t="shared" si="85"/>
        <v>48</v>
      </c>
      <c r="E1136">
        <f t="shared" si="86"/>
        <v>31</v>
      </c>
      <c r="F1136">
        <v>11</v>
      </c>
      <c r="G1136">
        <f t="shared" si="87"/>
        <v>10.742962032791647</v>
      </c>
      <c r="H1136">
        <f t="shared" si="88"/>
        <v>3.4339872044851463</v>
      </c>
      <c r="I1136">
        <f t="shared" si="89"/>
        <v>2.3978952727983707</v>
      </c>
      <c r="J1136" s="17"/>
      <c r="K1136" s="16"/>
      <c r="L1136" s="16"/>
      <c r="M1136" s="16"/>
      <c r="N1136" s="16"/>
      <c r="O1136" s="17"/>
      <c r="Q1136" s="16"/>
      <c r="R1136" s="16"/>
      <c r="S1136" s="16"/>
      <c r="T1136" s="16"/>
    </row>
    <row r="1137" spans="1:20" x14ac:dyDescent="0.25">
      <c r="A1137" s="16">
        <v>5673902</v>
      </c>
      <c r="B1137">
        <v>46483</v>
      </c>
      <c r="C1137">
        <v>1962</v>
      </c>
      <c r="D1137">
        <f t="shared" si="85"/>
        <v>47</v>
      </c>
      <c r="E1137">
        <f t="shared" si="86"/>
        <v>31</v>
      </c>
      <c r="F1137">
        <v>10</v>
      </c>
      <c r="G1137">
        <f t="shared" si="87"/>
        <v>10.746841933332771</v>
      </c>
      <c r="H1137">
        <f t="shared" si="88"/>
        <v>3.4339872044851463</v>
      </c>
      <c r="I1137">
        <f t="shared" si="89"/>
        <v>2.3025850929940459</v>
      </c>
      <c r="J1137" s="17"/>
      <c r="K1137" s="16"/>
      <c r="L1137" s="16"/>
      <c r="M1137" s="16"/>
      <c r="N1137" s="16"/>
      <c r="O1137" s="17"/>
      <c r="Q1137" s="16"/>
      <c r="R1137" s="16"/>
      <c r="S1137" s="16"/>
      <c r="T1137" s="16"/>
    </row>
    <row r="1138" spans="1:20" x14ac:dyDescent="0.25">
      <c r="A1138" s="16">
        <v>922901</v>
      </c>
      <c r="B1138">
        <v>47256</v>
      </c>
      <c r="C1138">
        <v>1954</v>
      </c>
      <c r="D1138">
        <f t="shared" si="85"/>
        <v>55</v>
      </c>
      <c r="E1138">
        <f t="shared" si="86"/>
        <v>31</v>
      </c>
      <c r="F1138">
        <v>18</v>
      </c>
      <c r="G1138">
        <f t="shared" si="87"/>
        <v>10.763334908987071</v>
      </c>
      <c r="H1138">
        <f t="shared" si="88"/>
        <v>3.4339872044851463</v>
      </c>
      <c r="I1138">
        <f t="shared" si="89"/>
        <v>2.8903717578961645</v>
      </c>
      <c r="J1138" s="17"/>
      <c r="K1138" s="16"/>
      <c r="L1138" s="16"/>
      <c r="M1138" s="16"/>
      <c r="N1138" s="16"/>
      <c r="O1138" s="17"/>
      <c r="Q1138" s="16"/>
      <c r="R1138" s="16"/>
      <c r="S1138" s="16"/>
      <c r="T1138" s="16"/>
    </row>
    <row r="1139" spans="1:20" x14ac:dyDescent="0.25">
      <c r="A1139" s="16">
        <v>1674603</v>
      </c>
      <c r="B1139">
        <v>47718</v>
      </c>
      <c r="C1139">
        <v>1961</v>
      </c>
      <c r="D1139">
        <f t="shared" si="85"/>
        <v>48</v>
      </c>
      <c r="E1139">
        <f t="shared" si="86"/>
        <v>31</v>
      </c>
      <c r="F1139">
        <v>11</v>
      </c>
      <c r="G1139">
        <f t="shared" si="87"/>
        <v>10.773063964185191</v>
      </c>
      <c r="H1139">
        <f t="shared" si="88"/>
        <v>3.4339872044851463</v>
      </c>
      <c r="I1139">
        <f t="shared" si="89"/>
        <v>2.3978952727983707</v>
      </c>
      <c r="J1139" s="17"/>
      <c r="K1139" s="16"/>
      <c r="L1139" s="16"/>
      <c r="M1139" s="16"/>
      <c r="N1139" s="16"/>
      <c r="O1139" s="17"/>
      <c r="Q1139" s="16"/>
      <c r="R1139" s="16"/>
      <c r="S1139" s="16"/>
      <c r="T1139" s="16"/>
    </row>
    <row r="1140" spans="1:20" x14ac:dyDescent="0.25">
      <c r="A1140" s="16">
        <v>1009902</v>
      </c>
      <c r="B1140">
        <v>48069</v>
      </c>
      <c r="C1140">
        <v>1960</v>
      </c>
      <c r="D1140">
        <f t="shared" si="85"/>
        <v>49</v>
      </c>
      <c r="E1140">
        <f t="shared" si="86"/>
        <v>31</v>
      </c>
      <c r="F1140">
        <v>12</v>
      </c>
      <c r="G1140">
        <f t="shared" si="87"/>
        <v>10.78039275767599</v>
      </c>
      <c r="H1140">
        <f t="shared" si="88"/>
        <v>3.4339872044851463</v>
      </c>
      <c r="I1140">
        <f t="shared" si="89"/>
        <v>2.4849066497880004</v>
      </c>
      <c r="J1140" s="17"/>
      <c r="K1140" s="16"/>
      <c r="L1140" s="16"/>
      <c r="M1140" s="16"/>
      <c r="N1140" s="16"/>
      <c r="O1140" s="17"/>
      <c r="Q1140" s="16"/>
      <c r="R1140" s="16"/>
      <c r="S1140" s="16"/>
      <c r="T1140" s="16"/>
    </row>
    <row r="1141" spans="1:20" x14ac:dyDescent="0.25">
      <c r="A1141" s="16">
        <v>3585002</v>
      </c>
      <c r="B1141">
        <v>50182</v>
      </c>
      <c r="C1141">
        <v>1961</v>
      </c>
      <c r="D1141">
        <f t="shared" si="85"/>
        <v>48</v>
      </c>
      <c r="E1141">
        <f t="shared" si="86"/>
        <v>31</v>
      </c>
      <c r="F1141">
        <v>11</v>
      </c>
      <c r="G1141">
        <f t="shared" si="87"/>
        <v>10.823411675642705</v>
      </c>
      <c r="H1141">
        <f t="shared" si="88"/>
        <v>3.4339872044851463</v>
      </c>
      <c r="I1141">
        <f t="shared" si="89"/>
        <v>2.3978952727983707</v>
      </c>
      <c r="J1141" s="17"/>
      <c r="K1141" s="16"/>
      <c r="L1141" s="16"/>
      <c r="M1141" s="16"/>
      <c r="N1141" s="16"/>
      <c r="O1141" s="17"/>
      <c r="Q1141" s="16"/>
      <c r="R1141" s="16"/>
      <c r="S1141" s="16"/>
      <c r="T1141" s="16"/>
    </row>
    <row r="1142" spans="1:20" x14ac:dyDescent="0.25">
      <c r="A1142" s="16">
        <v>2205101</v>
      </c>
      <c r="B1142">
        <v>50374</v>
      </c>
      <c r="C1142">
        <v>1954</v>
      </c>
      <c r="D1142">
        <f t="shared" si="85"/>
        <v>55</v>
      </c>
      <c r="E1142">
        <f t="shared" si="86"/>
        <v>31</v>
      </c>
      <c r="F1142">
        <v>18</v>
      </c>
      <c r="G1142">
        <f t="shared" si="87"/>
        <v>10.827230447935323</v>
      </c>
      <c r="H1142">
        <f t="shared" si="88"/>
        <v>3.4339872044851463</v>
      </c>
      <c r="I1142">
        <f t="shared" si="89"/>
        <v>2.8903717578961645</v>
      </c>
      <c r="J1142" s="17"/>
      <c r="K1142" s="16"/>
      <c r="L1142" s="16"/>
      <c r="M1142" s="16"/>
      <c r="N1142" s="16"/>
      <c r="O1142" s="17"/>
      <c r="Q1142" s="16"/>
      <c r="R1142" s="16"/>
      <c r="S1142" s="16"/>
      <c r="T1142" s="16"/>
    </row>
    <row r="1143" spans="1:20" x14ac:dyDescent="0.25">
      <c r="A1143" s="16">
        <v>10823301</v>
      </c>
      <c r="B1143">
        <v>51342</v>
      </c>
      <c r="C1143">
        <v>1962</v>
      </c>
      <c r="D1143">
        <f t="shared" si="85"/>
        <v>47</v>
      </c>
      <c r="E1143">
        <f t="shared" si="86"/>
        <v>31</v>
      </c>
      <c r="F1143">
        <v>10</v>
      </c>
      <c r="G1143">
        <f t="shared" si="87"/>
        <v>10.84626440964611</v>
      </c>
      <c r="H1143">
        <f t="shared" si="88"/>
        <v>3.4339872044851463</v>
      </c>
      <c r="I1143">
        <f t="shared" si="89"/>
        <v>2.3025850929940459</v>
      </c>
      <c r="J1143" s="17"/>
      <c r="K1143" s="16"/>
      <c r="L1143" s="16"/>
      <c r="M1143" s="16"/>
      <c r="N1143" s="16"/>
      <c r="O1143" s="17"/>
      <c r="Q1143" s="16"/>
      <c r="R1143" s="16"/>
      <c r="S1143" s="16"/>
      <c r="T1143" s="16"/>
    </row>
    <row r="1144" spans="1:20" x14ac:dyDescent="0.25">
      <c r="A1144" s="16">
        <v>3434805</v>
      </c>
      <c r="B1144">
        <v>55396</v>
      </c>
      <c r="C1144">
        <v>1962</v>
      </c>
      <c r="D1144">
        <f t="shared" si="85"/>
        <v>47</v>
      </c>
      <c r="E1144">
        <f t="shared" si="86"/>
        <v>31</v>
      </c>
      <c r="F1144">
        <v>10</v>
      </c>
      <c r="G1144">
        <f t="shared" si="87"/>
        <v>10.922262667962608</v>
      </c>
      <c r="H1144">
        <f t="shared" si="88"/>
        <v>3.4339872044851463</v>
      </c>
      <c r="I1144">
        <f t="shared" si="89"/>
        <v>2.3025850929940459</v>
      </c>
      <c r="J1144" s="17"/>
      <c r="K1144" s="16"/>
      <c r="L1144" s="16"/>
      <c r="M1144" s="16"/>
      <c r="N1144" s="16"/>
      <c r="O1144" s="17"/>
      <c r="Q1144" s="16"/>
      <c r="R1144" s="16"/>
      <c r="S1144" s="16"/>
      <c r="T1144" s="16"/>
    </row>
    <row r="1145" spans="1:20" x14ac:dyDescent="0.25">
      <c r="A1145" s="16">
        <v>3310103</v>
      </c>
      <c r="B1145">
        <v>56910</v>
      </c>
      <c r="C1145">
        <v>1961</v>
      </c>
      <c r="D1145">
        <f t="shared" si="85"/>
        <v>48</v>
      </c>
      <c r="E1145">
        <f t="shared" si="86"/>
        <v>31</v>
      </c>
      <c r="F1145">
        <v>11</v>
      </c>
      <c r="G1145">
        <f t="shared" si="87"/>
        <v>10.94922635159717</v>
      </c>
      <c r="H1145">
        <f t="shared" si="88"/>
        <v>3.4339872044851463</v>
      </c>
      <c r="I1145">
        <f t="shared" si="89"/>
        <v>2.3978952727983707</v>
      </c>
      <c r="J1145" s="17"/>
      <c r="K1145" s="16"/>
      <c r="L1145" s="16"/>
      <c r="M1145" s="16"/>
      <c r="N1145" s="16"/>
      <c r="O1145" s="17"/>
      <c r="Q1145" s="16"/>
      <c r="R1145" s="16"/>
      <c r="S1145" s="16"/>
      <c r="T1145" s="16"/>
    </row>
    <row r="1146" spans="1:20" x14ac:dyDescent="0.25">
      <c r="A1146" s="16">
        <v>905102</v>
      </c>
      <c r="B1146">
        <v>59459</v>
      </c>
      <c r="C1146">
        <v>1962</v>
      </c>
      <c r="D1146">
        <f t="shared" si="85"/>
        <v>47</v>
      </c>
      <c r="E1146">
        <f t="shared" si="86"/>
        <v>31</v>
      </c>
      <c r="F1146">
        <v>10</v>
      </c>
      <c r="G1146">
        <f t="shared" si="87"/>
        <v>10.993042278381736</v>
      </c>
      <c r="H1146">
        <f t="shared" si="88"/>
        <v>3.4339872044851463</v>
      </c>
      <c r="I1146">
        <f t="shared" si="89"/>
        <v>2.3025850929940459</v>
      </c>
      <c r="J1146" s="17"/>
      <c r="K1146" s="16"/>
      <c r="L1146" s="16"/>
      <c r="M1146" s="16"/>
      <c r="N1146" s="16"/>
      <c r="O1146" s="17"/>
      <c r="Q1146" s="16"/>
      <c r="R1146" s="16"/>
      <c r="S1146" s="16"/>
      <c r="T1146" s="16"/>
    </row>
    <row r="1147" spans="1:20" x14ac:dyDescent="0.25">
      <c r="A1147" s="16">
        <v>7825201</v>
      </c>
      <c r="B1147">
        <v>60067</v>
      </c>
      <c r="C1147">
        <v>1960</v>
      </c>
      <c r="D1147">
        <f t="shared" si="85"/>
        <v>49</v>
      </c>
      <c r="E1147">
        <f t="shared" si="86"/>
        <v>31</v>
      </c>
      <c r="F1147">
        <v>12</v>
      </c>
      <c r="G1147">
        <f t="shared" si="87"/>
        <v>11.003215884862435</v>
      </c>
      <c r="H1147">
        <f t="shared" si="88"/>
        <v>3.4339872044851463</v>
      </c>
      <c r="I1147">
        <f t="shared" si="89"/>
        <v>2.4849066497880004</v>
      </c>
      <c r="J1147" s="17"/>
      <c r="K1147" s="16"/>
      <c r="L1147" s="16"/>
      <c r="M1147" s="16"/>
      <c r="N1147" s="16"/>
      <c r="O1147" s="17"/>
      <c r="Q1147" s="16"/>
      <c r="R1147" s="16"/>
      <c r="S1147" s="16"/>
      <c r="T1147" s="16"/>
    </row>
    <row r="1148" spans="1:20" x14ac:dyDescent="0.25">
      <c r="A1148" s="16">
        <v>6564201</v>
      </c>
      <c r="B1148">
        <v>61810</v>
      </c>
      <c r="C1148">
        <v>1958</v>
      </c>
      <c r="D1148">
        <f t="shared" si="85"/>
        <v>51</v>
      </c>
      <c r="E1148">
        <f t="shared" si="86"/>
        <v>31</v>
      </c>
      <c r="F1148">
        <v>14</v>
      </c>
      <c r="G1148">
        <f t="shared" si="87"/>
        <v>11.031820442653318</v>
      </c>
      <c r="H1148">
        <f t="shared" si="88"/>
        <v>3.4339872044851463</v>
      </c>
      <c r="I1148">
        <f t="shared" si="89"/>
        <v>2.6390573296152584</v>
      </c>
      <c r="J1148" s="17"/>
      <c r="K1148" s="16"/>
      <c r="L1148" s="16"/>
      <c r="M1148" s="16"/>
      <c r="N1148" s="16"/>
      <c r="O1148" s="17"/>
      <c r="Q1148" s="16"/>
      <c r="R1148" s="16"/>
      <c r="S1148" s="16"/>
      <c r="T1148" s="16"/>
    </row>
    <row r="1149" spans="1:20" x14ac:dyDescent="0.25">
      <c r="A1149" s="16">
        <v>3470801</v>
      </c>
      <c r="B1149">
        <v>63575</v>
      </c>
      <c r="C1149">
        <v>1959</v>
      </c>
      <c r="D1149">
        <f t="shared" si="85"/>
        <v>50</v>
      </c>
      <c r="E1149">
        <f t="shared" si="86"/>
        <v>31</v>
      </c>
      <c r="F1149">
        <v>13</v>
      </c>
      <c r="G1149">
        <f t="shared" si="87"/>
        <v>11.059975590290321</v>
      </c>
      <c r="H1149">
        <f t="shared" si="88"/>
        <v>3.4339872044851463</v>
      </c>
      <c r="I1149">
        <f t="shared" si="89"/>
        <v>2.5649493574615367</v>
      </c>
      <c r="J1149" s="17"/>
      <c r="K1149" s="16"/>
      <c r="L1149" s="16"/>
      <c r="M1149" s="16"/>
      <c r="N1149" s="16"/>
      <c r="O1149" s="17"/>
      <c r="Q1149" s="16"/>
      <c r="R1149" s="16"/>
      <c r="S1149" s="16"/>
      <c r="T1149" s="16"/>
    </row>
    <row r="1150" spans="1:20" x14ac:dyDescent="0.25">
      <c r="A1150" s="16">
        <v>401002</v>
      </c>
      <c r="B1150">
        <v>69049</v>
      </c>
      <c r="C1150">
        <v>1954</v>
      </c>
      <c r="D1150">
        <f t="shared" si="85"/>
        <v>55</v>
      </c>
      <c r="E1150">
        <f t="shared" si="86"/>
        <v>31</v>
      </c>
      <c r="F1150">
        <v>18</v>
      </c>
      <c r="G1150">
        <f t="shared" si="87"/>
        <v>11.142571676473336</v>
      </c>
      <c r="H1150">
        <f t="shared" si="88"/>
        <v>3.4339872044851463</v>
      </c>
      <c r="I1150">
        <f t="shared" si="89"/>
        <v>2.8903717578961645</v>
      </c>
      <c r="J1150" s="17"/>
      <c r="K1150" s="16"/>
      <c r="L1150" s="16"/>
      <c r="M1150" s="16"/>
      <c r="N1150" s="16"/>
      <c r="O1150" s="17"/>
      <c r="Q1150" s="16"/>
      <c r="R1150" s="16"/>
      <c r="S1150" s="16"/>
      <c r="T1150" s="16"/>
    </row>
    <row r="1151" spans="1:20" x14ac:dyDescent="0.25">
      <c r="A1151" s="16">
        <v>10000801</v>
      </c>
      <c r="B1151">
        <v>74777</v>
      </c>
      <c r="C1151">
        <v>1954</v>
      </c>
      <c r="D1151">
        <f t="shared" si="85"/>
        <v>55</v>
      </c>
      <c r="E1151">
        <f t="shared" si="86"/>
        <v>31</v>
      </c>
      <c r="F1151">
        <v>18</v>
      </c>
      <c r="G1151">
        <f t="shared" si="87"/>
        <v>11.222265630047845</v>
      </c>
      <c r="H1151">
        <f t="shared" si="88"/>
        <v>3.4339872044851463</v>
      </c>
      <c r="I1151">
        <f t="shared" si="89"/>
        <v>2.8903717578961645</v>
      </c>
      <c r="J1151" s="17"/>
      <c r="K1151" s="16"/>
      <c r="L1151" s="16"/>
      <c r="M1151" s="16"/>
      <c r="N1151" s="16"/>
      <c r="O1151" s="17"/>
      <c r="Q1151" s="16"/>
      <c r="R1151" s="16"/>
      <c r="S1151" s="16"/>
      <c r="T1151" s="16"/>
    </row>
    <row r="1152" spans="1:20" x14ac:dyDescent="0.25">
      <c r="A1152" s="16">
        <v>10434801</v>
      </c>
      <c r="B1152">
        <v>96065</v>
      </c>
      <c r="C1152">
        <v>1957</v>
      </c>
      <c r="D1152">
        <f t="shared" si="85"/>
        <v>52</v>
      </c>
      <c r="E1152">
        <f t="shared" si="86"/>
        <v>31</v>
      </c>
      <c r="F1152">
        <v>15</v>
      </c>
      <c r="G1152">
        <f t="shared" si="87"/>
        <v>11.472780324665802</v>
      </c>
      <c r="H1152">
        <f t="shared" si="88"/>
        <v>3.4339872044851463</v>
      </c>
      <c r="I1152">
        <f t="shared" si="89"/>
        <v>2.7080502011022101</v>
      </c>
      <c r="J1152" s="17"/>
      <c r="K1152" s="16"/>
      <c r="L1152" s="16"/>
      <c r="M1152" s="16"/>
      <c r="N1152" s="16"/>
      <c r="O1152" s="17"/>
      <c r="Q1152" s="16"/>
      <c r="R1152" s="16"/>
      <c r="S1152" s="16"/>
      <c r="T1152" s="16"/>
    </row>
    <row r="1153" spans="1:20" x14ac:dyDescent="0.25">
      <c r="A1153" s="16">
        <v>809103</v>
      </c>
      <c r="B1153">
        <v>102111</v>
      </c>
      <c r="C1153">
        <v>1959</v>
      </c>
      <c r="D1153">
        <f t="shared" si="85"/>
        <v>50</v>
      </c>
      <c r="E1153">
        <f t="shared" si="86"/>
        <v>31</v>
      </c>
      <c r="F1153">
        <v>13</v>
      </c>
      <c r="G1153">
        <f t="shared" si="87"/>
        <v>11.533815735861731</v>
      </c>
      <c r="H1153">
        <f t="shared" si="88"/>
        <v>3.4339872044851463</v>
      </c>
      <c r="I1153">
        <f t="shared" si="89"/>
        <v>2.5649493574615367</v>
      </c>
      <c r="J1153" s="17"/>
      <c r="K1153" s="16"/>
      <c r="L1153" s="16"/>
      <c r="M1153" s="16"/>
      <c r="N1153" s="16"/>
      <c r="O1153" s="17"/>
      <c r="Q1153" s="16"/>
      <c r="R1153" s="16"/>
      <c r="S1153" s="16"/>
      <c r="T1153" s="16"/>
    </row>
    <row r="1154" spans="1:20" x14ac:dyDescent="0.25">
      <c r="A1154" s="16">
        <v>2675005</v>
      </c>
      <c r="B1154">
        <v>105629</v>
      </c>
      <c r="C1154">
        <v>1957</v>
      </c>
      <c r="D1154">
        <f t="shared" ref="D1154:D1217" si="90">2009-C1154</f>
        <v>52</v>
      </c>
      <c r="E1154">
        <f t="shared" ref="E1154:E1217" si="91">D1154-F1154-6</f>
        <v>31</v>
      </c>
      <c r="F1154">
        <v>15</v>
      </c>
      <c r="G1154">
        <f t="shared" ref="G1154:G1217" si="92">LN(B1154)</f>
        <v>11.567688233764917</v>
      </c>
      <c r="H1154">
        <f t="shared" ref="H1154:H1217" si="93">LN(E1154)</f>
        <v>3.4339872044851463</v>
      </c>
      <c r="I1154">
        <f t="shared" ref="I1154:I1217" si="94">LN(F1154)</f>
        <v>2.7080502011022101</v>
      </c>
      <c r="J1154" s="17"/>
      <c r="K1154" s="16"/>
      <c r="L1154" s="16"/>
      <c r="M1154" s="16"/>
      <c r="N1154" s="16"/>
      <c r="O1154" s="17"/>
      <c r="Q1154" s="16"/>
      <c r="R1154" s="16"/>
      <c r="S1154" s="16"/>
      <c r="T1154" s="16"/>
    </row>
    <row r="1155" spans="1:20" x14ac:dyDescent="0.25">
      <c r="A1155" s="16">
        <v>7524102</v>
      </c>
      <c r="B1155">
        <v>216118</v>
      </c>
      <c r="C1155">
        <v>1957</v>
      </c>
      <c r="D1155">
        <f t="shared" si="90"/>
        <v>52</v>
      </c>
      <c r="E1155">
        <f t="shared" si="91"/>
        <v>31</v>
      </c>
      <c r="F1155">
        <v>15</v>
      </c>
      <c r="G1155">
        <f t="shared" si="92"/>
        <v>12.2835798337971</v>
      </c>
      <c r="H1155">
        <f t="shared" si="93"/>
        <v>3.4339872044851463</v>
      </c>
      <c r="I1155">
        <f t="shared" si="94"/>
        <v>2.7080502011022101</v>
      </c>
      <c r="J1155" s="17"/>
      <c r="K1155" s="16"/>
      <c r="L1155" s="16"/>
      <c r="M1155" s="16"/>
      <c r="N1155" s="16"/>
      <c r="O1155" s="17"/>
      <c r="Q1155" s="16"/>
      <c r="R1155" s="16"/>
      <c r="S1155" s="16"/>
      <c r="T1155" s="16"/>
    </row>
    <row r="1156" spans="1:20" x14ac:dyDescent="0.25">
      <c r="A1156" s="16">
        <v>1700506</v>
      </c>
      <c r="B1156">
        <v>1546</v>
      </c>
      <c r="C1156">
        <v>1963</v>
      </c>
      <c r="D1156">
        <f t="shared" si="90"/>
        <v>46</v>
      </c>
      <c r="E1156">
        <f t="shared" si="91"/>
        <v>30</v>
      </c>
      <c r="F1156">
        <v>10</v>
      </c>
      <c r="G1156">
        <f t="shared" si="92"/>
        <v>7.3434262291473669</v>
      </c>
      <c r="H1156">
        <f t="shared" si="93"/>
        <v>3.4011973816621555</v>
      </c>
      <c r="I1156">
        <f t="shared" si="94"/>
        <v>2.3025850929940459</v>
      </c>
      <c r="J1156" s="17"/>
      <c r="K1156" s="16"/>
      <c r="L1156" s="16"/>
      <c r="M1156" s="16"/>
      <c r="N1156" s="16"/>
      <c r="O1156" s="17"/>
      <c r="Q1156" s="16"/>
      <c r="R1156" s="16"/>
      <c r="S1156" s="16"/>
      <c r="T1156" s="16"/>
    </row>
    <row r="1157" spans="1:20" x14ac:dyDescent="0.25">
      <c r="A1157" s="16">
        <v>1739901</v>
      </c>
      <c r="B1157">
        <v>1841</v>
      </c>
      <c r="C1157">
        <v>1961</v>
      </c>
      <c r="D1157">
        <f t="shared" si="90"/>
        <v>48</v>
      </c>
      <c r="E1157">
        <f t="shared" si="91"/>
        <v>30</v>
      </c>
      <c r="F1157">
        <v>12</v>
      </c>
      <c r="G1157">
        <f t="shared" si="92"/>
        <v>7.5180641812330782</v>
      </c>
      <c r="H1157">
        <f t="shared" si="93"/>
        <v>3.4011973816621555</v>
      </c>
      <c r="I1157">
        <f t="shared" si="94"/>
        <v>2.4849066497880004</v>
      </c>
      <c r="J1157" s="17"/>
      <c r="K1157" s="16"/>
      <c r="L1157" s="16"/>
      <c r="M1157" s="16"/>
      <c r="N1157" s="16"/>
      <c r="O1157" s="17"/>
      <c r="Q1157" s="16"/>
      <c r="R1157" s="16"/>
      <c r="S1157" s="16"/>
      <c r="T1157" s="16"/>
    </row>
    <row r="1158" spans="1:20" x14ac:dyDescent="0.25">
      <c r="A1158" s="16">
        <v>735005</v>
      </c>
      <c r="B1158">
        <v>3537</v>
      </c>
      <c r="C1158">
        <v>1963</v>
      </c>
      <c r="D1158">
        <f t="shared" si="90"/>
        <v>46</v>
      </c>
      <c r="E1158">
        <f t="shared" si="91"/>
        <v>30</v>
      </c>
      <c r="F1158">
        <v>10</v>
      </c>
      <c r="G1158">
        <f t="shared" si="92"/>
        <v>8.1710341892054803</v>
      </c>
      <c r="H1158">
        <f t="shared" si="93"/>
        <v>3.4011973816621555</v>
      </c>
      <c r="I1158">
        <f t="shared" si="94"/>
        <v>2.3025850929940459</v>
      </c>
      <c r="J1158" s="17"/>
      <c r="K1158" s="16"/>
      <c r="L1158" s="16"/>
      <c r="M1158" s="16"/>
      <c r="N1158" s="16"/>
      <c r="O1158" s="17"/>
      <c r="Q1158" s="16"/>
      <c r="R1158" s="16"/>
      <c r="S1158" s="16"/>
      <c r="T1158" s="16"/>
    </row>
    <row r="1159" spans="1:20" x14ac:dyDescent="0.25">
      <c r="A1159" s="16">
        <v>1335201</v>
      </c>
      <c r="B1159">
        <v>4333</v>
      </c>
      <c r="C1159">
        <v>1964</v>
      </c>
      <c r="D1159">
        <f t="shared" si="90"/>
        <v>45</v>
      </c>
      <c r="E1159">
        <f t="shared" si="91"/>
        <v>30</v>
      </c>
      <c r="F1159">
        <v>9</v>
      </c>
      <c r="G1159">
        <f t="shared" si="92"/>
        <v>8.3740154217399088</v>
      </c>
      <c r="H1159">
        <f t="shared" si="93"/>
        <v>3.4011973816621555</v>
      </c>
      <c r="I1159">
        <f t="shared" si="94"/>
        <v>2.1972245773362196</v>
      </c>
      <c r="J1159" s="17"/>
      <c r="K1159" s="16"/>
      <c r="L1159" s="16"/>
      <c r="M1159" s="16"/>
      <c r="N1159" s="16"/>
      <c r="O1159" s="17"/>
      <c r="Q1159" s="16"/>
      <c r="R1159" s="16"/>
      <c r="S1159" s="16"/>
      <c r="T1159" s="16"/>
    </row>
    <row r="1160" spans="1:20" x14ac:dyDescent="0.25">
      <c r="A1160" s="16">
        <v>3860903</v>
      </c>
      <c r="B1160">
        <v>4649</v>
      </c>
      <c r="C1160">
        <v>1959</v>
      </c>
      <c r="D1160">
        <f t="shared" si="90"/>
        <v>50</v>
      </c>
      <c r="E1160">
        <f t="shared" si="91"/>
        <v>30</v>
      </c>
      <c r="F1160">
        <v>14</v>
      </c>
      <c r="G1160">
        <f t="shared" si="92"/>
        <v>8.4444074216905847</v>
      </c>
      <c r="H1160">
        <f t="shared" si="93"/>
        <v>3.4011973816621555</v>
      </c>
      <c r="I1160">
        <f t="shared" si="94"/>
        <v>2.6390573296152584</v>
      </c>
      <c r="J1160" s="17"/>
      <c r="K1160" s="16"/>
      <c r="L1160" s="16"/>
      <c r="M1160" s="16"/>
      <c r="N1160" s="16"/>
      <c r="O1160" s="17"/>
      <c r="Q1160" s="16"/>
      <c r="R1160" s="16"/>
      <c r="S1160" s="16"/>
      <c r="T1160" s="16"/>
    </row>
    <row r="1161" spans="1:20" x14ac:dyDescent="0.25">
      <c r="A1161" s="16">
        <v>3398502</v>
      </c>
      <c r="B1161">
        <v>4778</v>
      </c>
      <c r="C1161">
        <v>1962</v>
      </c>
      <c r="D1161">
        <f t="shared" si="90"/>
        <v>47</v>
      </c>
      <c r="E1161">
        <f t="shared" si="91"/>
        <v>30</v>
      </c>
      <c r="F1161">
        <v>11</v>
      </c>
      <c r="G1161">
        <f t="shared" si="92"/>
        <v>8.4717773278857553</v>
      </c>
      <c r="H1161">
        <f t="shared" si="93"/>
        <v>3.4011973816621555</v>
      </c>
      <c r="I1161">
        <f t="shared" si="94"/>
        <v>2.3978952727983707</v>
      </c>
      <c r="J1161" s="17"/>
      <c r="K1161" s="16"/>
      <c r="L1161" s="16"/>
      <c r="M1161" s="16"/>
      <c r="N1161" s="16"/>
      <c r="O1161" s="17"/>
      <c r="Q1161" s="16"/>
      <c r="R1161" s="16"/>
      <c r="S1161" s="16"/>
      <c r="T1161" s="16"/>
    </row>
    <row r="1162" spans="1:20" x14ac:dyDescent="0.25">
      <c r="A1162" s="16">
        <v>1395804</v>
      </c>
      <c r="B1162">
        <v>4862</v>
      </c>
      <c r="C1162">
        <v>1963</v>
      </c>
      <c r="D1162">
        <f t="shared" si="90"/>
        <v>46</v>
      </c>
      <c r="E1162">
        <f t="shared" si="91"/>
        <v>30</v>
      </c>
      <c r="F1162">
        <v>10</v>
      </c>
      <c r="G1162">
        <f t="shared" si="92"/>
        <v>8.4892051548760694</v>
      </c>
      <c r="H1162">
        <f t="shared" si="93"/>
        <v>3.4011973816621555</v>
      </c>
      <c r="I1162">
        <f t="shared" si="94"/>
        <v>2.3025850929940459</v>
      </c>
      <c r="J1162" s="17"/>
      <c r="K1162" s="16"/>
      <c r="L1162" s="16"/>
      <c r="M1162" s="16"/>
      <c r="N1162" s="16"/>
      <c r="O1162" s="17"/>
      <c r="Q1162" s="16"/>
      <c r="R1162" s="16"/>
      <c r="S1162" s="16"/>
      <c r="T1162" s="16"/>
    </row>
    <row r="1163" spans="1:20" x14ac:dyDescent="0.25">
      <c r="A1163" s="16">
        <v>2915103</v>
      </c>
      <c r="B1163">
        <v>4878</v>
      </c>
      <c r="C1163">
        <v>1963</v>
      </c>
      <c r="D1163">
        <f t="shared" si="90"/>
        <v>46</v>
      </c>
      <c r="E1163">
        <f t="shared" si="91"/>
        <v>30</v>
      </c>
      <c r="F1163">
        <v>10</v>
      </c>
      <c r="G1163">
        <f t="shared" si="92"/>
        <v>8.4924905787758664</v>
      </c>
      <c r="H1163">
        <f t="shared" si="93"/>
        <v>3.4011973816621555</v>
      </c>
      <c r="I1163">
        <f t="shared" si="94"/>
        <v>2.3025850929940459</v>
      </c>
      <c r="J1163" s="17"/>
      <c r="K1163" s="16"/>
      <c r="L1163" s="16"/>
      <c r="M1163" s="16"/>
      <c r="N1163" s="16"/>
      <c r="O1163" s="17"/>
      <c r="Q1163" s="16"/>
      <c r="R1163" s="16"/>
      <c r="S1163" s="16"/>
      <c r="T1163" s="16"/>
    </row>
    <row r="1164" spans="1:20" x14ac:dyDescent="0.25">
      <c r="A1164" s="16">
        <v>4415401</v>
      </c>
      <c r="B1164">
        <v>5593</v>
      </c>
      <c r="C1164">
        <v>1962</v>
      </c>
      <c r="D1164">
        <f t="shared" si="90"/>
        <v>47</v>
      </c>
      <c r="E1164">
        <f t="shared" si="91"/>
        <v>30</v>
      </c>
      <c r="F1164">
        <v>11</v>
      </c>
      <c r="G1164">
        <f t="shared" si="92"/>
        <v>8.6292710948215881</v>
      </c>
      <c r="H1164">
        <f t="shared" si="93"/>
        <v>3.4011973816621555</v>
      </c>
      <c r="I1164">
        <f t="shared" si="94"/>
        <v>2.3978952727983707</v>
      </c>
      <c r="J1164" s="17"/>
      <c r="K1164" s="16"/>
      <c r="L1164" s="16"/>
      <c r="M1164" s="16"/>
      <c r="N1164" s="16"/>
      <c r="O1164" s="17"/>
      <c r="Q1164" s="16"/>
      <c r="R1164" s="16"/>
      <c r="S1164" s="16"/>
      <c r="T1164" s="16"/>
    </row>
    <row r="1165" spans="1:20" x14ac:dyDescent="0.25">
      <c r="A1165" s="16">
        <v>2675001</v>
      </c>
      <c r="B1165">
        <v>5956</v>
      </c>
      <c r="C1165">
        <v>1958</v>
      </c>
      <c r="D1165">
        <f t="shared" si="90"/>
        <v>51</v>
      </c>
      <c r="E1165">
        <f t="shared" si="91"/>
        <v>30</v>
      </c>
      <c r="F1165">
        <v>15</v>
      </c>
      <c r="G1165">
        <f t="shared" si="92"/>
        <v>8.6921543938039001</v>
      </c>
      <c r="H1165">
        <f t="shared" si="93"/>
        <v>3.4011973816621555</v>
      </c>
      <c r="I1165">
        <f t="shared" si="94"/>
        <v>2.7080502011022101</v>
      </c>
      <c r="J1165" s="17"/>
      <c r="K1165" s="16"/>
      <c r="L1165" s="16"/>
      <c r="M1165" s="16"/>
      <c r="N1165" s="16"/>
      <c r="O1165" s="17"/>
      <c r="Q1165" s="16"/>
      <c r="R1165" s="16"/>
      <c r="S1165" s="16"/>
      <c r="T1165" s="16"/>
    </row>
    <row r="1166" spans="1:20" x14ac:dyDescent="0.25">
      <c r="A1166" s="16">
        <v>180001</v>
      </c>
      <c r="B1166">
        <v>5963</v>
      </c>
      <c r="C1166">
        <v>1955</v>
      </c>
      <c r="D1166">
        <f t="shared" si="90"/>
        <v>54</v>
      </c>
      <c r="E1166">
        <f t="shared" si="91"/>
        <v>30</v>
      </c>
      <c r="F1166">
        <v>18</v>
      </c>
      <c r="G1166">
        <f t="shared" si="92"/>
        <v>8.6933289891231063</v>
      </c>
      <c r="H1166">
        <f t="shared" si="93"/>
        <v>3.4011973816621555</v>
      </c>
      <c r="I1166">
        <f t="shared" si="94"/>
        <v>2.8903717578961645</v>
      </c>
      <c r="J1166" s="17"/>
      <c r="K1166" s="16"/>
      <c r="L1166" s="16"/>
      <c r="M1166" s="16"/>
      <c r="N1166" s="16"/>
      <c r="O1166" s="17"/>
      <c r="Q1166" s="16"/>
      <c r="R1166" s="16"/>
      <c r="S1166" s="16"/>
      <c r="T1166" s="16"/>
    </row>
    <row r="1167" spans="1:20" x14ac:dyDescent="0.25">
      <c r="A1167" s="16">
        <v>9395001</v>
      </c>
      <c r="B1167">
        <v>5969</v>
      </c>
      <c r="C1167">
        <v>1963</v>
      </c>
      <c r="D1167">
        <f t="shared" si="90"/>
        <v>46</v>
      </c>
      <c r="E1167">
        <f t="shared" si="91"/>
        <v>30</v>
      </c>
      <c r="F1167">
        <v>10</v>
      </c>
      <c r="G1167">
        <f t="shared" si="92"/>
        <v>8.6943346881686505</v>
      </c>
      <c r="H1167">
        <f t="shared" si="93"/>
        <v>3.4011973816621555</v>
      </c>
      <c r="I1167">
        <f t="shared" si="94"/>
        <v>2.3025850929940459</v>
      </c>
      <c r="J1167" s="17"/>
      <c r="K1167" s="16"/>
      <c r="L1167" s="16"/>
      <c r="M1167" s="16"/>
      <c r="N1167" s="16"/>
      <c r="O1167" s="17"/>
      <c r="Q1167" s="16"/>
      <c r="R1167" s="16"/>
      <c r="S1167" s="16"/>
      <c r="T1167" s="16"/>
    </row>
    <row r="1168" spans="1:20" x14ac:dyDescent="0.25">
      <c r="A1168" s="16">
        <v>9278502</v>
      </c>
      <c r="B1168">
        <v>7260</v>
      </c>
      <c r="C1168">
        <v>1963</v>
      </c>
      <c r="D1168">
        <f t="shared" si="90"/>
        <v>46</v>
      </c>
      <c r="E1168">
        <f t="shared" si="91"/>
        <v>30</v>
      </c>
      <c r="F1168">
        <v>10</v>
      </c>
      <c r="G1168">
        <f t="shared" si="92"/>
        <v>8.8901351078188426</v>
      </c>
      <c r="H1168">
        <f t="shared" si="93"/>
        <v>3.4011973816621555</v>
      </c>
      <c r="I1168">
        <f t="shared" si="94"/>
        <v>2.3025850929940459</v>
      </c>
      <c r="J1168" s="17"/>
      <c r="K1168" s="16"/>
      <c r="L1168" s="16"/>
      <c r="M1168" s="16"/>
      <c r="N1168" s="16"/>
      <c r="O1168" s="17"/>
      <c r="Q1168" s="16"/>
      <c r="R1168" s="16"/>
      <c r="S1168" s="16"/>
      <c r="T1168" s="16"/>
    </row>
    <row r="1169" spans="1:20" x14ac:dyDescent="0.25">
      <c r="A1169" s="16">
        <v>3799904</v>
      </c>
      <c r="B1169">
        <v>7802</v>
      </c>
      <c r="C1169">
        <v>1963</v>
      </c>
      <c r="D1169">
        <f t="shared" si="90"/>
        <v>46</v>
      </c>
      <c r="E1169">
        <f t="shared" si="91"/>
        <v>30</v>
      </c>
      <c r="F1169">
        <v>10</v>
      </c>
      <c r="G1169">
        <f t="shared" si="92"/>
        <v>8.9621353900666012</v>
      </c>
      <c r="H1169">
        <f t="shared" si="93"/>
        <v>3.4011973816621555</v>
      </c>
      <c r="I1169">
        <f t="shared" si="94"/>
        <v>2.3025850929940459</v>
      </c>
      <c r="J1169" s="17"/>
      <c r="K1169" s="16"/>
      <c r="L1169" s="16"/>
      <c r="M1169" s="16"/>
      <c r="N1169" s="16"/>
      <c r="O1169" s="17"/>
      <c r="Q1169" s="16"/>
      <c r="R1169" s="16"/>
      <c r="S1169" s="16"/>
      <c r="T1169" s="16"/>
    </row>
    <row r="1170" spans="1:20" x14ac:dyDescent="0.25">
      <c r="A1170" s="16">
        <v>744603</v>
      </c>
      <c r="B1170">
        <v>9446</v>
      </c>
      <c r="C1170">
        <v>1963</v>
      </c>
      <c r="D1170">
        <f t="shared" si="90"/>
        <v>46</v>
      </c>
      <c r="E1170">
        <f t="shared" si="91"/>
        <v>30</v>
      </c>
      <c r="F1170">
        <v>10</v>
      </c>
      <c r="G1170">
        <f t="shared" si="92"/>
        <v>9.1533466504560632</v>
      </c>
      <c r="H1170">
        <f t="shared" si="93"/>
        <v>3.4011973816621555</v>
      </c>
      <c r="I1170">
        <f t="shared" si="94"/>
        <v>2.3025850929940459</v>
      </c>
      <c r="J1170" s="17"/>
      <c r="K1170" s="16"/>
      <c r="L1170" s="16"/>
      <c r="M1170" s="16"/>
      <c r="N1170" s="16"/>
      <c r="O1170" s="17"/>
      <c r="Q1170" s="16"/>
      <c r="R1170" s="16"/>
      <c r="S1170" s="16"/>
      <c r="T1170" s="16"/>
    </row>
    <row r="1171" spans="1:20" x14ac:dyDescent="0.25">
      <c r="A1171" s="16">
        <v>3679201</v>
      </c>
      <c r="B1171">
        <v>9659</v>
      </c>
      <c r="C1171">
        <v>1959</v>
      </c>
      <c r="D1171">
        <f t="shared" si="90"/>
        <v>50</v>
      </c>
      <c r="E1171">
        <f t="shared" si="91"/>
        <v>30</v>
      </c>
      <c r="F1171">
        <v>14</v>
      </c>
      <c r="G1171">
        <f t="shared" si="92"/>
        <v>9.1756454021792955</v>
      </c>
      <c r="H1171">
        <f t="shared" si="93"/>
        <v>3.4011973816621555</v>
      </c>
      <c r="I1171">
        <f t="shared" si="94"/>
        <v>2.6390573296152584</v>
      </c>
      <c r="J1171" s="17"/>
      <c r="K1171" s="16"/>
      <c r="L1171" s="16"/>
      <c r="M1171" s="16"/>
      <c r="N1171" s="16"/>
      <c r="O1171" s="17"/>
      <c r="Q1171" s="16"/>
      <c r="R1171" s="16"/>
      <c r="S1171" s="16"/>
      <c r="T1171" s="16"/>
    </row>
    <row r="1172" spans="1:20" x14ac:dyDescent="0.25">
      <c r="A1172" s="16">
        <v>9909802</v>
      </c>
      <c r="B1172">
        <v>9667</v>
      </c>
      <c r="C1172">
        <v>1962</v>
      </c>
      <c r="D1172">
        <f t="shared" si="90"/>
        <v>47</v>
      </c>
      <c r="E1172">
        <f t="shared" si="91"/>
        <v>30</v>
      </c>
      <c r="F1172">
        <v>11</v>
      </c>
      <c r="G1172">
        <f t="shared" si="92"/>
        <v>9.1764733024646059</v>
      </c>
      <c r="H1172">
        <f t="shared" si="93"/>
        <v>3.4011973816621555</v>
      </c>
      <c r="I1172">
        <f t="shared" si="94"/>
        <v>2.3978952727983707</v>
      </c>
      <c r="J1172" s="17"/>
      <c r="K1172" s="16"/>
      <c r="L1172" s="16"/>
      <c r="M1172" s="16"/>
      <c r="N1172" s="16"/>
      <c r="O1172" s="17"/>
      <c r="Q1172" s="16"/>
      <c r="R1172" s="16"/>
      <c r="S1172" s="16"/>
      <c r="T1172" s="16"/>
    </row>
    <row r="1173" spans="1:20" x14ac:dyDescent="0.25">
      <c r="A1173" s="16">
        <v>1715902</v>
      </c>
      <c r="B1173">
        <v>9685</v>
      </c>
      <c r="C1173">
        <v>1964</v>
      </c>
      <c r="D1173">
        <f t="shared" si="90"/>
        <v>45</v>
      </c>
      <c r="E1173">
        <f t="shared" si="91"/>
        <v>30</v>
      </c>
      <c r="F1173">
        <v>9</v>
      </c>
      <c r="G1173">
        <f t="shared" si="92"/>
        <v>9.178333575841096</v>
      </c>
      <c r="H1173">
        <f t="shared" si="93"/>
        <v>3.4011973816621555</v>
      </c>
      <c r="I1173">
        <f t="shared" si="94"/>
        <v>2.1972245773362196</v>
      </c>
      <c r="J1173" s="17"/>
      <c r="K1173" s="16"/>
      <c r="L1173" s="16"/>
      <c r="M1173" s="16"/>
      <c r="N1173" s="16"/>
      <c r="O1173" s="17"/>
      <c r="Q1173" s="16"/>
      <c r="R1173" s="16"/>
      <c r="S1173" s="16"/>
      <c r="T1173" s="16"/>
    </row>
    <row r="1174" spans="1:20" x14ac:dyDescent="0.25">
      <c r="A1174" s="16">
        <v>8744101</v>
      </c>
      <c r="B1174">
        <v>9879</v>
      </c>
      <c r="C1174">
        <v>1962</v>
      </c>
      <c r="D1174">
        <f t="shared" si="90"/>
        <v>47</v>
      </c>
      <c r="E1174">
        <f t="shared" si="91"/>
        <v>30</v>
      </c>
      <c r="F1174">
        <v>11</v>
      </c>
      <c r="G1174">
        <f t="shared" si="92"/>
        <v>9.1981665710444744</v>
      </c>
      <c r="H1174">
        <f t="shared" si="93"/>
        <v>3.4011973816621555</v>
      </c>
      <c r="I1174">
        <f t="shared" si="94"/>
        <v>2.3978952727983707</v>
      </c>
      <c r="J1174" s="17"/>
      <c r="K1174" s="16"/>
      <c r="L1174" s="16"/>
      <c r="M1174" s="16"/>
      <c r="N1174" s="16"/>
      <c r="O1174" s="17"/>
      <c r="Q1174" s="16"/>
      <c r="R1174" s="16"/>
      <c r="S1174" s="16"/>
      <c r="T1174" s="16"/>
    </row>
    <row r="1175" spans="1:20" x14ac:dyDescent="0.25">
      <c r="A1175" s="16">
        <v>5046901</v>
      </c>
      <c r="B1175">
        <v>10066</v>
      </c>
      <c r="C1175">
        <v>1964</v>
      </c>
      <c r="D1175">
        <f t="shared" si="90"/>
        <v>45</v>
      </c>
      <c r="E1175">
        <f t="shared" si="91"/>
        <v>30</v>
      </c>
      <c r="F1175">
        <v>9</v>
      </c>
      <c r="G1175">
        <f t="shared" si="92"/>
        <v>9.2169186873363049</v>
      </c>
      <c r="H1175">
        <f t="shared" si="93"/>
        <v>3.4011973816621555</v>
      </c>
      <c r="I1175">
        <f t="shared" si="94"/>
        <v>2.1972245773362196</v>
      </c>
      <c r="J1175" s="17"/>
      <c r="K1175" s="16"/>
      <c r="L1175" s="16"/>
      <c r="M1175" s="16"/>
      <c r="N1175" s="16"/>
      <c r="O1175" s="17"/>
      <c r="Q1175" s="16"/>
      <c r="R1175" s="16"/>
      <c r="S1175" s="16"/>
      <c r="T1175" s="16"/>
    </row>
    <row r="1176" spans="1:20" x14ac:dyDescent="0.25">
      <c r="A1176" s="16">
        <v>9674601</v>
      </c>
      <c r="B1176">
        <v>10548</v>
      </c>
      <c r="C1176">
        <v>1962</v>
      </c>
      <c r="D1176">
        <f t="shared" si="90"/>
        <v>47</v>
      </c>
      <c r="E1176">
        <f t="shared" si="91"/>
        <v>30</v>
      </c>
      <c r="F1176">
        <v>11</v>
      </c>
      <c r="G1176">
        <f t="shared" si="92"/>
        <v>9.2636915474731776</v>
      </c>
      <c r="H1176">
        <f t="shared" si="93"/>
        <v>3.4011973816621555</v>
      </c>
      <c r="I1176">
        <f t="shared" si="94"/>
        <v>2.3978952727983707</v>
      </c>
      <c r="J1176" s="17"/>
      <c r="K1176" s="16"/>
      <c r="L1176" s="16"/>
      <c r="M1176" s="16"/>
      <c r="N1176" s="16"/>
      <c r="O1176" s="17"/>
      <c r="Q1176" s="16"/>
      <c r="R1176" s="16"/>
      <c r="S1176" s="16"/>
      <c r="T1176" s="16"/>
    </row>
    <row r="1177" spans="1:20" x14ac:dyDescent="0.25">
      <c r="A1177" s="16">
        <v>4514602</v>
      </c>
      <c r="B1177">
        <v>10955</v>
      </c>
      <c r="C1177">
        <v>1962</v>
      </c>
      <c r="D1177">
        <f t="shared" si="90"/>
        <v>47</v>
      </c>
      <c r="E1177">
        <f t="shared" si="91"/>
        <v>30</v>
      </c>
      <c r="F1177">
        <v>11</v>
      </c>
      <c r="G1177">
        <f t="shared" si="92"/>
        <v>9.3015512520295669</v>
      </c>
      <c r="H1177">
        <f t="shared" si="93"/>
        <v>3.4011973816621555</v>
      </c>
      <c r="I1177">
        <f t="shared" si="94"/>
        <v>2.3978952727983707</v>
      </c>
      <c r="J1177" s="17"/>
      <c r="K1177" s="16"/>
      <c r="L1177" s="16"/>
      <c r="M1177" s="16"/>
      <c r="N1177" s="16"/>
      <c r="O1177" s="17"/>
      <c r="Q1177" s="16"/>
      <c r="R1177" s="16"/>
      <c r="S1177" s="16"/>
      <c r="T1177" s="16"/>
    </row>
    <row r="1178" spans="1:20" x14ac:dyDescent="0.25">
      <c r="A1178" s="16">
        <v>6660302</v>
      </c>
      <c r="B1178">
        <v>13166</v>
      </c>
      <c r="C1178">
        <v>1964</v>
      </c>
      <c r="D1178">
        <f t="shared" si="90"/>
        <v>45</v>
      </c>
      <c r="E1178">
        <f t="shared" si="91"/>
        <v>30</v>
      </c>
      <c r="F1178">
        <v>9</v>
      </c>
      <c r="G1178">
        <f t="shared" si="92"/>
        <v>9.485393028027822</v>
      </c>
      <c r="H1178">
        <f t="shared" si="93"/>
        <v>3.4011973816621555</v>
      </c>
      <c r="I1178">
        <f t="shared" si="94"/>
        <v>2.1972245773362196</v>
      </c>
      <c r="J1178" s="17"/>
      <c r="K1178" s="16"/>
      <c r="L1178" s="16"/>
      <c r="M1178" s="16"/>
      <c r="N1178" s="16"/>
      <c r="O1178" s="17"/>
      <c r="Q1178" s="16"/>
      <c r="R1178" s="16"/>
      <c r="S1178" s="16"/>
      <c r="T1178" s="16"/>
    </row>
    <row r="1179" spans="1:20" x14ac:dyDescent="0.25">
      <c r="A1179" s="16">
        <v>10401602</v>
      </c>
      <c r="B1179">
        <v>13391</v>
      </c>
      <c r="C1179">
        <v>1961</v>
      </c>
      <c r="D1179">
        <f t="shared" si="90"/>
        <v>48</v>
      </c>
      <c r="E1179">
        <f t="shared" si="91"/>
        <v>30</v>
      </c>
      <c r="F1179">
        <v>12</v>
      </c>
      <c r="G1179">
        <f t="shared" si="92"/>
        <v>9.5023381184955653</v>
      </c>
      <c r="H1179">
        <f t="shared" si="93"/>
        <v>3.4011973816621555</v>
      </c>
      <c r="I1179">
        <f t="shared" si="94"/>
        <v>2.4849066497880004</v>
      </c>
      <c r="J1179" s="17"/>
      <c r="K1179" s="16"/>
      <c r="L1179" s="16"/>
      <c r="M1179" s="16"/>
      <c r="N1179" s="16"/>
      <c r="O1179" s="17"/>
      <c r="Q1179" s="16"/>
      <c r="R1179" s="16"/>
      <c r="S1179" s="16"/>
      <c r="T1179" s="16"/>
    </row>
    <row r="1180" spans="1:20" x14ac:dyDescent="0.25">
      <c r="A1180" s="16">
        <v>6829201</v>
      </c>
      <c r="B1180">
        <v>13815</v>
      </c>
      <c r="C1180">
        <v>1963</v>
      </c>
      <c r="D1180">
        <f t="shared" si="90"/>
        <v>46</v>
      </c>
      <c r="E1180">
        <f t="shared" si="91"/>
        <v>30</v>
      </c>
      <c r="F1180">
        <v>10</v>
      </c>
      <c r="G1180">
        <f t="shared" si="92"/>
        <v>9.5335102373575165</v>
      </c>
      <c r="H1180">
        <f t="shared" si="93"/>
        <v>3.4011973816621555</v>
      </c>
      <c r="I1180">
        <f t="shared" si="94"/>
        <v>2.3025850929940459</v>
      </c>
      <c r="J1180" s="17"/>
      <c r="K1180" s="16"/>
      <c r="L1180" s="16"/>
      <c r="M1180" s="16"/>
      <c r="N1180" s="16"/>
      <c r="O1180" s="17"/>
      <c r="Q1180" s="16"/>
      <c r="R1180" s="16"/>
      <c r="S1180" s="16"/>
      <c r="T1180" s="16"/>
    </row>
    <row r="1181" spans="1:20" x14ac:dyDescent="0.25">
      <c r="A1181" s="16">
        <v>729101</v>
      </c>
      <c r="B1181">
        <v>14221</v>
      </c>
      <c r="C1181">
        <v>1962</v>
      </c>
      <c r="D1181">
        <f t="shared" si="90"/>
        <v>47</v>
      </c>
      <c r="E1181">
        <f t="shared" si="91"/>
        <v>30</v>
      </c>
      <c r="F1181">
        <v>11</v>
      </c>
      <c r="G1181">
        <f t="shared" si="92"/>
        <v>9.5624750243726968</v>
      </c>
      <c r="H1181">
        <f t="shared" si="93"/>
        <v>3.4011973816621555</v>
      </c>
      <c r="I1181">
        <f t="shared" si="94"/>
        <v>2.3978952727983707</v>
      </c>
      <c r="J1181" s="17"/>
      <c r="K1181" s="16"/>
      <c r="L1181" s="16"/>
      <c r="M1181" s="16"/>
      <c r="N1181" s="16"/>
      <c r="O1181" s="17"/>
      <c r="Q1181" s="16"/>
      <c r="R1181" s="16"/>
      <c r="S1181" s="16"/>
      <c r="T1181" s="16"/>
    </row>
    <row r="1182" spans="1:20" x14ac:dyDescent="0.25">
      <c r="A1182" s="16">
        <v>2565901</v>
      </c>
      <c r="B1182">
        <v>14693</v>
      </c>
      <c r="C1182">
        <v>1960</v>
      </c>
      <c r="D1182">
        <f t="shared" si="90"/>
        <v>49</v>
      </c>
      <c r="E1182">
        <f t="shared" si="91"/>
        <v>30</v>
      </c>
      <c r="F1182">
        <v>13</v>
      </c>
      <c r="G1182">
        <f t="shared" si="92"/>
        <v>9.5951264688759466</v>
      </c>
      <c r="H1182">
        <f t="shared" si="93"/>
        <v>3.4011973816621555</v>
      </c>
      <c r="I1182">
        <f t="shared" si="94"/>
        <v>2.5649493574615367</v>
      </c>
      <c r="J1182" s="17"/>
      <c r="K1182" s="16"/>
      <c r="L1182" s="16"/>
      <c r="M1182" s="16"/>
      <c r="N1182" s="16"/>
      <c r="O1182" s="17"/>
      <c r="Q1182" s="16"/>
      <c r="R1182" s="16"/>
      <c r="S1182" s="16"/>
      <c r="T1182" s="16"/>
    </row>
    <row r="1183" spans="1:20" x14ac:dyDescent="0.25">
      <c r="A1183" s="16">
        <v>1234503</v>
      </c>
      <c r="B1183">
        <v>15376</v>
      </c>
      <c r="C1183">
        <v>1962</v>
      </c>
      <c r="D1183">
        <f t="shared" si="90"/>
        <v>47</v>
      </c>
      <c r="E1183">
        <f t="shared" si="91"/>
        <v>30</v>
      </c>
      <c r="F1183">
        <v>11</v>
      </c>
      <c r="G1183">
        <f t="shared" si="92"/>
        <v>9.6405631312100741</v>
      </c>
      <c r="H1183">
        <f t="shared" si="93"/>
        <v>3.4011973816621555</v>
      </c>
      <c r="I1183">
        <f t="shared" si="94"/>
        <v>2.3978952727983707</v>
      </c>
      <c r="J1183" s="17"/>
      <c r="K1183" s="16"/>
      <c r="L1183" s="16"/>
      <c r="M1183" s="16"/>
      <c r="N1183" s="16"/>
      <c r="O1183" s="17"/>
      <c r="Q1183" s="16"/>
      <c r="R1183" s="16"/>
      <c r="S1183" s="16"/>
      <c r="T1183" s="16"/>
    </row>
    <row r="1184" spans="1:20" x14ac:dyDescent="0.25">
      <c r="A1184" s="16">
        <v>1294503</v>
      </c>
      <c r="B1184">
        <v>15773</v>
      </c>
      <c r="C1184">
        <v>1962</v>
      </c>
      <c r="D1184">
        <f t="shared" si="90"/>
        <v>47</v>
      </c>
      <c r="E1184">
        <f t="shared" si="91"/>
        <v>30</v>
      </c>
      <c r="F1184">
        <v>11</v>
      </c>
      <c r="G1184">
        <f t="shared" si="92"/>
        <v>9.6660548964874735</v>
      </c>
      <c r="H1184">
        <f t="shared" si="93"/>
        <v>3.4011973816621555</v>
      </c>
      <c r="I1184">
        <f t="shared" si="94"/>
        <v>2.3978952727983707</v>
      </c>
      <c r="J1184" s="17"/>
      <c r="K1184" s="16"/>
      <c r="L1184" s="16"/>
      <c r="M1184" s="16"/>
      <c r="N1184" s="16"/>
      <c r="O1184" s="17"/>
      <c r="Q1184" s="16"/>
      <c r="R1184" s="16"/>
      <c r="S1184" s="16"/>
      <c r="T1184" s="16"/>
    </row>
    <row r="1185" spans="1:20" x14ac:dyDescent="0.25">
      <c r="A1185" s="16">
        <v>6431503</v>
      </c>
      <c r="B1185">
        <v>16770</v>
      </c>
      <c r="C1185">
        <v>1962</v>
      </c>
      <c r="D1185">
        <f t="shared" si="90"/>
        <v>47</v>
      </c>
      <c r="E1185">
        <f t="shared" si="91"/>
        <v>30</v>
      </c>
      <c r="F1185">
        <v>11</v>
      </c>
      <c r="G1185">
        <f t="shared" si="92"/>
        <v>9.7273468548172541</v>
      </c>
      <c r="H1185">
        <f t="shared" si="93"/>
        <v>3.4011973816621555</v>
      </c>
      <c r="I1185">
        <f t="shared" si="94"/>
        <v>2.3978952727983707</v>
      </c>
      <c r="J1185" s="17"/>
      <c r="K1185" s="16"/>
      <c r="L1185" s="16"/>
      <c r="M1185" s="16"/>
      <c r="N1185" s="16"/>
      <c r="O1185" s="17"/>
      <c r="Q1185" s="16"/>
      <c r="R1185" s="16"/>
      <c r="S1185" s="16"/>
      <c r="T1185" s="16"/>
    </row>
    <row r="1186" spans="1:20" x14ac:dyDescent="0.25">
      <c r="A1186" s="16">
        <v>6910602</v>
      </c>
      <c r="B1186">
        <v>16936</v>
      </c>
      <c r="C1186">
        <v>1959</v>
      </c>
      <c r="D1186">
        <f t="shared" si="90"/>
        <v>50</v>
      </c>
      <c r="E1186">
        <f t="shared" si="91"/>
        <v>30</v>
      </c>
      <c r="F1186">
        <v>14</v>
      </c>
      <c r="G1186">
        <f t="shared" si="92"/>
        <v>9.7371968128147017</v>
      </c>
      <c r="H1186">
        <f t="shared" si="93"/>
        <v>3.4011973816621555</v>
      </c>
      <c r="I1186">
        <f t="shared" si="94"/>
        <v>2.6390573296152584</v>
      </c>
      <c r="J1186" s="17"/>
      <c r="K1186" s="16"/>
      <c r="L1186" s="16"/>
      <c r="M1186" s="16"/>
      <c r="N1186" s="16"/>
      <c r="O1186" s="17"/>
      <c r="Q1186" s="16"/>
      <c r="R1186" s="16"/>
      <c r="S1186" s="16"/>
      <c r="T1186" s="16"/>
    </row>
    <row r="1187" spans="1:20" x14ac:dyDescent="0.25">
      <c r="A1187" s="16">
        <v>2165304</v>
      </c>
      <c r="B1187">
        <v>17905</v>
      </c>
      <c r="C1187">
        <v>1962</v>
      </c>
      <c r="D1187">
        <f t="shared" si="90"/>
        <v>47</v>
      </c>
      <c r="E1187">
        <f t="shared" si="91"/>
        <v>30</v>
      </c>
      <c r="F1187">
        <v>11</v>
      </c>
      <c r="G1187">
        <f t="shared" si="92"/>
        <v>9.7928352824325327</v>
      </c>
      <c r="H1187">
        <f t="shared" si="93"/>
        <v>3.4011973816621555</v>
      </c>
      <c r="I1187">
        <f t="shared" si="94"/>
        <v>2.3978952727983707</v>
      </c>
      <c r="J1187" s="17"/>
      <c r="K1187" s="16"/>
      <c r="L1187" s="16"/>
      <c r="M1187" s="16"/>
      <c r="N1187" s="16"/>
      <c r="O1187" s="17"/>
      <c r="Q1187" s="16"/>
      <c r="R1187" s="16"/>
      <c r="S1187" s="16"/>
      <c r="T1187" s="16"/>
    </row>
    <row r="1188" spans="1:20" x14ac:dyDescent="0.25">
      <c r="A1188" s="16">
        <v>9045301</v>
      </c>
      <c r="B1188">
        <v>17995</v>
      </c>
      <c r="C1188">
        <v>1963</v>
      </c>
      <c r="D1188">
        <f t="shared" si="90"/>
        <v>46</v>
      </c>
      <c r="E1188">
        <f t="shared" si="91"/>
        <v>30</v>
      </c>
      <c r="F1188">
        <v>10</v>
      </c>
      <c r="G1188">
        <f t="shared" si="92"/>
        <v>9.7978492205131307</v>
      </c>
      <c r="H1188">
        <f t="shared" si="93"/>
        <v>3.4011973816621555</v>
      </c>
      <c r="I1188">
        <f t="shared" si="94"/>
        <v>2.3025850929940459</v>
      </c>
      <c r="J1188" s="17"/>
      <c r="K1188" s="16"/>
      <c r="L1188" s="16"/>
      <c r="M1188" s="16"/>
      <c r="N1188" s="16"/>
      <c r="O1188" s="17"/>
      <c r="Q1188" s="16"/>
      <c r="R1188" s="16"/>
      <c r="S1188" s="16"/>
      <c r="T1188" s="16"/>
    </row>
    <row r="1189" spans="1:20" x14ac:dyDescent="0.25">
      <c r="A1189" s="16">
        <v>6224401</v>
      </c>
      <c r="B1189">
        <v>18516</v>
      </c>
      <c r="C1189">
        <v>1963</v>
      </c>
      <c r="D1189">
        <f t="shared" si="90"/>
        <v>46</v>
      </c>
      <c r="E1189">
        <f t="shared" si="91"/>
        <v>30</v>
      </c>
      <c r="F1189">
        <v>10</v>
      </c>
      <c r="G1189">
        <f t="shared" si="92"/>
        <v>9.8263905021511615</v>
      </c>
      <c r="H1189">
        <f t="shared" si="93"/>
        <v>3.4011973816621555</v>
      </c>
      <c r="I1189">
        <f t="shared" si="94"/>
        <v>2.3025850929940459</v>
      </c>
      <c r="J1189" s="17"/>
      <c r="K1189" s="16"/>
      <c r="L1189" s="16"/>
      <c r="M1189" s="16"/>
      <c r="N1189" s="16"/>
      <c r="O1189" s="17"/>
      <c r="Q1189" s="16"/>
      <c r="R1189" s="16"/>
      <c r="S1189" s="16"/>
      <c r="T1189" s="16"/>
    </row>
    <row r="1190" spans="1:20" x14ac:dyDescent="0.25">
      <c r="A1190" s="16">
        <v>4080104</v>
      </c>
      <c r="B1190">
        <v>18828</v>
      </c>
      <c r="C1190">
        <v>1962</v>
      </c>
      <c r="D1190">
        <f t="shared" si="90"/>
        <v>47</v>
      </c>
      <c r="E1190">
        <f t="shared" si="91"/>
        <v>30</v>
      </c>
      <c r="F1190">
        <v>11</v>
      </c>
      <c r="G1190">
        <f t="shared" si="92"/>
        <v>9.8431004025210331</v>
      </c>
      <c r="H1190">
        <f t="shared" si="93"/>
        <v>3.4011973816621555</v>
      </c>
      <c r="I1190">
        <f t="shared" si="94"/>
        <v>2.3978952727983707</v>
      </c>
      <c r="J1190" s="17"/>
      <c r="K1190" s="16"/>
      <c r="L1190" s="16"/>
      <c r="M1190" s="16"/>
      <c r="N1190" s="16"/>
      <c r="O1190" s="17"/>
      <c r="Q1190" s="16"/>
      <c r="R1190" s="16"/>
      <c r="S1190" s="16"/>
      <c r="T1190" s="16"/>
    </row>
    <row r="1191" spans="1:20" x14ac:dyDescent="0.25">
      <c r="A1191" s="16">
        <v>6750501</v>
      </c>
      <c r="B1191">
        <v>20279</v>
      </c>
      <c r="C1191">
        <v>1962</v>
      </c>
      <c r="D1191">
        <f t="shared" si="90"/>
        <v>47</v>
      </c>
      <c r="E1191">
        <f t="shared" si="91"/>
        <v>30</v>
      </c>
      <c r="F1191">
        <v>11</v>
      </c>
      <c r="G1191">
        <f t="shared" si="92"/>
        <v>9.9173411468246631</v>
      </c>
      <c r="H1191">
        <f t="shared" si="93"/>
        <v>3.4011973816621555</v>
      </c>
      <c r="I1191">
        <f t="shared" si="94"/>
        <v>2.3978952727983707</v>
      </c>
      <c r="J1191" s="17"/>
      <c r="K1191" s="16"/>
      <c r="L1191" s="16"/>
      <c r="M1191" s="16"/>
      <c r="N1191" s="16"/>
      <c r="O1191" s="17"/>
      <c r="Q1191" s="16"/>
      <c r="R1191" s="16"/>
      <c r="S1191" s="16"/>
      <c r="T1191" s="16"/>
    </row>
    <row r="1192" spans="1:20" x14ac:dyDescent="0.25">
      <c r="A1192" s="16">
        <v>1400701</v>
      </c>
      <c r="B1192">
        <v>21601</v>
      </c>
      <c r="C1192">
        <v>1963</v>
      </c>
      <c r="D1192">
        <f t="shared" si="90"/>
        <v>46</v>
      </c>
      <c r="E1192">
        <f t="shared" si="91"/>
        <v>30</v>
      </c>
      <c r="F1192">
        <v>10</v>
      </c>
      <c r="G1192">
        <f t="shared" si="92"/>
        <v>9.9804948888969118</v>
      </c>
      <c r="H1192">
        <f t="shared" si="93"/>
        <v>3.4011973816621555</v>
      </c>
      <c r="I1192">
        <f t="shared" si="94"/>
        <v>2.3025850929940459</v>
      </c>
      <c r="J1192" s="17"/>
      <c r="K1192" s="16"/>
      <c r="L1192" s="16"/>
      <c r="M1192" s="16"/>
      <c r="N1192" s="16"/>
      <c r="O1192" s="17"/>
      <c r="Q1192" s="16"/>
      <c r="R1192" s="16"/>
      <c r="S1192" s="16"/>
      <c r="T1192" s="16"/>
    </row>
    <row r="1193" spans="1:20" x14ac:dyDescent="0.25">
      <c r="A1193" s="16">
        <v>6629302</v>
      </c>
      <c r="B1193">
        <v>21779</v>
      </c>
      <c r="C1193">
        <v>1959</v>
      </c>
      <c r="D1193">
        <f t="shared" si="90"/>
        <v>50</v>
      </c>
      <c r="E1193">
        <f t="shared" si="91"/>
        <v>30</v>
      </c>
      <c r="F1193">
        <v>14</v>
      </c>
      <c r="G1193">
        <f t="shared" si="92"/>
        <v>9.9887014817506081</v>
      </c>
      <c r="H1193">
        <f t="shared" si="93"/>
        <v>3.4011973816621555</v>
      </c>
      <c r="I1193">
        <f t="shared" si="94"/>
        <v>2.6390573296152584</v>
      </c>
      <c r="J1193" s="17"/>
      <c r="K1193" s="16"/>
      <c r="L1193" s="16"/>
      <c r="M1193" s="16"/>
      <c r="N1193" s="16"/>
      <c r="O1193" s="17"/>
      <c r="Q1193" s="16"/>
      <c r="R1193" s="16"/>
      <c r="S1193" s="16"/>
      <c r="T1193" s="16"/>
    </row>
    <row r="1194" spans="1:20" x14ac:dyDescent="0.25">
      <c r="A1194" s="16">
        <v>7864201</v>
      </c>
      <c r="B1194">
        <v>22627</v>
      </c>
      <c r="C1194">
        <v>1957</v>
      </c>
      <c r="D1194">
        <f t="shared" si="90"/>
        <v>52</v>
      </c>
      <c r="E1194">
        <f t="shared" si="91"/>
        <v>30</v>
      </c>
      <c r="F1194">
        <v>16</v>
      </c>
      <c r="G1194">
        <f t="shared" si="92"/>
        <v>10.026899162451327</v>
      </c>
      <c r="H1194">
        <f t="shared" si="93"/>
        <v>3.4011973816621555</v>
      </c>
      <c r="I1194">
        <f t="shared" si="94"/>
        <v>2.7725887222397811</v>
      </c>
      <c r="J1194" s="17"/>
      <c r="K1194" s="16"/>
      <c r="L1194" s="16"/>
      <c r="M1194" s="16"/>
      <c r="N1194" s="16"/>
      <c r="O1194" s="17"/>
      <c r="Q1194" s="16"/>
      <c r="R1194" s="16"/>
      <c r="S1194" s="16"/>
      <c r="T1194" s="16"/>
    </row>
    <row r="1195" spans="1:20" x14ac:dyDescent="0.25">
      <c r="A1195" s="16">
        <v>8014701</v>
      </c>
      <c r="B1195">
        <v>23045</v>
      </c>
      <c r="C1195">
        <v>1958</v>
      </c>
      <c r="D1195">
        <f t="shared" si="90"/>
        <v>51</v>
      </c>
      <c r="E1195">
        <f t="shared" si="91"/>
        <v>30</v>
      </c>
      <c r="F1195">
        <v>15</v>
      </c>
      <c r="G1195">
        <f t="shared" si="92"/>
        <v>10.045204105154609</v>
      </c>
      <c r="H1195">
        <f t="shared" si="93"/>
        <v>3.4011973816621555</v>
      </c>
      <c r="I1195">
        <f t="shared" si="94"/>
        <v>2.7080502011022101</v>
      </c>
      <c r="J1195" s="17"/>
      <c r="K1195" s="16"/>
      <c r="L1195" s="16"/>
      <c r="M1195" s="16"/>
      <c r="N1195" s="16"/>
      <c r="O1195" s="17"/>
      <c r="Q1195" s="16"/>
      <c r="R1195" s="16"/>
      <c r="S1195" s="16"/>
      <c r="T1195" s="16"/>
    </row>
    <row r="1196" spans="1:20" x14ac:dyDescent="0.25">
      <c r="A1196" s="16">
        <v>624202</v>
      </c>
      <c r="B1196">
        <v>23331</v>
      </c>
      <c r="C1196">
        <v>1962</v>
      </c>
      <c r="D1196">
        <f t="shared" si="90"/>
        <v>47</v>
      </c>
      <c r="E1196">
        <f t="shared" si="91"/>
        <v>30</v>
      </c>
      <c r="F1196">
        <v>11</v>
      </c>
      <c r="G1196">
        <f t="shared" si="92"/>
        <v>10.057538227363054</v>
      </c>
      <c r="H1196">
        <f t="shared" si="93"/>
        <v>3.4011973816621555</v>
      </c>
      <c r="I1196">
        <f t="shared" si="94"/>
        <v>2.3978952727983707</v>
      </c>
      <c r="J1196" s="17"/>
      <c r="K1196" s="16"/>
      <c r="L1196" s="16"/>
      <c r="M1196" s="16"/>
      <c r="N1196" s="16"/>
      <c r="O1196" s="17"/>
      <c r="Q1196" s="16"/>
      <c r="R1196" s="16"/>
      <c r="S1196" s="16"/>
      <c r="T1196" s="16"/>
    </row>
    <row r="1197" spans="1:20" x14ac:dyDescent="0.25">
      <c r="A1197" s="16">
        <v>3205302</v>
      </c>
      <c r="B1197">
        <v>23383</v>
      </c>
      <c r="C1197">
        <v>1961</v>
      </c>
      <c r="D1197">
        <f t="shared" si="90"/>
        <v>48</v>
      </c>
      <c r="E1197">
        <f t="shared" si="91"/>
        <v>30</v>
      </c>
      <c r="F1197">
        <v>12</v>
      </c>
      <c r="G1197">
        <f t="shared" si="92"/>
        <v>10.059764541593394</v>
      </c>
      <c r="H1197">
        <f t="shared" si="93"/>
        <v>3.4011973816621555</v>
      </c>
      <c r="I1197">
        <f t="shared" si="94"/>
        <v>2.4849066497880004</v>
      </c>
      <c r="J1197" s="17"/>
      <c r="K1197" s="16"/>
      <c r="L1197" s="16"/>
      <c r="M1197" s="16"/>
      <c r="N1197" s="16"/>
      <c r="O1197" s="17"/>
      <c r="Q1197" s="16"/>
      <c r="R1197" s="16"/>
      <c r="S1197" s="16"/>
      <c r="T1197" s="16"/>
    </row>
    <row r="1198" spans="1:20" x14ac:dyDescent="0.25">
      <c r="A1198" s="16">
        <v>2810802</v>
      </c>
      <c r="B1198">
        <v>23585</v>
      </c>
      <c r="C1198">
        <v>1963</v>
      </c>
      <c r="D1198">
        <f t="shared" si="90"/>
        <v>46</v>
      </c>
      <c r="E1198">
        <f t="shared" si="91"/>
        <v>30</v>
      </c>
      <c r="F1198">
        <v>10</v>
      </c>
      <c r="G1198">
        <f t="shared" si="92"/>
        <v>10.068366195718362</v>
      </c>
      <c r="H1198">
        <f t="shared" si="93"/>
        <v>3.4011973816621555</v>
      </c>
      <c r="I1198">
        <f t="shared" si="94"/>
        <v>2.3025850929940459</v>
      </c>
      <c r="J1198" s="17"/>
      <c r="K1198" s="16"/>
      <c r="L1198" s="16"/>
      <c r="M1198" s="16"/>
      <c r="N1198" s="16"/>
      <c r="O1198" s="17"/>
      <c r="Q1198" s="16"/>
      <c r="R1198" s="16"/>
      <c r="S1198" s="16"/>
      <c r="T1198" s="16"/>
    </row>
    <row r="1199" spans="1:20" x14ac:dyDescent="0.25">
      <c r="A1199" s="16">
        <v>8465803</v>
      </c>
      <c r="B1199">
        <v>24478</v>
      </c>
      <c r="C1199">
        <v>1961</v>
      </c>
      <c r="D1199">
        <f t="shared" si="90"/>
        <v>48</v>
      </c>
      <c r="E1199">
        <f t="shared" si="91"/>
        <v>30</v>
      </c>
      <c r="F1199">
        <v>12</v>
      </c>
      <c r="G1199">
        <f t="shared" si="92"/>
        <v>10.105530033942284</v>
      </c>
      <c r="H1199">
        <f t="shared" si="93"/>
        <v>3.4011973816621555</v>
      </c>
      <c r="I1199">
        <f t="shared" si="94"/>
        <v>2.4849066497880004</v>
      </c>
      <c r="J1199" s="17"/>
      <c r="K1199" s="16"/>
      <c r="L1199" s="16"/>
      <c r="M1199" s="16"/>
      <c r="N1199" s="16"/>
      <c r="O1199" s="17"/>
      <c r="Q1199" s="16"/>
      <c r="R1199" s="16"/>
      <c r="S1199" s="16"/>
      <c r="T1199" s="16"/>
    </row>
    <row r="1200" spans="1:20" x14ac:dyDescent="0.25">
      <c r="A1200" s="16">
        <v>1424402</v>
      </c>
      <c r="B1200">
        <v>25890</v>
      </c>
      <c r="C1200">
        <v>1961</v>
      </c>
      <c r="D1200">
        <f t="shared" si="90"/>
        <v>48</v>
      </c>
      <c r="E1200">
        <f t="shared" si="91"/>
        <v>30</v>
      </c>
      <c r="F1200">
        <v>12</v>
      </c>
      <c r="G1200">
        <f t="shared" si="92"/>
        <v>10.161612072745584</v>
      </c>
      <c r="H1200">
        <f t="shared" si="93"/>
        <v>3.4011973816621555</v>
      </c>
      <c r="I1200">
        <f t="shared" si="94"/>
        <v>2.4849066497880004</v>
      </c>
      <c r="J1200" s="17"/>
      <c r="K1200" s="16"/>
      <c r="L1200" s="16"/>
      <c r="M1200" s="16"/>
      <c r="N1200" s="16"/>
      <c r="O1200" s="17"/>
      <c r="Q1200" s="16"/>
      <c r="R1200" s="16"/>
      <c r="S1200" s="16"/>
      <c r="T1200" s="16"/>
    </row>
    <row r="1201" spans="1:20" x14ac:dyDescent="0.25">
      <c r="A1201" s="16">
        <v>7099804</v>
      </c>
      <c r="B1201">
        <v>26428</v>
      </c>
      <c r="C1201">
        <v>1961</v>
      </c>
      <c r="D1201">
        <f t="shared" si="90"/>
        <v>48</v>
      </c>
      <c r="E1201">
        <f t="shared" si="91"/>
        <v>30</v>
      </c>
      <c r="F1201">
        <v>12</v>
      </c>
      <c r="G1201">
        <f t="shared" si="92"/>
        <v>10.182179333149776</v>
      </c>
      <c r="H1201">
        <f t="shared" si="93"/>
        <v>3.4011973816621555</v>
      </c>
      <c r="I1201">
        <f t="shared" si="94"/>
        <v>2.4849066497880004</v>
      </c>
      <c r="J1201" s="17"/>
      <c r="K1201" s="16"/>
      <c r="L1201" s="16"/>
      <c r="M1201" s="16"/>
      <c r="N1201" s="16"/>
      <c r="O1201" s="17"/>
      <c r="Q1201" s="16"/>
      <c r="R1201" s="16"/>
      <c r="S1201" s="16"/>
      <c r="T1201" s="16"/>
    </row>
    <row r="1202" spans="1:20" x14ac:dyDescent="0.25">
      <c r="A1202" s="16">
        <v>2513303</v>
      </c>
      <c r="B1202">
        <v>26805</v>
      </c>
      <c r="C1202">
        <v>1962</v>
      </c>
      <c r="D1202">
        <f t="shared" si="90"/>
        <v>47</v>
      </c>
      <c r="E1202">
        <f t="shared" si="91"/>
        <v>30</v>
      </c>
      <c r="F1202">
        <v>11</v>
      </c>
      <c r="G1202">
        <f t="shared" si="92"/>
        <v>10.196343716261637</v>
      </c>
      <c r="H1202">
        <f t="shared" si="93"/>
        <v>3.4011973816621555</v>
      </c>
      <c r="I1202">
        <f t="shared" si="94"/>
        <v>2.3978952727983707</v>
      </c>
      <c r="J1202" s="17"/>
      <c r="K1202" s="16"/>
      <c r="L1202" s="16"/>
      <c r="M1202" s="16"/>
      <c r="N1202" s="16"/>
      <c r="O1202" s="17"/>
      <c r="Q1202" s="16"/>
      <c r="R1202" s="16"/>
      <c r="S1202" s="16"/>
      <c r="T1202" s="16"/>
    </row>
    <row r="1203" spans="1:20" x14ac:dyDescent="0.25">
      <c r="A1203" s="16">
        <v>5271602</v>
      </c>
      <c r="B1203">
        <v>27430</v>
      </c>
      <c r="C1203">
        <v>1962</v>
      </c>
      <c r="D1203">
        <f t="shared" si="90"/>
        <v>47</v>
      </c>
      <c r="E1203">
        <f t="shared" si="91"/>
        <v>30</v>
      </c>
      <c r="F1203">
        <v>11</v>
      </c>
      <c r="G1203">
        <f t="shared" si="92"/>
        <v>10.219392583931649</v>
      </c>
      <c r="H1203">
        <f t="shared" si="93"/>
        <v>3.4011973816621555</v>
      </c>
      <c r="I1203">
        <f t="shared" si="94"/>
        <v>2.3978952727983707</v>
      </c>
      <c r="J1203" s="17"/>
      <c r="K1203" s="16"/>
      <c r="L1203" s="16"/>
      <c r="M1203" s="16"/>
      <c r="N1203" s="16"/>
      <c r="O1203" s="17"/>
      <c r="Q1203" s="16"/>
      <c r="R1203" s="16"/>
      <c r="S1203" s="16"/>
      <c r="T1203" s="16"/>
    </row>
    <row r="1204" spans="1:20" x14ac:dyDescent="0.25">
      <c r="A1204" s="16">
        <v>6996001</v>
      </c>
      <c r="B1204">
        <v>27919</v>
      </c>
      <c r="C1204">
        <v>1963</v>
      </c>
      <c r="D1204">
        <f t="shared" si="90"/>
        <v>46</v>
      </c>
      <c r="E1204">
        <f t="shared" si="91"/>
        <v>30</v>
      </c>
      <c r="F1204">
        <v>10</v>
      </c>
      <c r="G1204">
        <f t="shared" si="92"/>
        <v>10.237062739615967</v>
      </c>
      <c r="H1204">
        <f t="shared" si="93"/>
        <v>3.4011973816621555</v>
      </c>
      <c r="I1204">
        <f t="shared" si="94"/>
        <v>2.3025850929940459</v>
      </c>
      <c r="J1204" s="17"/>
      <c r="K1204" s="16"/>
      <c r="L1204" s="16"/>
      <c r="M1204" s="16"/>
      <c r="N1204" s="16"/>
      <c r="O1204" s="17"/>
      <c r="Q1204" s="16"/>
      <c r="R1204" s="16"/>
      <c r="S1204" s="16"/>
      <c r="T1204" s="16"/>
    </row>
    <row r="1205" spans="1:20" x14ac:dyDescent="0.25">
      <c r="A1205" s="16">
        <v>4154702</v>
      </c>
      <c r="B1205">
        <v>27934</v>
      </c>
      <c r="C1205">
        <v>1962</v>
      </c>
      <c r="D1205">
        <f t="shared" si="90"/>
        <v>47</v>
      </c>
      <c r="E1205">
        <f t="shared" si="91"/>
        <v>30</v>
      </c>
      <c r="F1205">
        <v>11</v>
      </c>
      <c r="G1205">
        <f t="shared" si="92"/>
        <v>10.237599863865716</v>
      </c>
      <c r="H1205">
        <f t="shared" si="93"/>
        <v>3.4011973816621555</v>
      </c>
      <c r="I1205">
        <f t="shared" si="94"/>
        <v>2.3978952727983707</v>
      </c>
      <c r="J1205" s="17"/>
      <c r="K1205" s="16"/>
      <c r="L1205" s="16"/>
      <c r="M1205" s="16"/>
      <c r="N1205" s="16"/>
      <c r="O1205" s="17"/>
      <c r="Q1205" s="16"/>
      <c r="R1205" s="16"/>
      <c r="S1205" s="16"/>
      <c r="T1205" s="16"/>
    </row>
    <row r="1206" spans="1:20" x14ac:dyDescent="0.25">
      <c r="A1206" s="16">
        <v>1395802</v>
      </c>
      <c r="B1206">
        <v>28337</v>
      </c>
      <c r="C1206">
        <v>1961</v>
      </c>
      <c r="D1206">
        <f t="shared" si="90"/>
        <v>48</v>
      </c>
      <c r="E1206">
        <f t="shared" si="91"/>
        <v>30</v>
      </c>
      <c r="F1206">
        <v>12</v>
      </c>
      <c r="G1206">
        <f t="shared" si="92"/>
        <v>10.251923650196069</v>
      </c>
      <c r="H1206">
        <f t="shared" si="93"/>
        <v>3.4011973816621555</v>
      </c>
      <c r="I1206">
        <f t="shared" si="94"/>
        <v>2.4849066497880004</v>
      </c>
      <c r="J1206" s="17"/>
      <c r="K1206" s="16"/>
      <c r="L1206" s="16"/>
      <c r="M1206" s="16"/>
      <c r="N1206" s="16"/>
      <c r="O1206" s="17"/>
      <c r="Q1206" s="16"/>
      <c r="R1206" s="16"/>
      <c r="S1206" s="16"/>
      <c r="T1206" s="16"/>
    </row>
    <row r="1207" spans="1:20" x14ac:dyDescent="0.25">
      <c r="A1207" s="16">
        <v>6985201</v>
      </c>
      <c r="B1207">
        <v>28509</v>
      </c>
      <c r="C1207">
        <v>1964</v>
      </c>
      <c r="D1207">
        <f t="shared" si="90"/>
        <v>45</v>
      </c>
      <c r="E1207">
        <f t="shared" si="91"/>
        <v>30</v>
      </c>
      <c r="F1207">
        <v>9</v>
      </c>
      <c r="G1207">
        <f t="shared" si="92"/>
        <v>10.257975105879424</v>
      </c>
      <c r="H1207">
        <f t="shared" si="93"/>
        <v>3.4011973816621555</v>
      </c>
      <c r="I1207">
        <f t="shared" si="94"/>
        <v>2.1972245773362196</v>
      </c>
      <c r="J1207" s="17"/>
      <c r="K1207" s="16"/>
      <c r="L1207" s="16"/>
      <c r="M1207" s="16"/>
      <c r="N1207" s="16"/>
      <c r="O1207" s="17"/>
      <c r="Q1207" s="16"/>
      <c r="R1207" s="16"/>
      <c r="S1207" s="16"/>
      <c r="T1207" s="16"/>
    </row>
    <row r="1208" spans="1:20" x14ac:dyDescent="0.25">
      <c r="A1208" s="16">
        <v>7923601</v>
      </c>
      <c r="B1208">
        <v>30037</v>
      </c>
      <c r="C1208">
        <v>1963</v>
      </c>
      <c r="D1208">
        <f t="shared" si="90"/>
        <v>46</v>
      </c>
      <c r="E1208">
        <f t="shared" si="91"/>
        <v>30</v>
      </c>
      <c r="F1208">
        <v>10</v>
      </c>
      <c r="G1208">
        <f t="shared" si="92"/>
        <v>10.310185234046838</v>
      </c>
      <c r="H1208">
        <f t="shared" si="93"/>
        <v>3.4011973816621555</v>
      </c>
      <c r="I1208">
        <f t="shared" si="94"/>
        <v>2.3025850929940459</v>
      </c>
      <c r="J1208" s="17"/>
      <c r="K1208" s="16"/>
      <c r="L1208" s="16"/>
      <c r="M1208" s="16"/>
      <c r="N1208" s="16"/>
      <c r="O1208" s="17"/>
      <c r="Q1208" s="16"/>
      <c r="R1208" s="16"/>
      <c r="S1208" s="16"/>
      <c r="T1208" s="16"/>
    </row>
    <row r="1209" spans="1:20" x14ac:dyDescent="0.25">
      <c r="A1209" s="16">
        <v>1326404</v>
      </c>
      <c r="B1209">
        <v>30329</v>
      </c>
      <c r="C1209">
        <v>1962</v>
      </c>
      <c r="D1209">
        <f t="shared" si="90"/>
        <v>47</v>
      </c>
      <c r="E1209">
        <f t="shared" si="91"/>
        <v>30</v>
      </c>
      <c r="F1209">
        <v>11</v>
      </c>
      <c r="G1209">
        <f t="shared" si="92"/>
        <v>10.319859629482966</v>
      </c>
      <c r="H1209">
        <f t="shared" si="93"/>
        <v>3.4011973816621555</v>
      </c>
      <c r="I1209">
        <f t="shared" si="94"/>
        <v>2.3978952727983707</v>
      </c>
      <c r="J1209" s="17"/>
      <c r="K1209" s="16"/>
      <c r="L1209" s="16"/>
      <c r="M1209" s="16"/>
      <c r="N1209" s="16"/>
      <c r="O1209" s="17"/>
      <c r="Q1209" s="16"/>
      <c r="R1209" s="16"/>
      <c r="S1209" s="16"/>
      <c r="T1209" s="16"/>
    </row>
    <row r="1210" spans="1:20" x14ac:dyDescent="0.25">
      <c r="A1210" s="16">
        <v>10401601</v>
      </c>
      <c r="B1210">
        <v>30736</v>
      </c>
      <c r="C1210">
        <v>1962</v>
      </c>
      <c r="D1210">
        <f t="shared" si="90"/>
        <v>47</v>
      </c>
      <c r="E1210">
        <f t="shared" si="91"/>
        <v>30</v>
      </c>
      <c r="F1210">
        <v>11</v>
      </c>
      <c r="G1210">
        <f t="shared" si="92"/>
        <v>10.333189885008338</v>
      </c>
      <c r="H1210">
        <f t="shared" si="93"/>
        <v>3.4011973816621555</v>
      </c>
      <c r="I1210">
        <f t="shared" si="94"/>
        <v>2.3978952727983707</v>
      </c>
      <c r="J1210" s="17"/>
      <c r="K1210" s="16"/>
      <c r="L1210" s="16"/>
      <c r="M1210" s="16"/>
      <c r="N1210" s="16"/>
      <c r="O1210" s="17"/>
      <c r="Q1210" s="16"/>
      <c r="R1210" s="16"/>
      <c r="S1210" s="16"/>
      <c r="T1210" s="16"/>
    </row>
    <row r="1211" spans="1:20" x14ac:dyDescent="0.25">
      <c r="A1211" s="16">
        <v>515502</v>
      </c>
      <c r="B1211">
        <v>31263</v>
      </c>
      <c r="C1211">
        <v>1962</v>
      </c>
      <c r="D1211">
        <f t="shared" si="90"/>
        <v>47</v>
      </c>
      <c r="E1211">
        <f t="shared" si="91"/>
        <v>30</v>
      </c>
      <c r="F1211">
        <v>11</v>
      </c>
      <c r="G1211">
        <f t="shared" si="92"/>
        <v>10.350190568660537</v>
      </c>
      <c r="H1211">
        <f t="shared" si="93"/>
        <v>3.4011973816621555</v>
      </c>
      <c r="I1211">
        <f t="shared" si="94"/>
        <v>2.3978952727983707</v>
      </c>
      <c r="J1211" s="17"/>
      <c r="K1211" s="16"/>
      <c r="L1211" s="16"/>
      <c r="M1211" s="16"/>
      <c r="N1211" s="16"/>
      <c r="O1211" s="17"/>
      <c r="Q1211" s="16"/>
      <c r="R1211" s="16"/>
      <c r="S1211" s="16"/>
      <c r="T1211" s="16"/>
    </row>
    <row r="1212" spans="1:20" x14ac:dyDescent="0.25">
      <c r="A1212" s="16">
        <v>1219704</v>
      </c>
      <c r="B1212">
        <v>31939</v>
      </c>
      <c r="C1212">
        <v>1963</v>
      </c>
      <c r="D1212">
        <f t="shared" si="90"/>
        <v>46</v>
      </c>
      <c r="E1212">
        <f t="shared" si="91"/>
        <v>30</v>
      </c>
      <c r="F1212">
        <v>10</v>
      </c>
      <c r="G1212">
        <f t="shared" si="92"/>
        <v>10.371583112575056</v>
      </c>
      <c r="H1212">
        <f t="shared" si="93"/>
        <v>3.4011973816621555</v>
      </c>
      <c r="I1212">
        <f t="shared" si="94"/>
        <v>2.3025850929940459</v>
      </c>
      <c r="J1212" s="17"/>
      <c r="K1212" s="16"/>
      <c r="L1212" s="16"/>
      <c r="M1212" s="16"/>
      <c r="N1212" s="16"/>
      <c r="O1212" s="17"/>
      <c r="Q1212" s="16"/>
      <c r="R1212" s="16"/>
      <c r="S1212" s="16"/>
      <c r="T1212" s="16"/>
    </row>
    <row r="1213" spans="1:20" x14ac:dyDescent="0.25">
      <c r="A1213" s="16">
        <v>1894602</v>
      </c>
      <c r="B1213">
        <v>33080</v>
      </c>
      <c r="C1213">
        <v>1964</v>
      </c>
      <c r="D1213">
        <f t="shared" si="90"/>
        <v>45</v>
      </c>
      <c r="E1213">
        <f t="shared" si="91"/>
        <v>30</v>
      </c>
      <c r="F1213">
        <v>9</v>
      </c>
      <c r="G1213">
        <f t="shared" si="92"/>
        <v>10.406684149137627</v>
      </c>
      <c r="H1213">
        <f t="shared" si="93"/>
        <v>3.4011973816621555</v>
      </c>
      <c r="I1213">
        <f t="shared" si="94"/>
        <v>2.1972245773362196</v>
      </c>
      <c r="J1213" s="17"/>
      <c r="K1213" s="16"/>
      <c r="L1213" s="16"/>
      <c r="M1213" s="16"/>
      <c r="N1213" s="16"/>
      <c r="O1213" s="17"/>
      <c r="Q1213" s="16"/>
      <c r="R1213" s="16"/>
      <c r="S1213" s="16"/>
      <c r="T1213" s="16"/>
    </row>
    <row r="1214" spans="1:20" x14ac:dyDescent="0.25">
      <c r="A1214" s="16">
        <v>1326405</v>
      </c>
      <c r="B1214">
        <v>33482</v>
      </c>
      <c r="C1214">
        <v>1962</v>
      </c>
      <c r="D1214">
        <f t="shared" si="90"/>
        <v>47</v>
      </c>
      <c r="E1214">
        <f t="shared" si="91"/>
        <v>30</v>
      </c>
      <c r="F1214">
        <v>11</v>
      </c>
      <c r="G1214">
        <f t="shared" si="92"/>
        <v>10.41876325997573</v>
      </c>
      <c r="H1214">
        <f t="shared" si="93"/>
        <v>3.4011973816621555</v>
      </c>
      <c r="I1214">
        <f t="shared" si="94"/>
        <v>2.3978952727983707</v>
      </c>
      <c r="J1214" s="17"/>
      <c r="K1214" s="16"/>
      <c r="L1214" s="16"/>
      <c r="M1214" s="16"/>
      <c r="N1214" s="16"/>
      <c r="O1214" s="17"/>
      <c r="Q1214" s="16"/>
      <c r="R1214" s="16"/>
      <c r="S1214" s="16"/>
      <c r="T1214" s="16"/>
    </row>
    <row r="1215" spans="1:20" x14ac:dyDescent="0.25">
      <c r="A1215" s="16">
        <v>1115706</v>
      </c>
      <c r="B1215">
        <v>36017</v>
      </c>
      <c r="C1215">
        <v>1963</v>
      </c>
      <c r="D1215">
        <f t="shared" si="90"/>
        <v>46</v>
      </c>
      <c r="E1215">
        <f t="shared" si="91"/>
        <v>30</v>
      </c>
      <c r="F1215">
        <v>10</v>
      </c>
      <c r="G1215">
        <f t="shared" si="92"/>
        <v>10.491746328198644</v>
      </c>
      <c r="H1215">
        <f t="shared" si="93"/>
        <v>3.4011973816621555</v>
      </c>
      <c r="I1215">
        <f t="shared" si="94"/>
        <v>2.3025850929940459</v>
      </c>
      <c r="J1215" s="17"/>
      <c r="K1215" s="16"/>
      <c r="L1215" s="16"/>
      <c r="M1215" s="16"/>
      <c r="N1215" s="16"/>
      <c r="O1215" s="17"/>
      <c r="Q1215" s="16"/>
      <c r="R1215" s="16"/>
      <c r="S1215" s="16"/>
      <c r="T1215" s="16"/>
    </row>
    <row r="1216" spans="1:20" x14ac:dyDescent="0.25">
      <c r="A1216" s="16">
        <v>2324404</v>
      </c>
      <c r="B1216">
        <v>36115</v>
      </c>
      <c r="C1216">
        <v>1955</v>
      </c>
      <c r="D1216">
        <f t="shared" si="90"/>
        <v>54</v>
      </c>
      <c r="E1216">
        <f t="shared" si="91"/>
        <v>30</v>
      </c>
      <c r="F1216">
        <v>18</v>
      </c>
      <c r="G1216">
        <f t="shared" si="92"/>
        <v>10.494463570484948</v>
      </c>
      <c r="H1216">
        <f t="shared" si="93"/>
        <v>3.4011973816621555</v>
      </c>
      <c r="I1216">
        <f t="shared" si="94"/>
        <v>2.8903717578961645</v>
      </c>
      <c r="J1216" s="17"/>
      <c r="K1216" s="16"/>
      <c r="L1216" s="16"/>
      <c r="M1216" s="16"/>
      <c r="N1216" s="16"/>
      <c r="O1216" s="17"/>
      <c r="Q1216" s="16"/>
      <c r="R1216" s="16"/>
      <c r="S1216" s="16"/>
      <c r="T1216" s="16"/>
    </row>
    <row r="1217" spans="1:20" x14ac:dyDescent="0.25">
      <c r="A1217" s="16">
        <v>6140101</v>
      </c>
      <c r="B1217">
        <v>36293</v>
      </c>
      <c r="C1217">
        <v>1960</v>
      </c>
      <c r="D1217">
        <f t="shared" si="90"/>
        <v>49</v>
      </c>
      <c r="E1217">
        <f t="shared" si="91"/>
        <v>30</v>
      </c>
      <c r="F1217">
        <v>13</v>
      </c>
      <c r="G1217">
        <f t="shared" si="92"/>
        <v>10.499380164191843</v>
      </c>
      <c r="H1217">
        <f t="shared" si="93"/>
        <v>3.4011973816621555</v>
      </c>
      <c r="I1217">
        <f t="shared" si="94"/>
        <v>2.5649493574615367</v>
      </c>
      <c r="J1217" s="17"/>
      <c r="K1217" s="16"/>
      <c r="L1217" s="16"/>
      <c r="M1217" s="16"/>
      <c r="N1217" s="16"/>
      <c r="O1217" s="17"/>
      <c r="Q1217" s="16"/>
      <c r="R1217" s="16"/>
      <c r="S1217" s="16"/>
      <c r="T1217" s="16"/>
    </row>
    <row r="1218" spans="1:20" x14ac:dyDescent="0.25">
      <c r="A1218" s="16">
        <v>1319607</v>
      </c>
      <c r="B1218">
        <v>37305</v>
      </c>
      <c r="C1218">
        <v>1964</v>
      </c>
      <c r="D1218">
        <f t="shared" ref="D1218:D1281" si="95">2009-C1218</f>
        <v>45</v>
      </c>
      <c r="E1218">
        <f t="shared" ref="E1218:E1281" si="96">D1218-F1218-6</f>
        <v>30</v>
      </c>
      <c r="F1218">
        <v>9</v>
      </c>
      <c r="G1218">
        <f t="shared" ref="G1218:G1281" si="97">LN(B1218)</f>
        <v>10.526882644905614</v>
      </c>
      <c r="H1218">
        <f t="shared" ref="H1218:H1281" si="98">LN(E1218)</f>
        <v>3.4011973816621555</v>
      </c>
      <c r="I1218">
        <f t="shared" ref="I1218:I1281" si="99">LN(F1218)</f>
        <v>2.1972245773362196</v>
      </c>
      <c r="J1218" s="17"/>
      <c r="K1218" s="16"/>
      <c r="L1218" s="16"/>
      <c r="M1218" s="16"/>
      <c r="N1218" s="16"/>
      <c r="O1218" s="17"/>
      <c r="Q1218" s="16"/>
      <c r="R1218" s="16"/>
      <c r="S1218" s="16"/>
      <c r="T1218" s="16"/>
    </row>
    <row r="1219" spans="1:20" x14ac:dyDescent="0.25">
      <c r="A1219" s="16">
        <v>1531402</v>
      </c>
      <c r="B1219">
        <v>37630</v>
      </c>
      <c r="C1219">
        <v>1960</v>
      </c>
      <c r="D1219">
        <f t="shared" si="95"/>
        <v>49</v>
      </c>
      <c r="E1219">
        <f t="shared" si="96"/>
        <v>30</v>
      </c>
      <c r="F1219">
        <v>13</v>
      </c>
      <c r="G1219">
        <f t="shared" si="97"/>
        <v>10.535556883587484</v>
      </c>
      <c r="H1219">
        <f t="shared" si="98"/>
        <v>3.4011973816621555</v>
      </c>
      <c r="I1219">
        <f t="shared" si="99"/>
        <v>2.5649493574615367</v>
      </c>
      <c r="J1219" s="17"/>
      <c r="K1219" s="16"/>
      <c r="L1219" s="16"/>
      <c r="M1219" s="16"/>
      <c r="N1219" s="16"/>
      <c r="O1219" s="17"/>
      <c r="Q1219" s="16"/>
      <c r="R1219" s="16"/>
      <c r="S1219" s="16"/>
      <c r="T1219" s="16"/>
    </row>
    <row r="1220" spans="1:20" x14ac:dyDescent="0.25">
      <c r="A1220" s="16">
        <v>9799902</v>
      </c>
      <c r="B1220">
        <v>37656</v>
      </c>
      <c r="C1220">
        <v>1955</v>
      </c>
      <c r="D1220">
        <f t="shared" si="95"/>
        <v>54</v>
      </c>
      <c r="E1220">
        <f t="shared" si="96"/>
        <v>30</v>
      </c>
      <c r="F1220">
        <v>18</v>
      </c>
      <c r="G1220">
        <f t="shared" si="97"/>
        <v>10.536247583080979</v>
      </c>
      <c r="H1220">
        <f t="shared" si="98"/>
        <v>3.4011973816621555</v>
      </c>
      <c r="I1220">
        <f t="shared" si="99"/>
        <v>2.8903717578961645</v>
      </c>
      <c r="J1220" s="17"/>
      <c r="K1220" s="16"/>
      <c r="L1220" s="16"/>
      <c r="M1220" s="16"/>
      <c r="N1220" s="16"/>
      <c r="O1220" s="17"/>
      <c r="Q1220" s="16"/>
      <c r="R1220" s="16"/>
      <c r="S1220" s="16"/>
      <c r="T1220" s="16"/>
    </row>
    <row r="1221" spans="1:20" x14ac:dyDescent="0.25">
      <c r="A1221" s="16">
        <v>595203</v>
      </c>
      <c r="B1221">
        <v>39755</v>
      </c>
      <c r="C1221">
        <v>1962</v>
      </c>
      <c r="D1221">
        <f t="shared" si="95"/>
        <v>47</v>
      </c>
      <c r="E1221">
        <f t="shared" si="96"/>
        <v>30</v>
      </c>
      <c r="F1221">
        <v>11</v>
      </c>
      <c r="G1221">
        <f t="shared" si="97"/>
        <v>10.590490898335585</v>
      </c>
      <c r="H1221">
        <f t="shared" si="98"/>
        <v>3.4011973816621555</v>
      </c>
      <c r="I1221">
        <f t="shared" si="99"/>
        <v>2.3978952727983707</v>
      </c>
      <c r="J1221" s="17"/>
      <c r="K1221" s="16"/>
      <c r="L1221" s="16"/>
      <c r="M1221" s="16"/>
      <c r="N1221" s="16"/>
      <c r="O1221" s="17"/>
      <c r="Q1221" s="16"/>
      <c r="R1221" s="16"/>
      <c r="S1221" s="16"/>
      <c r="T1221" s="16"/>
    </row>
    <row r="1222" spans="1:20" x14ac:dyDescent="0.25">
      <c r="A1222" s="16">
        <v>6273302</v>
      </c>
      <c r="B1222">
        <v>39756</v>
      </c>
      <c r="C1222">
        <v>1963</v>
      </c>
      <c r="D1222">
        <f t="shared" si="95"/>
        <v>46</v>
      </c>
      <c r="E1222">
        <f t="shared" si="96"/>
        <v>30</v>
      </c>
      <c r="F1222">
        <v>10</v>
      </c>
      <c r="G1222">
        <f t="shared" si="97"/>
        <v>10.590516052087896</v>
      </c>
      <c r="H1222">
        <f t="shared" si="98"/>
        <v>3.4011973816621555</v>
      </c>
      <c r="I1222">
        <f t="shared" si="99"/>
        <v>2.3025850929940459</v>
      </c>
      <c r="J1222" s="17"/>
      <c r="K1222" s="16"/>
      <c r="L1222" s="16"/>
      <c r="M1222" s="16"/>
      <c r="N1222" s="16"/>
      <c r="O1222" s="17"/>
      <c r="Q1222" s="16"/>
      <c r="R1222" s="16"/>
      <c r="S1222" s="16"/>
      <c r="T1222" s="16"/>
    </row>
    <row r="1223" spans="1:20" x14ac:dyDescent="0.25">
      <c r="A1223" s="16">
        <v>1654702</v>
      </c>
      <c r="B1223">
        <v>39973</v>
      </c>
      <c r="C1223">
        <v>1959</v>
      </c>
      <c r="D1223">
        <f t="shared" si="95"/>
        <v>50</v>
      </c>
      <c r="E1223">
        <f t="shared" si="96"/>
        <v>30</v>
      </c>
      <c r="F1223">
        <v>14</v>
      </c>
      <c r="G1223">
        <f t="shared" si="97"/>
        <v>10.595959505181005</v>
      </c>
      <c r="H1223">
        <f t="shared" si="98"/>
        <v>3.4011973816621555</v>
      </c>
      <c r="I1223">
        <f t="shared" si="99"/>
        <v>2.6390573296152584</v>
      </c>
      <c r="J1223" s="17"/>
      <c r="K1223" s="16"/>
      <c r="L1223" s="16"/>
      <c r="M1223" s="16"/>
      <c r="N1223" s="16"/>
      <c r="O1223" s="17"/>
      <c r="Q1223" s="16"/>
      <c r="R1223" s="16"/>
      <c r="S1223" s="16"/>
      <c r="T1223" s="16"/>
    </row>
    <row r="1224" spans="1:20" x14ac:dyDescent="0.25">
      <c r="A1224" s="16">
        <v>6564204</v>
      </c>
      <c r="B1224">
        <v>40521</v>
      </c>
      <c r="C1224">
        <v>1955</v>
      </c>
      <c r="D1224">
        <f t="shared" si="95"/>
        <v>54</v>
      </c>
      <c r="E1224">
        <f t="shared" si="96"/>
        <v>30</v>
      </c>
      <c r="F1224">
        <v>18</v>
      </c>
      <c r="G1224">
        <f t="shared" si="97"/>
        <v>10.609575637228874</v>
      </c>
      <c r="H1224">
        <f t="shared" si="98"/>
        <v>3.4011973816621555</v>
      </c>
      <c r="I1224">
        <f t="shared" si="99"/>
        <v>2.8903717578961645</v>
      </c>
      <c r="J1224" s="17"/>
      <c r="K1224" s="16"/>
      <c r="L1224" s="16"/>
      <c r="M1224" s="16"/>
      <c r="N1224" s="16"/>
      <c r="O1224" s="17"/>
      <c r="Q1224" s="16"/>
      <c r="R1224" s="16"/>
      <c r="S1224" s="16"/>
      <c r="T1224" s="16"/>
    </row>
    <row r="1225" spans="1:20" x14ac:dyDescent="0.25">
      <c r="A1225" s="16">
        <v>735004</v>
      </c>
      <c r="B1225">
        <v>41933</v>
      </c>
      <c r="C1225">
        <v>1963</v>
      </c>
      <c r="D1225">
        <f t="shared" si="95"/>
        <v>46</v>
      </c>
      <c r="E1225">
        <f t="shared" si="96"/>
        <v>30</v>
      </c>
      <c r="F1225">
        <v>10</v>
      </c>
      <c r="G1225">
        <f t="shared" si="97"/>
        <v>10.643828385423177</v>
      </c>
      <c r="H1225">
        <f t="shared" si="98"/>
        <v>3.4011973816621555</v>
      </c>
      <c r="I1225">
        <f t="shared" si="99"/>
        <v>2.3025850929940459</v>
      </c>
      <c r="J1225" s="17"/>
      <c r="K1225" s="16"/>
      <c r="L1225" s="16"/>
      <c r="M1225" s="16"/>
      <c r="N1225" s="16"/>
      <c r="O1225" s="17"/>
      <c r="Q1225" s="16"/>
      <c r="R1225" s="16"/>
      <c r="S1225" s="16"/>
      <c r="T1225" s="16"/>
    </row>
    <row r="1226" spans="1:20" x14ac:dyDescent="0.25">
      <c r="A1226" s="16">
        <v>180003</v>
      </c>
      <c r="B1226">
        <v>41952</v>
      </c>
      <c r="C1226">
        <v>1955</v>
      </c>
      <c r="D1226">
        <f t="shared" si="95"/>
        <v>54</v>
      </c>
      <c r="E1226">
        <f t="shared" si="96"/>
        <v>30</v>
      </c>
      <c r="F1226">
        <v>18</v>
      </c>
      <c r="G1226">
        <f t="shared" si="97"/>
        <v>10.644281386563426</v>
      </c>
      <c r="H1226">
        <f t="shared" si="98"/>
        <v>3.4011973816621555</v>
      </c>
      <c r="I1226">
        <f t="shared" si="99"/>
        <v>2.8903717578961645</v>
      </c>
      <c r="J1226" s="17"/>
      <c r="K1226" s="16"/>
      <c r="L1226" s="16"/>
      <c r="M1226" s="16"/>
      <c r="N1226" s="16"/>
      <c r="O1226" s="17"/>
      <c r="Q1226" s="16"/>
      <c r="R1226" s="16"/>
      <c r="S1226" s="16"/>
      <c r="T1226" s="16"/>
    </row>
    <row r="1227" spans="1:20" x14ac:dyDescent="0.25">
      <c r="A1227" s="16">
        <v>2967802</v>
      </c>
      <c r="B1227">
        <v>42262</v>
      </c>
      <c r="C1227">
        <v>1962</v>
      </c>
      <c r="D1227">
        <f t="shared" si="95"/>
        <v>47</v>
      </c>
      <c r="E1227">
        <f t="shared" si="96"/>
        <v>30</v>
      </c>
      <c r="F1227">
        <v>11</v>
      </c>
      <c r="G1227">
        <f t="shared" si="97"/>
        <v>10.651643616126872</v>
      </c>
      <c r="H1227">
        <f t="shared" si="98"/>
        <v>3.4011973816621555</v>
      </c>
      <c r="I1227">
        <f t="shared" si="99"/>
        <v>2.3978952727983707</v>
      </c>
      <c r="J1227" s="17"/>
      <c r="K1227" s="16"/>
      <c r="L1227" s="16"/>
      <c r="M1227" s="16"/>
      <c r="N1227" s="16"/>
      <c r="O1227" s="17"/>
      <c r="Q1227" s="16"/>
      <c r="R1227" s="16"/>
      <c r="S1227" s="16"/>
      <c r="T1227" s="16"/>
    </row>
    <row r="1228" spans="1:20" x14ac:dyDescent="0.25">
      <c r="A1228" s="16">
        <v>9530202</v>
      </c>
      <c r="B1228">
        <v>42399</v>
      </c>
      <c r="C1228">
        <v>1963</v>
      </c>
      <c r="D1228">
        <f t="shared" si="95"/>
        <v>46</v>
      </c>
      <c r="E1228">
        <f t="shared" si="96"/>
        <v>30</v>
      </c>
      <c r="F1228">
        <v>10</v>
      </c>
      <c r="G1228">
        <f t="shared" si="97"/>
        <v>10.65488005603626</v>
      </c>
      <c r="H1228">
        <f t="shared" si="98"/>
        <v>3.4011973816621555</v>
      </c>
      <c r="I1228">
        <f t="shared" si="99"/>
        <v>2.3025850929940459</v>
      </c>
      <c r="J1228" s="17"/>
      <c r="K1228" s="16"/>
      <c r="L1228" s="16"/>
      <c r="M1228" s="16"/>
      <c r="N1228" s="16"/>
      <c r="O1228" s="17"/>
      <c r="Q1228" s="16"/>
      <c r="R1228" s="16"/>
      <c r="S1228" s="16"/>
      <c r="T1228" s="16"/>
    </row>
    <row r="1229" spans="1:20" x14ac:dyDescent="0.25">
      <c r="A1229" s="16">
        <v>4199105</v>
      </c>
      <c r="B1229">
        <v>42957</v>
      </c>
      <c r="C1229">
        <v>1963</v>
      </c>
      <c r="D1229">
        <f t="shared" si="95"/>
        <v>46</v>
      </c>
      <c r="E1229">
        <f t="shared" si="96"/>
        <v>30</v>
      </c>
      <c r="F1229">
        <v>10</v>
      </c>
      <c r="G1229">
        <f t="shared" si="97"/>
        <v>10.667954894342117</v>
      </c>
      <c r="H1229">
        <f t="shared" si="98"/>
        <v>3.4011973816621555</v>
      </c>
      <c r="I1229">
        <f t="shared" si="99"/>
        <v>2.3025850929940459</v>
      </c>
      <c r="J1229" s="17"/>
      <c r="K1229" s="16"/>
      <c r="L1229" s="16"/>
      <c r="M1229" s="16"/>
      <c r="N1229" s="16"/>
      <c r="O1229" s="17"/>
      <c r="Q1229" s="16"/>
      <c r="R1229" s="16"/>
      <c r="S1229" s="16"/>
      <c r="T1229" s="16"/>
    </row>
    <row r="1230" spans="1:20" x14ac:dyDescent="0.25">
      <c r="A1230" s="16">
        <v>4449301</v>
      </c>
      <c r="B1230">
        <v>43015</v>
      </c>
      <c r="C1230">
        <v>1962</v>
      </c>
      <c r="D1230">
        <f t="shared" si="95"/>
        <v>47</v>
      </c>
      <c r="E1230">
        <f t="shared" si="96"/>
        <v>30</v>
      </c>
      <c r="F1230">
        <v>11</v>
      </c>
      <c r="G1230">
        <f t="shared" si="97"/>
        <v>10.669304171055449</v>
      </c>
      <c r="H1230">
        <f t="shared" si="98"/>
        <v>3.4011973816621555</v>
      </c>
      <c r="I1230">
        <f t="shared" si="99"/>
        <v>2.3978952727983707</v>
      </c>
      <c r="J1230" s="17"/>
      <c r="K1230" s="16"/>
      <c r="L1230" s="16"/>
      <c r="M1230" s="16"/>
      <c r="N1230" s="16"/>
      <c r="O1230" s="17"/>
      <c r="Q1230" s="16"/>
      <c r="R1230" s="16"/>
      <c r="S1230" s="16"/>
      <c r="T1230" s="16"/>
    </row>
    <row r="1231" spans="1:20" x14ac:dyDescent="0.25">
      <c r="A1231" s="16">
        <v>7414601</v>
      </c>
      <c r="B1231">
        <v>44934</v>
      </c>
      <c r="C1231">
        <v>1961</v>
      </c>
      <c r="D1231">
        <f t="shared" si="95"/>
        <v>48</v>
      </c>
      <c r="E1231">
        <f t="shared" si="96"/>
        <v>30</v>
      </c>
      <c r="F1231">
        <v>12</v>
      </c>
      <c r="G1231">
        <f t="shared" si="97"/>
        <v>10.712950025477422</v>
      </c>
      <c r="H1231">
        <f t="shared" si="98"/>
        <v>3.4011973816621555</v>
      </c>
      <c r="I1231">
        <f t="shared" si="99"/>
        <v>2.4849066497880004</v>
      </c>
      <c r="J1231" s="17"/>
      <c r="K1231" s="16"/>
      <c r="L1231" s="16"/>
      <c r="M1231" s="16"/>
      <c r="N1231" s="16"/>
      <c r="O1231" s="17"/>
      <c r="Q1231" s="16"/>
      <c r="R1231" s="16"/>
      <c r="S1231" s="16"/>
      <c r="T1231" s="16"/>
    </row>
    <row r="1232" spans="1:20" x14ac:dyDescent="0.25">
      <c r="A1232" s="16">
        <v>6744301</v>
      </c>
      <c r="B1232">
        <v>45614</v>
      </c>
      <c r="C1232">
        <v>1963</v>
      </c>
      <c r="D1232">
        <f t="shared" si="95"/>
        <v>46</v>
      </c>
      <c r="E1232">
        <f t="shared" si="96"/>
        <v>30</v>
      </c>
      <c r="F1232">
        <v>10</v>
      </c>
      <c r="G1232">
        <f t="shared" si="97"/>
        <v>10.727969965926095</v>
      </c>
      <c r="H1232">
        <f t="shared" si="98"/>
        <v>3.4011973816621555</v>
      </c>
      <c r="I1232">
        <f t="shared" si="99"/>
        <v>2.3025850929940459</v>
      </c>
      <c r="J1232" s="17"/>
      <c r="K1232" s="16"/>
      <c r="L1232" s="16"/>
      <c r="M1232" s="16"/>
      <c r="N1232" s="16"/>
      <c r="O1232" s="17"/>
      <c r="Q1232" s="16"/>
      <c r="R1232" s="16"/>
      <c r="S1232" s="16"/>
      <c r="T1232" s="16"/>
    </row>
    <row r="1233" spans="1:20" x14ac:dyDescent="0.25">
      <c r="A1233" s="16">
        <v>905101</v>
      </c>
      <c r="B1233">
        <v>46519</v>
      </c>
      <c r="C1233">
        <v>1962</v>
      </c>
      <c r="D1233">
        <f t="shared" si="95"/>
        <v>47</v>
      </c>
      <c r="E1233">
        <f t="shared" si="96"/>
        <v>30</v>
      </c>
      <c r="F1233">
        <v>11</v>
      </c>
      <c r="G1233">
        <f t="shared" si="97"/>
        <v>10.74761611027086</v>
      </c>
      <c r="H1233">
        <f t="shared" si="98"/>
        <v>3.4011973816621555</v>
      </c>
      <c r="I1233">
        <f t="shared" si="99"/>
        <v>2.3978952727983707</v>
      </c>
      <c r="J1233" s="17"/>
      <c r="K1233" s="16"/>
      <c r="L1233" s="16"/>
      <c r="M1233" s="16"/>
      <c r="N1233" s="16"/>
      <c r="O1233" s="17"/>
      <c r="Q1233" s="16"/>
      <c r="R1233" s="16"/>
      <c r="S1233" s="16"/>
      <c r="T1233" s="16"/>
    </row>
    <row r="1234" spans="1:20" x14ac:dyDescent="0.25">
      <c r="A1234" s="16">
        <v>4499802</v>
      </c>
      <c r="B1234">
        <v>46548</v>
      </c>
      <c r="C1234">
        <v>1962</v>
      </c>
      <c r="D1234">
        <f t="shared" si="95"/>
        <v>47</v>
      </c>
      <c r="E1234">
        <f t="shared" si="96"/>
        <v>30</v>
      </c>
      <c r="F1234">
        <v>11</v>
      </c>
      <c r="G1234">
        <f t="shared" si="97"/>
        <v>10.748239317227968</v>
      </c>
      <c r="H1234">
        <f t="shared" si="98"/>
        <v>3.4011973816621555</v>
      </c>
      <c r="I1234">
        <f t="shared" si="99"/>
        <v>2.3978952727983707</v>
      </c>
      <c r="J1234" s="17"/>
      <c r="K1234" s="16"/>
      <c r="L1234" s="16"/>
      <c r="M1234" s="16"/>
      <c r="N1234" s="16"/>
      <c r="O1234" s="17"/>
      <c r="Q1234" s="16"/>
      <c r="R1234" s="16"/>
      <c r="S1234" s="16"/>
      <c r="T1234" s="16"/>
    </row>
    <row r="1235" spans="1:20" x14ac:dyDescent="0.25">
      <c r="A1235" s="16">
        <v>1883803</v>
      </c>
      <c r="B1235">
        <v>46907</v>
      </c>
      <c r="C1235">
        <v>1963</v>
      </c>
      <c r="D1235">
        <f t="shared" si="95"/>
        <v>46</v>
      </c>
      <c r="E1235">
        <f t="shared" si="96"/>
        <v>30</v>
      </c>
      <c r="F1235">
        <v>10</v>
      </c>
      <c r="G1235">
        <f t="shared" si="97"/>
        <v>10.755922197028484</v>
      </c>
      <c r="H1235">
        <f t="shared" si="98"/>
        <v>3.4011973816621555</v>
      </c>
      <c r="I1235">
        <f t="shared" si="99"/>
        <v>2.3025850929940459</v>
      </c>
      <c r="J1235" s="17"/>
      <c r="K1235" s="16"/>
      <c r="L1235" s="16"/>
      <c r="M1235" s="16"/>
      <c r="N1235" s="16"/>
      <c r="O1235" s="17"/>
      <c r="Q1235" s="16"/>
      <c r="R1235" s="16"/>
      <c r="S1235" s="16"/>
      <c r="T1235" s="16"/>
    </row>
    <row r="1236" spans="1:20" x14ac:dyDescent="0.25">
      <c r="A1236" s="16">
        <v>624204</v>
      </c>
      <c r="B1236">
        <v>47225</v>
      </c>
      <c r="C1236">
        <v>1961</v>
      </c>
      <c r="D1236">
        <f t="shared" si="95"/>
        <v>48</v>
      </c>
      <c r="E1236">
        <f t="shared" si="96"/>
        <v>30</v>
      </c>
      <c r="F1236">
        <v>12</v>
      </c>
      <c r="G1236">
        <f t="shared" si="97"/>
        <v>10.762678692369711</v>
      </c>
      <c r="H1236">
        <f t="shared" si="98"/>
        <v>3.4011973816621555</v>
      </c>
      <c r="I1236">
        <f t="shared" si="99"/>
        <v>2.4849066497880004</v>
      </c>
      <c r="J1236" s="17"/>
      <c r="K1236" s="16"/>
      <c r="L1236" s="16"/>
      <c r="M1236" s="16"/>
      <c r="N1236" s="16"/>
      <c r="O1236" s="17"/>
      <c r="Q1236" s="16"/>
      <c r="R1236" s="16"/>
      <c r="S1236" s="16"/>
      <c r="T1236" s="16"/>
    </row>
    <row r="1237" spans="1:20" x14ac:dyDescent="0.25">
      <c r="A1237" s="16">
        <v>8894702</v>
      </c>
      <c r="B1237">
        <v>51886</v>
      </c>
      <c r="C1237">
        <v>1961</v>
      </c>
      <c r="D1237">
        <f t="shared" si="95"/>
        <v>48</v>
      </c>
      <c r="E1237">
        <f t="shared" si="96"/>
        <v>30</v>
      </c>
      <c r="F1237">
        <v>12</v>
      </c>
      <c r="G1237">
        <f t="shared" si="97"/>
        <v>10.85680428324673</v>
      </c>
      <c r="H1237">
        <f t="shared" si="98"/>
        <v>3.4011973816621555</v>
      </c>
      <c r="I1237">
        <f t="shared" si="99"/>
        <v>2.4849066497880004</v>
      </c>
      <c r="J1237" s="17"/>
      <c r="K1237" s="16"/>
      <c r="L1237" s="16"/>
      <c r="M1237" s="16"/>
      <c r="N1237" s="16"/>
      <c r="O1237" s="17"/>
      <c r="Q1237" s="16"/>
      <c r="R1237" s="16"/>
      <c r="S1237" s="16"/>
      <c r="T1237" s="16"/>
    </row>
    <row r="1238" spans="1:20" x14ac:dyDescent="0.25">
      <c r="A1238" s="16">
        <v>595202</v>
      </c>
      <c r="B1238">
        <v>52172</v>
      </c>
      <c r="C1238">
        <v>1962</v>
      </c>
      <c r="D1238">
        <f t="shared" si="95"/>
        <v>47</v>
      </c>
      <c r="E1238">
        <f t="shared" si="96"/>
        <v>30</v>
      </c>
      <c r="F1238">
        <v>11</v>
      </c>
      <c r="G1238">
        <f t="shared" si="97"/>
        <v>10.862301231490173</v>
      </c>
      <c r="H1238">
        <f t="shared" si="98"/>
        <v>3.4011973816621555</v>
      </c>
      <c r="I1238">
        <f t="shared" si="99"/>
        <v>2.3978952727983707</v>
      </c>
      <c r="J1238" s="17"/>
      <c r="K1238" s="16"/>
      <c r="L1238" s="16"/>
      <c r="M1238" s="16"/>
      <c r="N1238" s="16"/>
      <c r="O1238" s="17"/>
      <c r="Q1238" s="16"/>
      <c r="R1238" s="16"/>
      <c r="S1238" s="16"/>
      <c r="T1238" s="16"/>
    </row>
    <row r="1239" spans="1:20" x14ac:dyDescent="0.25">
      <c r="A1239" s="16">
        <v>5598803</v>
      </c>
      <c r="B1239">
        <v>53841</v>
      </c>
      <c r="C1239">
        <v>1963</v>
      </c>
      <c r="D1239">
        <f t="shared" si="95"/>
        <v>46</v>
      </c>
      <c r="E1239">
        <f t="shared" si="96"/>
        <v>30</v>
      </c>
      <c r="F1239">
        <v>10</v>
      </c>
      <c r="G1239">
        <f t="shared" si="97"/>
        <v>10.893790537697386</v>
      </c>
      <c r="H1239">
        <f t="shared" si="98"/>
        <v>3.4011973816621555</v>
      </c>
      <c r="I1239">
        <f t="shared" si="99"/>
        <v>2.3025850929940459</v>
      </c>
      <c r="J1239" s="17"/>
      <c r="K1239" s="16"/>
      <c r="L1239" s="16"/>
      <c r="M1239" s="16"/>
      <c r="N1239" s="16"/>
      <c r="O1239" s="17"/>
      <c r="Q1239" s="16"/>
      <c r="R1239" s="16"/>
      <c r="S1239" s="16"/>
      <c r="T1239" s="16"/>
    </row>
    <row r="1240" spans="1:20" x14ac:dyDescent="0.25">
      <c r="A1240" s="16">
        <v>6860001</v>
      </c>
      <c r="B1240">
        <v>55622</v>
      </c>
      <c r="C1240">
        <v>1960</v>
      </c>
      <c r="D1240">
        <f t="shared" si="95"/>
        <v>49</v>
      </c>
      <c r="E1240">
        <f t="shared" si="96"/>
        <v>30</v>
      </c>
      <c r="F1240">
        <v>13</v>
      </c>
      <c r="G1240">
        <f t="shared" si="97"/>
        <v>10.926334085429858</v>
      </c>
      <c r="H1240">
        <f t="shared" si="98"/>
        <v>3.4011973816621555</v>
      </c>
      <c r="I1240">
        <f t="shared" si="99"/>
        <v>2.5649493574615367</v>
      </c>
      <c r="J1240" s="17"/>
      <c r="K1240" s="16"/>
      <c r="L1240" s="16"/>
      <c r="M1240" s="16"/>
      <c r="N1240" s="16"/>
      <c r="O1240" s="17"/>
      <c r="Q1240" s="16"/>
      <c r="R1240" s="16"/>
      <c r="S1240" s="16"/>
      <c r="T1240" s="16"/>
    </row>
    <row r="1241" spans="1:20" x14ac:dyDescent="0.25">
      <c r="A1241" s="16">
        <v>960103</v>
      </c>
      <c r="B1241">
        <v>55624</v>
      </c>
      <c r="C1241">
        <v>1955</v>
      </c>
      <c r="D1241">
        <f t="shared" si="95"/>
        <v>54</v>
      </c>
      <c r="E1241">
        <f t="shared" si="96"/>
        <v>30</v>
      </c>
      <c r="F1241">
        <v>18</v>
      </c>
      <c r="G1241">
        <f t="shared" si="97"/>
        <v>10.926370041778855</v>
      </c>
      <c r="H1241">
        <f t="shared" si="98"/>
        <v>3.4011973816621555</v>
      </c>
      <c r="I1241">
        <f t="shared" si="99"/>
        <v>2.8903717578961645</v>
      </c>
      <c r="J1241" s="17"/>
      <c r="K1241" s="16"/>
      <c r="L1241" s="16"/>
      <c r="M1241" s="16"/>
      <c r="N1241" s="16"/>
      <c r="O1241" s="17"/>
      <c r="Q1241" s="16"/>
      <c r="R1241" s="16"/>
      <c r="S1241" s="16"/>
      <c r="T1241" s="16"/>
    </row>
    <row r="1242" spans="1:20" x14ac:dyDescent="0.25">
      <c r="A1242" s="16">
        <v>613502</v>
      </c>
      <c r="B1242">
        <v>58869</v>
      </c>
      <c r="C1242">
        <v>1963</v>
      </c>
      <c r="D1242">
        <f t="shared" si="95"/>
        <v>46</v>
      </c>
      <c r="E1242">
        <f t="shared" si="96"/>
        <v>30</v>
      </c>
      <c r="F1242">
        <v>10</v>
      </c>
      <c r="G1242">
        <f t="shared" si="97"/>
        <v>10.983069915297433</v>
      </c>
      <c r="H1242">
        <f t="shared" si="98"/>
        <v>3.4011973816621555</v>
      </c>
      <c r="I1242">
        <f t="shared" si="99"/>
        <v>2.3025850929940459</v>
      </c>
      <c r="J1242" s="17"/>
      <c r="K1242" s="16"/>
      <c r="L1242" s="16"/>
      <c r="M1242" s="16"/>
      <c r="N1242" s="16"/>
      <c r="O1242" s="17"/>
      <c r="Q1242" s="16"/>
      <c r="R1242" s="16"/>
      <c r="S1242" s="16"/>
      <c r="T1242" s="16"/>
    </row>
    <row r="1243" spans="1:20" x14ac:dyDescent="0.25">
      <c r="A1243" s="16">
        <v>3071701</v>
      </c>
      <c r="B1243">
        <v>70089</v>
      </c>
      <c r="C1243">
        <v>1955</v>
      </c>
      <c r="D1243">
        <f t="shared" si="95"/>
        <v>54</v>
      </c>
      <c r="E1243">
        <f t="shared" si="96"/>
        <v>30</v>
      </c>
      <c r="F1243">
        <v>18</v>
      </c>
      <c r="G1243">
        <f t="shared" si="97"/>
        <v>11.157521142022066</v>
      </c>
      <c r="H1243">
        <f t="shared" si="98"/>
        <v>3.4011973816621555</v>
      </c>
      <c r="I1243">
        <f t="shared" si="99"/>
        <v>2.8903717578961645</v>
      </c>
      <c r="J1243" s="17"/>
      <c r="K1243" s="16"/>
      <c r="L1243" s="16"/>
      <c r="M1243" s="16"/>
      <c r="N1243" s="16"/>
      <c r="O1243" s="17"/>
      <c r="Q1243" s="16"/>
      <c r="R1243" s="16"/>
      <c r="S1243" s="16"/>
      <c r="T1243" s="16"/>
    </row>
    <row r="1244" spans="1:20" x14ac:dyDescent="0.25">
      <c r="A1244" s="16">
        <v>595206</v>
      </c>
      <c r="B1244">
        <v>71964</v>
      </c>
      <c r="C1244">
        <v>1961</v>
      </c>
      <c r="D1244">
        <f t="shared" si="95"/>
        <v>48</v>
      </c>
      <c r="E1244">
        <f t="shared" si="96"/>
        <v>30</v>
      </c>
      <c r="F1244">
        <v>12</v>
      </c>
      <c r="G1244">
        <f t="shared" si="97"/>
        <v>11.183921272956511</v>
      </c>
      <c r="H1244">
        <f t="shared" si="98"/>
        <v>3.4011973816621555</v>
      </c>
      <c r="I1244">
        <f t="shared" si="99"/>
        <v>2.4849066497880004</v>
      </c>
      <c r="J1244" s="17"/>
      <c r="K1244" s="16"/>
      <c r="L1244" s="16"/>
      <c r="M1244" s="16"/>
      <c r="N1244" s="16"/>
      <c r="O1244" s="17"/>
      <c r="Q1244" s="16"/>
      <c r="R1244" s="16"/>
      <c r="S1244" s="16"/>
      <c r="T1244" s="16"/>
    </row>
    <row r="1245" spans="1:20" x14ac:dyDescent="0.25">
      <c r="A1245" s="16">
        <v>1853604</v>
      </c>
      <c r="B1245">
        <v>75787</v>
      </c>
      <c r="C1245">
        <v>1955</v>
      </c>
      <c r="D1245">
        <f t="shared" si="95"/>
        <v>54</v>
      </c>
      <c r="E1245">
        <f t="shared" si="96"/>
        <v>30</v>
      </c>
      <c r="F1245">
        <v>18</v>
      </c>
      <c r="G1245">
        <f t="shared" si="97"/>
        <v>11.235682052964194</v>
      </c>
      <c r="H1245">
        <f t="shared" si="98"/>
        <v>3.4011973816621555</v>
      </c>
      <c r="I1245">
        <f t="shared" si="99"/>
        <v>2.8903717578961645</v>
      </c>
      <c r="J1245" s="17"/>
      <c r="K1245" s="16"/>
      <c r="L1245" s="16"/>
      <c r="M1245" s="16"/>
      <c r="N1245" s="16"/>
      <c r="O1245" s="17"/>
      <c r="Q1245" s="16"/>
      <c r="R1245" s="16"/>
      <c r="S1245" s="16"/>
      <c r="T1245" s="16"/>
    </row>
    <row r="1246" spans="1:20" x14ac:dyDescent="0.25">
      <c r="A1246" s="16">
        <v>8939902</v>
      </c>
      <c r="B1246">
        <v>76030</v>
      </c>
      <c r="C1246">
        <v>1959</v>
      </c>
      <c r="D1246">
        <f t="shared" si="95"/>
        <v>50</v>
      </c>
      <c r="E1246">
        <f t="shared" si="96"/>
        <v>30</v>
      </c>
      <c r="F1246">
        <v>14</v>
      </c>
      <c r="G1246">
        <f t="shared" si="97"/>
        <v>11.238883278222483</v>
      </c>
      <c r="H1246">
        <f t="shared" si="98"/>
        <v>3.4011973816621555</v>
      </c>
      <c r="I1246">
        <f t="shared" si="99"/>
        <v>2.6390573296152584</v>
      </c>
      <c r="J1246" s="17"/>
      <c r="K1246" s="16"/>
      <c r="L1246" s="16"/>
      <c r="M1246" s="16"/>
      <c r="N1246" s="16"/>
      <c r="O1246" s="17"/>
      <c r="Q1246" s="16"/>
      <c r="R1246" s="16"/>
      <c r="S1246" s="16"/>
      <c r="T1246" s="16"/>
    </row>
    <row r="1247" spans="1:20" x14ac:dyDescent="0.25">
      <c r="A1247" s="16">
        <v>2524901</v>
      </c>
      <c r="B1247">
        <v>96032</v>
      </c>
      <c r="C1247">
        <v>1963</v>
      </c>
      <c r="D1247">
        <f t="shared" si="95"/>
        <v>46</v>
      </c>
      <c r="E1247">
        <f t="shared" si="96"/>
        <v>30</v>
      </c>
      <c r="F1247">
        <v>10</v>
      </c>
      <c r="G1247">
        <f t="shared" si="97"/>
        <v>11.472436748240094</v>
      </c>
      <c r="H1247">
        <f t="shared" si="98"/>
        <v>3.4011973816621555</v>
      </c>
      <c r="I1247">
        <f t="shared" si="99"/>
        <v>2.3025850929940459</v>
      </c>
      <c r="J1247" s="17"/>
      <c r="K1247" s="16"/>
      <c r="L1247" s="16"/>
      <c r="M1247" s="16"/>
      <c r="N1247" s="16"/>
      <c r="O1247" s="17"/>
      <c r="Q1247" s="16"/>
      <c r="R1247" s="16"/>
      <c r="S1247" s="16"/>
      <c r="T1247" s="16"/>
    </row>
    <row r="1248" spans="1:20" x14ac:dyDescent="0.25">
      <c r="A1248" s="16">
        <v>9856202</v>
      </c>
      <c r="B1248">
        <v>892</v>
      </c>
      <c r="C1248">
        <v>1964</v>
      </c>
      <c r="D1248">
        <f t="shared" si="95"/>
        <v>45</v>
      </c>
      <c r="E1248">
        <f t="shared" si="96"/>
        <v>29</v>
      </c>
      <c r="F1248">
        <v>10</v>
      </c>
      <c r="G1248">
        <f t="shared" si="97"/>
        <v>6.7934661325800096</v>
      </c>
      <c r="H1248">
        <f t="shared" si="98"/>
        <v>3.3672958299864741</v>
      </c>
      <c r="I1248">
        <f t="shared" si="99"/>
        <v>2.3025850929940459</v>
      </c>
      <c r="J1248" s="17"/>
      <c r="K1248" s="16"/>
      <c r="L1248" s="16"/>
      <c r="M1248" s="16"/>
      <c r="N1248" s="16"/>
      <c r="O1248" s="17"/>
      <c r="Q1248" s="16"/>
      <c r="R1248" s="16"/>
      <c r="S1248" s="16"/>
      <c r="T1248" s="16"/>
    </row>
    <row r="1249" spans="1:20" x14ac:dyDescent="0.25">
      <c r="A1249" s="16">
        <v>1844204</v>
      </c>
      <c r="B1249">
        <v>1381</v>
      </c>
      <c r="C1249">
        <v>1965</v>
      </c>
      <c r="D1249">
        <f t="shared" si="95"/>
        <v>44</v>
      </c>
      <c r="E1249">
        <f t="shared" si="96"/>
        <v>29</v>
      </c>
      <c r="F1249">
        <v>9</v>
      </c>
      <c r="G1249">
        <f t="shared" si="97"/>
        <v>7.2305631534092925</v>
      </c>
      <c r="H1249">
        <f t="shared" si="98"/>
        <v>3.3672958299864741</v>
      </c>
      <c r="I1249">
        <f t="shared" si="99"/>
        <v>2.1972245773362196</v>
      </c>
      <c r="J1249" s="17"/>
      <c r="K1249" s="16"/>
      <c r="L1249" s="16"/>
      <c r="M1249" s="16"/>
      <c r="N1249" s="16"/>
      <c r="O1249" s="17"/>
      <c r="Q1249" s="16"/>
      <c r="R1249" s="16"/>
      <c r="S1249" s="16"/>
      <c r="T1249" s="16"/>
    </row>
    <row r="1250" spans="1:20" x14ac:dyDescent="0.25">
      <c r="A1250" s="16">
        <v>9020902</v>
      </c>
      <c r="B1250">
        <v>2894</v>
      </c>
      <c r="C1250">
        <v>1964</v>
      </c>
      <c r="D1250">
        <f t="shared" si="95"/>
        <v>45</v>
      </c>
      <c r="E1250">
        <f t="shared" si="96"/>
        <v>29</v>
      </c>
      <c r="F1250">
        <v>10</v>
      </c>
      <c r="G1250">
        <f t="shared" si="97"/>
        <v>7.9703949071914293</v>
      </c>
      <c r="H1250">
        <f t="shared" si="98"/>
        <v>3.3672958299864741</v>
      </c>
      <c r="I1250">
        <f t="shared" si="99"/>
        <v>2.3025850929940459</v>
      </c>
      <c r="J1250" s="17"/>
      <c r="K1250" s="16"/>
      <c r="L1250" s="16"/>
      <c r="M1250" s="16"/>
      <c r="N1250" s="16"/>
      <c r="O1250" s="17"/>
      <c r="Q1250" s="16"/>
      <c r="R1250" s="16"/>
      <c r="S1250" s="16"/>
      <c r="T1250" s="16"/>
    </row>
    <row r="1251" spans="1:20" x14ac:dyDescent="0.25">
      <c r="A1251" s="16">
        <v>229801</v>
      </c>
      <c r="B1251">
        <v>3561</v>
      </c>
      <c r="C1251">
        <v>1964</v>
      </c>
      <c r="D1251">
        <f t="shared" si="95"/>
        <v>45</v>
      </c>
      <c r="E1251">
        <f t="shared" si="96"/>
        <v>29</v>
      </c>
      <c r="F1251">
        <v>10</v>
      </c>
      <c r="G1251">
        <f t="shared" si="97"/>
        <v>8.1777966832777782</v>
      </c>
      <c r="H1251">
        <f t="shared" si="98"/>
        <v>3.3672958299864741</v>
      </c>
      <c r="I1251">
        <f t="shared" si="99"/>
        <v>2.3025850929940459</v>
      </c>
      <c r="J1251" s="17"/>
      <c r="K1251" s="16"/>
      <c r="L1251" s="16"/>
      <c r="M1251" s="16"/>
      <c r="N1251" s="16"/>
      <c r="O1251" s="17"/>
      <c r="Q1251" s="16"/>
      <c r="R1251" s="16"/>
      <c r="S1251" s="16"/>
      <c r="T1251" s="16"/>
    </row>
    <row r="1252" spans="1:20" x14ac:dyDescent="0.25">
      <c r="A1252" s="16">
        <v>2385303</v>
      </c>
      <c r="B1252">
        <v>4493</v>
      </c>
      <c r="C1252">
        <v>1956</v>
      </c>
      <c r="D1252">
        <f t="shared" si="95"/>
        <v>53</v>
      </c>
      <c r="E1252">
        <f t="shared" si="96"/>
        <v>29</v>
      </c>
      <c r="F1252">
        <v>18</v>
      </c>
      <c r="G1252">
        <f t="shared" si="97"/>
        <v>8.41027590907016</v>
      </c>
      <c r="H1252">
        <f t="shared" si="98"/>
        <v>3.3672958299864741</v>
      </c>
      <c r="I1252">
        <f t="shared" si="99"/>
        <v>2.8903717578961645</v>
      </c>
      <c r="J1252" s="17"/>
      <c r="K1252" s="16"/>
      <c r="L1252" s="16"/>
      <c r="M1252" s="16"/>
      <c r="N1252" s="16"/>
      <c r="O1252" s="17"/>
      <c r="Q1252" s="16"/>
      <c r="R1252" s="16"/>
      <c r="S1252" s="16"/>
      <c r="T1252" s="16"/>
    </row>
    <row r="1253" spans="1:20" x14ac:dyDescent="0.25">
      <c r="A1253" s="16">
        <v>6224402</v>
      </c>
      <c r="B1253">
        <v>4792</v>
      </c>
      <c r="C1253">
        <v>1965</v>
      </c>
      <c r="D1253">
        <f t="shared" si="95"/>
        <v>44</v>
      </c>
      <c r="E1253">
        <f t="shared" si="96"/>
        <v>29</v>
      </c>
      <c r="F1253">
        <v>9</v>
      </c>
      <c r="G1253">
        <f t="shared" si="97"/>
        <v>8.4747031397952846</v>
      </c>
      <c r="H1253">
        <f t="shared" si="98"/>
        <v>3.3672958299864741</v>
      </c>
      <c r="I1253">
        <f t="shared" si="99"/>
        <v>2.1972245773362196</v>
      </c>
      <c r="J1253" s="17"/>
      <c r="K1253" s="16"/>
      <c r="L1253" s="16"/>
      <c r="M1253" s="16"/>
      <c r="N1253" s="16"/>
      <c r="O1253" s="17"/>
      <c r="Q1253" s="16"/>
      <c r="R1253" s="16"/>
      <c r="S1253" s="16"/>
      <c r="T1253" s="16"/>
    </row>
    <row r="1254" spans="1:20" x14ac:dyDescent="0.25">
      <c r="A1254" s="16">
        <v>7799402</v>
      </c>
      <c r="B1254">
        <v>4977</v>
      </c>
      <c r="C1254">
        <v>1963</v>
      </c>
      <c r="D1254">
        <f t="shared" si="95"/>
        <v>46</v>
      </c>
      <c r="E1254">
        <f t="shared" si="96"/>
        <v>29</v>
      </c>
      <c r="F1254">
        <v>11</v>
      </c>
      <c r="G1254">
        <f t="shared" si="97"/>
        <v>8.5125825788585541</v>
      </c>
      <c r="H1254">
        <f t="shared" si="98"/>
        <v>3.3672958299864741</v>
      </c>
      <c r="I1254">
        <f t="shared" si="99"/>
        <v>2.3978952727983707</v>
      </c>
      <c r="J1254" s="17"/>
      <c r="K1254" s="16"/>
      <c r="L1254" s="16"/>
      <c r="M1254" s="16"/>
      <c r="N1254" s="16"/>
      <c r="O1254" s="17"/>
      <c r="Q1254" s="16"/>
      <c r="R1254" s="16"/>
      <c r="S1254" s="16"/>
      <c r="T1254" s="16"/>
    </row>
    <row r="1255" spans="1:20" x14ac:dyDescent="0.25">
      <c r="A1255" s="16">
        <v>1020002</v>
      </c>
      <c r="B1255">
        <v>5981</v>
      </c>
      <c r="C1255">
        <v>1964</v>
      </c>
      <c r="D1255">
        <f t="shared" si="95"/>
        <v>45</v>
      </c>
      <c r="E1255">
        <f t="shared" si="96"/>
        <v>29</v>
      </c>
      <c r="F1255">
        <v>10</v>
      </c>
      <c r="G1255">
        <f t="shared" si="97"/>
        <v>8.6963430570445563</v>
      </c>
      <c r="H1255">
        <f t="shared" si="98"/>
        <v>3.3672958299864741</v>
      </c>
      <c r="I1255">
        <f t="shared" si="99"/>
        <v>2.3025850929940459</v>
      </c>
      <c r="J1255" s="17"/>
      <c r="K1255" s="16"/>
      <c r="L1255" s="16"/>
      <c r="M1255" s="16"/>
      <c r="N1255" s="16"/>
      <c r="O1255" s="17"/>
      <c r="Q1255" s="16"/>
      <c r="R1255" s="16"/>
      <c r="S1255" s="16"/>
      <c r="T1255" s="16"/>
    </row>
    <row r="1256" spans="1:20" x14ac:dyDescent="0.25">
      <c r="A1256" s="16">
        <v>5185203</v>
      </c>
      <c r="B1256">
        <v>7693</v>
      </c>
      <c r="C1256">
        <v>1965</v>
      </c>
      <c r="D1256">
        <f t="shared" si="95"/>
        <v>44</v>
      </c>
      <c r="E1256">
        <f t="shared" si="96"/>
        <v>29</v>
      </c>
      <c r="F1256">
        <v>9</v>
      </c>
      <c r="G1256">
        <f t="shared" si="97"/>
        <v>8.9480661034589346</v>
      </c>
      <c r="H1256">
        <f t="shared" si="98"/>
        <v>3.3672958299864741</v>
      </c>
      <c r="I1256">
        <f t="shared" si="99"/>
        <v>2.1972245773362196</v>
      </c>
      <c r="J1256" s="17"/>
      <c r="K1256" s="16"/>
      <c r="L1256" s="16"/>
      <c r="M1256" s="16"/>
      <c r="N1256" s="16"/>
      <c r="O1256" s="17"/>
      <c r="Q1256" s="16"/>
      <c r="R1256" s="16"/>
      <c r="S1256" s="16"/>
      <c r="T1256" s="16"/>
    </row>
    <row r="1257" spans="1:20" x14ac:dyDescent="0.25">
      <c r="A1257" s="16">
        <v>1674602</v>
      </c>
      <c r="B1257">
        <v>7731</v>
      </c>
      <c r="C1257">
        <v>1962</v>
      </c>
      <c r="D1257">
        <f t="shared" si="95"/>
        <v>47</v>
      </c>
      <c r="E1257">
        <f t="shared" si="96"/>
        <v>29</v>
      </c>
      <c r="F1257">
        <v>12</v>
      </c>
      <c r="G1257">
        <f t="shared" si="97"/>
        <v>8.9529934993204741</v>
      </c>
      <c r="H1257">
        <f t="shared" si="98"/>
        <v>3.3672958299864741</v>
      </c>
      <c r="I1257">
        <f t="shared" si="99"/>
        <v>2.4849066497880004</v>
      </c>
      <c r="J1257" s="17"/>
      <c r="K1257" s="16"/>
      <c r="L1257" s="16"/>
      <c r="M1257" s="16"/>
      <c r="N1257" s="16"/>
      <c r="O1257" s="17"/>
      <c r="Q1257" s="16"/>
      <c r="R1257" s="16"/>
      <c r="S1257" s="16"/>
      <c r="T1257" s="16"/>
    </row>
    <row r="1258" spans="1:20" x14ac:dyDescent="0.25">
      <c r="A1258" s="16">
        <v>3564904</v>
      </c>
      <c r="B1258">
        <v>8487</v>
      </c>
      <c r="C1258">
        <v>1964</v>
      </c>
      <c r="D1258">
        <f t="shared" si="95"/>
        <v>45</v>
      </c>
      <c r="E1258">
        <f t="shared" si="96"/>
        <v>29</v>
      </c>
      <c r="F1258">
        <v>10</v>
      </c>
      <c r="G1258">
        <f t="shared" si="97"/>
        <v>9.0462908599696767</v>
      </c>
      <c r="H1258">
        <f t="shared" si="98"/>
        <v>3.3672958299864741</v>
      </c>
      <c r="I1258">
        <f t="shared" si="99"/>
        <v>2.3025850929940459</v>
      </c>
      <c r="J1258" s="17"/>
      <c r="K1258" s="16"/>
      <c r="L1258" s="16"/>
      <c r="M1258" s="16"/>
      <c r="N1258" s="16"/>
      <c r="O1258" s="17"/>
      <c r="Q1258" s="16"/>
      <c r="R1258" s="16"/>
      <c r="S1258" s="16"/>
      <c r="T1258" s="16"/>
    </row>
    <row r="1259" spans="1:20" x14ac:dyDescent="0.25">
      <c r="A1259" s="16">
        <v>5598801</v>
      </c>
      <c r="B1259">
        <v>8953</v>
      </c>
      <c r="C1259">
        <v>1963</v>
      </c>
      <c r="D1259">
        <f t="shared" si="95"/>
        <v>46</v>
      </c>
      <c r="E1259">
        <f t="shared" si="96"/>
        <v>29</v>
      </c>
      <c r="F1259">
        <v>11</v>
      </c>
      <c r="G1259">
        <f t="shared" si="97"/>
        <v>9.0997439506341564</v>
      </c>
      <c r="H1259">
        <f t="shared" si="98"/>
        <v>3.3672958299864741</v>
      </c>
      <c r="I1259">
        <f t="shared" si="99"/>
        <v>2.3978952727983707</v>
      </c>
      <c r="J1259" s="17"/>
      <c r="K1259" s="16"/>
      <c r="L1259" s="16"/>
      <c r="M1259" s="16"/>
      <c r="N1259" s="16"/>
      <c r="O1259" s="17"/>
      <c r="Q1259" s="16"/>
      <c r="R1259" s="16"/>
      <c r="S1259" s="16"/>
      <c r="T1259" s="16"/>
    </row>
    <row r="1260" spans="1:20" x14ac:dyDescent="0.25">
      <c r="A1260" s="16">
        <v>6094902</v>
      </c>
      <c r="B1260">
        <v>9665</v>
      </c>
      <c r="C1260">
        <v>1959</v>
      </c>
      <c r="D1260">
        <f t="shared" si="95"/>
        <v>50</v>
      </c>
      <c r="E1260">
        <f t="shared" si="96"/>
        <v>29</v>
      </c>
      <c r="F1260">
        <v>15</v>
      </c>
      <c r="G1260">
        <f t="shared" si="97"/>
        <v>9.1762663916424305</v>
      </c>
      <c r="H1260">
        <f t="shared" si="98"/>
        <v>3.3672958299864741</v>
      </c>
      <c r="I1260">
        <f t="shared" si="99"/>
        <v>2.7080502011022101</v>
      </c>
      <c r="J1260" s="17"/>
      <c r="K1260" s="16"/>
      <c r="L1260" s="16"/>
      <c r="M1260" s="16"/>
      <c r="N1260" s="16"/>
      <c r="O1260" s="17"/>
      <c r="Q1260" s="16"/>
      <c r="R1260" s="16"/>
      <c r="S1260" s="16"/>
      <c r="T1260" s="16"/>
    </row>
    <row r="1261" spans="1:20" x14ac:dyDescent="0.25">
      <c r="A1261" s="16">
        <v>6780702</v>
      </c>
      <c r="B1261">
        <v>10266</v>
      </c>
      <c r="C1261">
        <v>1965</v>
      </c>
      <c r="D1261">
        <f t="shared" si="95"/>
        <v>44</v>
      </c>
      <c r="E1261">
        <f t="shared" si="96"/>
        <v>29</v>
      </c>
      <c r="F1261">
        <v>9</v>
      </c>
      <c r="G1261">
        <f t="shared" si="97"/>
        <v>9.2365927431202479</v>
      </c>
      <c r="H1261">
        <f t="shared" si="98"/>
        <v>3.3672958299864741</v>
      </c>
      <c r="I1261">
        <f t="shared" si="99"/>
        <v>2.1972245773362196</v>
      </c>
      <c r="J1261" s="17"/>
      <c r="K1261" s="16"/>
      <c r="L1261" s="16"/>
      <c r="M1261" s="16"/>
      <c r="N1261" s="16"/>
      <c r="O1261" s="17"/>
      <c r="Q1261" s="16"/>
      <c r="R1261" s="16"/>
      <c r="S1261" s="16"/>
      <c r="T1261" s="16"/>
    </row>
    <row r="1262" spans="1:20" x14ac:dyDescent="0.25">
      <c r="A1262" s="16">
        <v>8114701</v>
      </c>
      <c r="B1262">
        <v>10937</v>
      </c>
      <c r="C1262">
        <v>1963</v>
      </c>
      <c r="D1262">
        <f t="shared" si="95"/>
        <v>46</v>
      </c>
      <c r="E1262">
        <f t="shared" si="96"/>
        <v>29</v>
      </c>
      <c r="F1262">
        <v>11</v>
      </c>
      <c r="G1262">
        <f t="shared" si="97"/>
        <v>9.2999068153352251</v>
      </c>
      <c r="H1262">
        <f t="shared" si="98"/>
        <v>3.3672958299864741</v>
      </c>
      <c r="I1262">
        <f t="shared" si="99"/>
        <v>2.3978952727983707</v>
      </c>
      <c r="J1262" s="17"/>
      <c r="K1262" s="16"/>
      <c r="L1262" s="16"/>
      <c r="M1262" s="16"/>
      <c r="N1262" s="16"/>
      <c r="O1262" s="17"/>
      <c r="Q1262" s="16"/>
      <c r="R1262" s="16"/>
      <c r="S1262" s="16"/>
      <c r="T1262" s="16"/>
    </row>
    <row r="1263" spans="1:20" x14ac:dyDescent="0.25">
      <c r="A1263" s="16">
        <v>9974902</v>
      </c>
      <c r="B1263">
        <v>11778</v>
      </c>
      <c r="C1263">
        <v>1960</v>
      </c>
      <c r="D1263">
        <f t="shared" si="95"/>
        <v>49</v>
      </c>
      <c r="E1263">
        <f t="shared" si="96"/>
        <v>29</v>
      </c>
      <c r="F1263">
        <v>14</v>
      </c>
      <c r="G1263">
        <f t="shared" si="97"/>
        <v>9.373988663504516</v>
      </c>
      <c r="H1263">
        <f t="shared" si="98"/>
        <v>3.3672958299864741</v>
      </c>
      <c r="I1263">
        <f t="shared" si="99"/>
        <v>2.6390573296152584</v>
      </c>
      <c r="J1263" s="17"/>
      <c r="K1263" s="16"/>
      <c r="L1263" s="16"/>
      <c r="M1263" s="16"/>
      <c r="N1263" s="16"/>
      <c r="O1263" s="17"/>
      <c r="Q1263" s="16"/>
      <c r="R1263" s="16"/>
      <c r="S1263" s="16"/>
      <c r="T1263" s="16"/>
    </row>
    <row r="1264" spans="1:20" x14ac:dyDescent="0.25">
      <c r="A1264" s="16">
        <v>4744301</v>
      </c>
      <c r="B1264">
        <v>11789</v>
      </c>
      <c r="C1264">
        <v>1963</v>
      </c>
      <c r="D1264">
        <f t="shared" si="95"/>
        <v>46</v>
      </c>
      <c r="E1264">
        <f t="shared" si="96"/>
        <v>29</v>
      </c>
      <c r="F1264">
        <v>11</v>
      </c>
      <c r="G1264">
        <f t="shared" si="97"/>
        <v>9.374922172292127</v>
      </c>
      <c r="H1264">
        <f t="shared" si="98"/>
        <v>3.3672958299864741</v>
      </c>
      <c r="I1264">
        <f t="shared" si="99"/>
        <v>2.3978952727983707</v>
      </c>
      <c r="J1264" s="17"/>
      <c r="K1264" s="16"/>
      <c r="L1264" s="16"/>
      <c r="M1264" s="16"/>
      <c r="N1264" s="16"/>
      <c r="O1264" s="17"/>
      <c r="Q1264" s="16"/>
      <c r="R1264" s="16"/>
      <c r="S1264" s="16"/>
      <c r="T1264" s="16"/>
    </row>
    <row r="1265" spans="1:20" x14ac:dyDescent="0.25">
      <c r="A1265" s="16">
        <v>9530201</v>
      </c>
      <c r="B1265">
        <v>13295</v>
      </c>
      <c r="C1265">
        <v>1963</v>
      </c>
      <c r="D1265">
        <f t="shared" si="95"/>
        <v>46</v>
      </c>
      <c r="E1265">
        <f t="shared" si="96"/>
        <v>29</v>
      </c>
      <c r="F1265">
        <v>11</v>
      </c>
      <c r="G1265">
        <f t="shared" si="97"/>
        <v>9.4951433036771196</v>
      </c>
      <c r="H1265">
        <f t="shared" si="98"/>
        <v>3.3672958299864741</v>
      </c>
      <c r="I1265">
        <f t="shared" si="99"/>
        <v>2.3978952727983707</v>
      </c>
      <c r="J1265" s="17"/>
      <c r="K1265" s="16"/>
      <c r="L1265" s="16"/>
      <c r="M1265" s="16"/>
      <c r="N1265" s="16"/>
      <c r="O1265" s="17"/>
      <c r="Q1265" s="16"/>
      <c r="R1265" s="16"/>
      <c r="S1265" s="16"/>
      <c r="T1265" s="16"/>
    </row>
    <row r="1266" spans="1:20" x14ac:dyDescent="0.25">
      <c r="A1266" s="16">
        <v>4894602</v>
      </c>
      <c r="B1266">
        <v>13432</v>
      </c>
      <c r="C1266">
        <v>1961</v>
      </c>
      <c r="D1266">
        <f t="shared" si="95"/>
        <v>48</v>
      </c>
      <c r="E1266">
        <f t="shared" si="96"/>
        <v>29</v>
      </c>
      <c r="F1266">
        <v>13</v>
      </c>
      <c r="G1266">
        <f t="shared" si="97"/>
        <v>9.5053951987573768</v>
      </c>
      <c r="H1266">
        <f t="shared" si="98"/>
        <v>3.3672958299864741</v>
      </c>
      <c r="I1266">
        <f t="shared" si="99"/>
        <v>2.5649493574615367</v>
      </c>
      <c r="J1266" s="17"/>
      <c r="K1266" s="16"/>
      <c r="L1266" s="16"/>
      <c r="M1266" s="16"/>
      <c r="N1266" s="16"/>
      <c r="O1266" s="17"/>
      <c r="Q1266" s="16"/>
      <c r="R1266" s="16"/>
      <c r="S1266" s="16"/>
      <c r="T1266" s="16"/>
    </row>
    <row r="1267" spans="1:20" x14ac:dyDescent="0.25">
      <c r="A1267" s="16">
        <v>4449303</v>
      </c>
      <c r="B1267">
        <v>13772</v>
      </c>
      <c r="C1267">
        <v>1963</v>
      </c>
      <c r="D1267">
        <f t="shared" si="95"/>
        <v>46</v>
      </c>
      <c r="E1267">
        <f t="shared" si="96"/>
        <v>29</v>
      </c>
      <c r="F1267">
        <v>11</v>
      </c>
      <c r="G1267">
        <f t="shared" si="97"/>
        <v>9.5303928244584135</v>
      </c>
      <c r="H1267">
        <f t="shared" si="98"/>
        <v>3.3672958299864741</v>
      </c>
      <c r="I1267">
        <f t="shared" si="99"/>
        <v>2.3978952727983707</v>
      </c>
      <c r="J1267" s="17"/>
      <c r="K1267" s="16"/>
      <c r="L1267" s="16"/>
      <c r="M1267" s="16"/>
      <c r="N1267" s="16"/>
      <c r="O1267" s="17"/>
      <c r="Q1267" s="16"/>
      <c r="R1267" s="16"/>
      <c r="S1267" s="16"/>
      <c r="T1267" s="16"/>
    </row>
    <row r="1268" spans="1:20" x14ac:dyDescent="0.25">
      <c r="A1268" s="16">
        <v>10075002</v>
      </c>
      <c r="B1268">
        <v>14015</v>
      </c>
      <c r="C1268">
        <v>1962</v>
      </c>
      <c r="D1268">
        <f t="shared" si="95"/>
        <v>47</v>
      </c>
      <c r="E1268">
        <f t="shared" si="96"/>
        <v>29</v>
      </c>
      <c r="F1268">
        <v>12</v>
      </c>
      <c r="G1268">
        <f t="shared" si="97"/>
        <v>9.5478834635988878</v>
      </c>
      <c r="H1268">
        <f t="shared" si="98"/>
        <v>3.3672958299864741</v>
      </c>
      <c r="I1268">
        <f t="shared" si="99"/>
        <v>2.4849066497880004</v>
      </c>
      <c r="J1268" s="17"/>
      <c r="K1268" s="16"/>
      <c r="L1268" s="16"/>
      <c r="M1268" s="16"/>
      <c r="N1268" s="16"/>
      <c r="O1268" s="17"/>
      <c r="Q1268" s="16"/>
      <c r="R1268" s="16"/>
      <c r="S1268" s="16"/>
      <c r="T1268" s="16"/>
    </row>
    <row r="1269" spans="1:20" x14ac:dyDescent="0.25">
      <c r="A1269" s="16">
        <v>4369303</v>
      </c>
      <c r="B1269">
        <v>14321</v>
      </c>
      <c r="C1269">
        <v>1962</v>
      </c>
      <c r="D1269">
        <f t="shared" si="95"/>
        <v>47</v>
      </c>
      <c r="E1269">
        <f t="shared" si="96"/>
        <v>29</v>
      </c>
      <c r="F1269">
        <v>12</v>
      </c>
      <c r="G1269">
        <f t="shared" si="97"/>
        <v>9.5694822704787033</v>
      </c>
      <c r="H1269">
        <f t="shared" si="98"/>
        <v>3.3672958299864741</v>
      </c>
      <c r="I1269">
        <f t="shared" si="99"/>
        <v>2.4849066497880004</v>
      </c>
      <c r="J1269" s="17"/>
      <c r="K1269" s="16"/>
      <c r="L1269" s="16"/>
      <c r="M1269" s="16"/>
      <c r="N1269" s="16"/>
      <c r="O1269" s="17"/>
      <c r="Q1269" s="16"/>
      <c r="R1269" s="16"/>
      <c r="S1269" s="16"/>
      <c r="T1269" s="16"/>
    </row>
    <row r="1270" spans="1:20" x14ac:dyDescent="0.25">
      <c r="A1270" s="16">
        <v>6750502</v>
      </c>
      <c r="B1270">
        <v>14389</v>
      </c>
      <c r="C1270">
        <v>1963</v>
      </c>
      <c r="D1270">
        <f t="shared" si="95"/>
        <v>46</v>
      </c>
      <c r="E1270">
        <f t="shared" si="96"/>
        <v>29</v>
      </c>
      <c r="F1270">
        <v>11</v>
      </c>
      <c r="G1270">
        <f t="shared" si="97"/>
        <v>9.5742193047634174</v>
      </c>
      <c r="H1270">
        <f t="shared" si="98"/>
        <v>3.3672958299864741</v>
      </c>
      <c r="I1270">
        <f t="shared" si="99"/>
        <v>2.3978952727983707</v>
      </c>
      <c r="J1270" s="17"/>
      <c r="K1270" s="16"/>
      <c r="L1270" s="16"/>
      <c r="M1270" s="16"/>
      <c r="N1270" s="16"/>
      <c r="O1270" s="17"/>
      <c r="Q1270" s="16"/>
      <c r="R1270" s="16"/>
      <c r="S1270" s="16"/>
      <c r="T1270" s="16"/>
    </row>
    <row r="1271" spans="1:20" x14ac:dyDescent="0.25">
      <c r="A1271" s="16">
        <v>885902</v>
      </c>
      <c r="B1271">
        <v>15560</v>
      </c>
      <c r="C1271">
        <v>1958</v>
      </c>
      <c r="D1271">
        <f t="shared" si="95"/>
        <v>51</v>
      </c>
      <c r="E1271">
        <f t="shared" si="96"/>
        <v>29</v>
      </c>
      <c r="F1271">
        <v>16</v>
      </c>
      <c r="G1271">
        <f t="shared" si="97"/>
        <v>9.6524587977323826</v>
      </c>
      <c r="H1271">
        <f t="shared" si="98"/>
        <v>3.3672958299864741</v>
      </c>
      <c r="I1271">
        <f t="shared" si="99"/>
        <v>2.7725887222397811</v>
      </c>
      <c r="J1271" s="17"/>
      <c r="K1271" s="16"/>
      <c r="L1271" s="16"/>
      <c r="M1271" s="16"/>
      <c r="N1271" s="16"/>
      <c r="O1271" s="17"/>
      <c r="Q1271" s="16"/>
      <c r="R1271" s="16"/>
      <c r="S1271" s="16"/>
      <c r="T1271" s="16"/>
    </row>
    <row r="1272" spans="1:20" x14ac:dyDescent="0.25">
      <c r="A1272" s="16">
        <v>2628901</v>
      </c>
      <c r="B1272">
        <v>15699</v>
      </c>
      <c r="C1272">
        <v>1962</v>
      </c>
      <c r="D1272">
        <f t="shared" si="95"/>
        <v>47</v>
      </c>
      <c r="E1272">
        <f t="shared" si="96"/>
        <v>29</v>
      </c>
      <c r="F1272">
        <v>12</v>
      </c>
      <c r="G1272">
        <f t="shared" si="97"/>
        <v>9.6613522950403183</v>
      </c>
      <c r="H1272">
        <f t="shared" si="98"/>
        <v>3.3672958299864741</v>
      </c>
      <c r="I1272">
        <f t="shared" si="99"/>
        <v>2.4849066497880004</v>
      </c>
      <c r="J1272" s="17"/>
      <c r="K1272" s="16"/>
      <c r="L1272" s="16"/>
      <c r="M1272" s="16"/>
      <c r="N1272" s="16"/>
      <c r="O1272" s="17"/>
      <c r="Q1272" s="16"/>
      <c r="R1272" s="16"/>
      <c r="S1272" s="16"/>
      <c r="T1272" s="16"/>
    </row>
    <row r="1273" spans="1:20" x14ac:dyDescent="0.25">
      <c r="A1273" s="16">
        <v>4355001</v>
      </c>
      <c r="B1273">
        <v>15819</v>
      </c>
      <c r="C1273">
        <v>1961</v>
      </c>
      <c r="D1273">
        <f t="shared" si="95"/>
        <v>48</v>
      </c>
      <c r="E1273">
        <f t="shared" si="96"/>
        <v>29</v>
      </c>
      <c r="F1273">
        <v>13</v>
      </c>
      <c r="G1273">
        <f t="shared" si="97"/>
        <v>9.6689670281985798</v>
      </c>
      <c r="H1273">
        <f t="shared" si="98"/>
        <v>3.3672958299864741</v>
      </c>
      <c r="I1273">
        <f t="shared" si="99"/>
        <v>2.5649493574615367</v>
      </c>
      <c r="J1273" s="17"/>
      <c r="K1273" s="16"/>
      <c r="L1273" s="16"/>
      <c r="M1273" s="16"/>
      <c r="N1273" s="16"/>
      <c r="O1273" s="17"/>
      <c r="Q1273" s="16"/>
      <c r="R1273" s="16"/>
      <c r="S1273" s="16"/>
      <c r="T1273" s="16"/>
    </row>
    <row r="1274" spans="1:20" x14ac:dyDescent="0.25">
      <c r="A1274" s="16">
        <v>5046902</v>
      </c>
      <c r="B1274">
        <v>15980</v>
      </c>
      <c r="C1274">
        <v>1964</v>
      </c>
      <c r="D1274">
        <f t="shared" si="95"/>
        <v>45</v>
      </c>
      <c r="E1274">
        <f t="shared" si="96"/>
        <v>29</v>
      </c>
      <c r="F1274">
        <v>10</v>
      </c>
      <c r="G1274">
        <f t="shared" si="97"/>
        <v>9.679093219320265</v>
      </c>
      <c r="H1274">
        <f t="shared" si="98"/>
        <v>3.3672958299864741</v>
      </c>
      <c r="I1274">
        <f t="shared" si="99"/>
        <v>2.3025850929940459</v>
      </c>
      <c r="J1274" s="17"/>
      <c r="K1274" s="16"/>
      <c r="L1274" s="16"/>
      <c r="M1274" s="16"/>
      <c r="N1274" s="16"/>
      <c r="O1274" s="17"/>
      <c r="Q1274" s="16"/>
      <c r="R1274" s="16"/>
      <c r="S1274" s="16"/>
      <c r="T1274" s="16"/>
    </row>
    <row r="1275" spans="1:20" x14ac:dyDescent="0.25">
      <c r="A1275" s="16">
        <v>6119701</v>
      </c>
      <c r="B1275">
        <v>16769</v>
      </c>
      <c r="C1275">
        <v>1964</v>
      </c>
      <c r="D1275">
        <f t="shared" si="95"/>
        <v>45</v>
      </c>
      <c r="E1275">
        <f t="shared" si="96"/>
        <v>29</v>
      </c>
      <c r="F1275">
        <v>10</v>
      </c>
      <c r="G1275">
        <f t="shared" si="97"/>
        <v>9.7272872227471101</v>
      </c>
      <c r="H1275">
        <f t="shared" si="98"/>
        <v>3.3672958299864741</v>
      </c>
      <c r="I1275">
        <f t="shared" si="99"/>
        <v>2.3025850929940459</v>
      </c>
      <c r="J1275" s="17"/>
      <c r="K1275" s="16"/>
      <c r="L1275" s="16"/>
      <c r="M1275" s="16"/>
      <c r="N1275" s="16"/>
      <c r="O1275" s="17"/>
      <c r="Q1275" s="16"/>
      <c r="R1275" s="16"/>
      <c r="S1275" s="16"/>
      <c r="T1275" s="16"/>
    </row>
    <row r="1276" spans="1:20" x14ac:dyDescent="0.25">
      <c r="A1276" s="16">
        <v>8724701</v>
      </c>
      <c r="B1276">
        <v>16839</v>
      </c>
      <c r="C1276">
        <v>1963</v>
      </c>
      <c r="D1276">
        <f t="shared" si="95"/>
        <v>46</v>
      </c>
      <c r="E1276">
        <f t="shared" si="96"/>
        <v>29</v>
      </c>
      <c r="F1276">
        <v>11</v>
      </c>
      <c r="G1276">
        <f t="shared" si="97"/>
        <v>9.7314529036103092</v>
      </c>
      <c r="H1276">
        <f t="shared" si="98"/>
        <v>3.3672958299864741</v>
      </c>
      <c r="I1276">
        <f t="shared" si="99"/>
        <v>2.3978952727983707</v>
      </c>
      <c r="J1276" s="17"/>
      <c r="K1276" s="16"/>
      <c r="L1276" s="16"/>
      <c r="M1276" s="16"/>
      <c r="N1276" s="16"/>
      <c r="O1276" s="17"/>
      <c r="Q1276" s="16"/>
      <c r="R1276" s="16"/>
      <c r="S1276" s="16"/>
      <c r="T1276" s="16"/>
    </row>
    <row r="1277" spans="1:20" x14ac:dyDescent="0.25">
      <c r="A1277" s="16">
        <v>3839301</v>
      </c>
      <c r="B1277">
        <v>17105</v>
      </c>
      <c r="C1277">
        <v>1963</v>
      </c>
      <c r="D1277">
        <f t="shared" si="95"/>
        <v>46</v>
      </c>
      <c r="E1277">
        <f t="shared" si="96"/>
        <v>29</v>
      </c>
      <c r="F1277">
        <v>11</v>
      </c>
      <c r="G1277">
        <f t="shared" si="97"/>
        <v>9.7471260974117051</v>
      </c>
      <c r="H1277">
        <f t="shared" si="98"/>
        <v>3.3672958299864741</v>
      </c>
      <c r="I1277">
        <f t="shared" si="99"/>
        <v>2.3978952727983707</v>
      </c>
      <c r="J1277" s="17"/>
      <c r="K1277" s="16"/>
      <c r="L1277" s="16"/>
      <c r="M1277" s="16"/>
      <c r="N1277" s="16"/>
      <c r="O1277" s="17"/>
      <c r="Q1277" s="16"/>
      <c r="R1277" s="16"/>
      <c r="S1277" s="16"/>
      <c r="T1277" s="16"/>
    </row>
    <row r="1278" spans="1:20" x14ac:dyDescent="0.25">
      <c r="A1278" s="16">
        <v>825401</v>
      </c>
      <c r="B1278">
        <v>17195</v>
      </c>
      <c r="C1278">
        <v>1962</v>
      </c>
      <c r="D1278">
        <f t="shared" si="95"/>
        <v>47</v>
      </c>
      <c r="E1278">
        <f t="shared" si="96"/>
        <v>29</v>
      </c>
      <c r="F1278">
        <v>12</v>
      </c>
      <c r="G1278">
        <f t="shared" si="97"/>
        <v>9.7523739228663668</v>
      </c>
      <c r="H1278">
        <f t="shared" si="98"/>
        <v>3.3672958299864741</v>
      </c>
      <c r="I1278">
        <f t="shared" si="99"/>
        <v>2.4849066497880004</v>
      </c>
      <c r="J1278" s="17"/>
      <c r="K1278" s="16"/>
      <c r="L1278" s="16"/>
      <c r="M1278" s="16"/>
      <c r="N1278" s="16"/>
      <c r="O1278" s="17"/>
      <c r="Q1278" s="16"/>
      <c r="R1278" s="16"/>
      <c r="S1278" s="16"/>
      <c r="T1278" s="16"/>
    </row>
    <row r="1279" spans="1:20" x14ac:dyDescent="0.25">
      <c r="A1279" s="16">
        <v>9354103</v>
      </c>
      <c r="B1279">
        <v>17535</v>
      </c>
      <c r="C1279">
        <v>1963</v>
      </c>
      <c r="D1279">
        <f t="shared" si="95"/>
        <v>46</v>
      </c>
      <c r="E1279">
        <f t="shared" si="96"/>
        <v>29</v>
      </c>
      <c r="F1279">
        <v>11</v>
      </c>
      <c r="G1279">
        <f t="shared" si="97"/>
        <v>9.7719541625742785</v>
      </c>
      <c r="H1279">
        <f t="shared" si="98"/>
        <v>3.3672958299864741</v>
      </c>
      <c r="I1279">
        <f t="shared" si="99"/>
        <v>2.3978952727983707</v>
      </c>
      <c r="J1279" s="17"/>
      <c r="K1279" s="16"/>
      <c r="L1279" s="16"/>
      <c r="M1279" s="16"/>
      <c r="N1279" s="16"/>
      <c r="O1279" s="17"/>
      <c r="Q1279" s="16"/>
      <c r="R1279" s="16"/>
      <c r="S1279" s="16"/>
      <c r="T1279" s="16"/>
    </row>
    <row r="1280" spans="1:20" x14ac:dyDescent="0.25">
      <c r="A1280" s="16">
        <v>595205</v>
      </c>
      <c r="B1280">
        <v>19809</v>
      </c>
      <c r="C1280">
        <v>1962</v>
      </c>
      <c r="D1280">
        <f t="shared" si="95"/>
        <v>47</v>
      </c>
      <c r="E1280">
        <f t="shared" si="96"/>
        <v>29</v>
      </c>
      <c r="F1280">
        <v>12</v>
      </c>
      <c r="G1280">
        <f t="shared" si="97"/>
        <v>9.8938916588626817</v>
      </c>
      <c r="H1280">
        <f t="shared" si="98"/>
        <v>3.3672958299864741</v>
      </c>
      <c r="I1280">
        <f t="shared" si="99"/>
        <v>2.4849066497880004</v>
      </c>
      <c r="J1280" s="17"/>
      <c r="K1280" s="16"/>
      <c r="L1280" s="16"/>
      <c r="M1280" s="16"/>
      <c r="N1280" s="16"/>
      <c r="O1280" s="17"/>
      <c r="Q1280" s="16"/>
      <c r="R1280" s="16"/>
      <c r="S1280" s="16"/>
      <c r="T1280" s="16"/>
    </row>
    <row r="1281" spans="1:20" x14ac:dyDescent="0.25">
      <c r="A1281" s="16">
        <v>3620005</v>
      </c>
      <c r="B1281">
        <v>20527</v>
      </c>
      <c r="C1281">
        <v>1958</v>
      </c>
      <c r="D1281">
        <f t="shared" si="95"/>
        <v>51</v>
      </c>
      <c r="E1281">
        <f t="shared" si="96"/>
        <v>29</v>
      </c>
      <c r="F1281">
        <v>16</v>
      </c>
      <c r="G1281">
        <f t="shared" si="97"/>
        <v>9.9294963717171782</v>
      </c>
      <c r="H1281">
        <f t="shared" si="98"/>
        <v>3.3672958299864741</v>
      </c>
      <c r="I1281">
        <f t="shared" si="99"/>
        <v>2.7725887222397811</v>
      </c>
      <c r="J1281" s="17"/>
      <c r="K1281" s="16"/>
      <c r="L1281" s="16"/>
      <c r="M1281" s="16"/>
      <c r="N1281" s="16"/>
      <c r="O1281" s="17"/>
      <c r="Q1281" s="16"/>
      <c r="R1281" s="16"/>
      <c r="S1281" s="16"/>
      <c r="T1281" s="16"/>
    </row>
    <row r="1282" spans="1:20" x14ac:dyDescent="0.25">
      <c r="A1282" s="16">
        <v>3495201</v>
      </c>
      <c r="B1282">
        <v>20758</v>
      </c>
      <c r="C1282">
        <v>1956</v>
      </c>
      <c r="D1282">
        <f t="shared" ref="D1282:D1345" si="100">2009-C1282</f>
        <v>53</v>
      </c>
      <c r="E1282">
        <f t="shared" ref="E1282:E1345" si="101">D1282-F1282-6</f>
        <v>29</v>
      </c>
      <c r="F1282">
        <v>18</v>
      </c>
      <c r="G1282">
        <f t="shared" ref="G1282:G1345" si="102">LN(B1282)</f>
        <v>9.9406869935252349</v>
      </c>
      <c r="H1282">
        <f t="shared" ref="H1282:H1345" si="103">LN(E1282)</f>
        <v>3.3672958299864741</v>
      </c>
      <c r="I1282">
        <f t="shared" ref="I1282:I1345" si="104">LN(F1282)</f>
        <v>2.8903717578961645</v>
      </c>
      <c r="J1282" s="17"/>
      <c r="K1282" s="16"/>
      <c r="L1282" s="16"/>
      <c r="M1282" s="16"/>
      <c r="N1282" s="16"/>
      <c r="O1282" s="17"/>
      <c r="Q1282" s="16"/>
      <c r="R1282" s="16"/>
      <c r="S1282" s="16"/>
      <c r="T1282" s="16"/>
    </row>
    <row r="1283" spans="1:20" x14ac:dyDescent="0.25">
      <c r="A1283" s="16">
        <v>2928711</v>
      </c>
      <c r="B1283">
        <v>20860</v>
      </c>
      <c r="C1283">
        <v>1963</v>
      </c>
      <c r="D1283">
        <f t="shared" si="100"/>
        <v>46</v>
      </c>
      <c r="E1283">
        <f t="shared" si="101"/>
        <v>29</v>
      </c>
      <c r="F1283">
        <v>11</v>
      </c>
      <c r="G1283">
        <f t="shared" si="102"/>
        <v>9.9455887285547639</v>
      </c>
      <c r="H1283">
        <f t="shared" si="103"/>
        <v>3.3672958299864741</v>
      </c>
      <c r="I1283">
        <f t="shared" si="104"/>
        <v>2.3978952727983707</v>
      </c>
      <c r="J1283" s="17"/>
      <c r="K1283" s="16"/>
      <c r="L1283" s="16"/>
      <c r="M1283" s="16"/>
      <c r="N1283" s="16"/>
      <c r="O1283" s="17"/>
      <c r="Q1283" s="16"/>
      <c r="R1283" s="16"/>
      <c r="S1283" s="16"/>
      <c r="T1283" s="16"/>
    </row>
    <row r="1284" spans="1:20" x14ac:dyDescent="0.25">
      <c r="A1284" s="16">
        <v>2075001</v>
      </c>
      <c r="B1284">
        <v>21551</v>
      </c>
      <c r="C1284">
        <v>1962</v>
      </c>
      <c r="D1284">
        <f t="shared" si="100"/>
        <v>47</v>
      </c>
      <c r="E1284">
        <f t="shared" si="101"/>
        <v>29</v>
      </c>
      <c r="F1284">
        <v>12</v>
      </c>
      <c r="G1284">
        <f t="shared" si="102"/>
        <v>9.9781774981675717</v>
      </c>
      <c r="H1284">
        <f t="shared" si="103"/>
        <v>3.3672958299864741</v>
      </c>
      <c r="I1284">
        <f t="shared" si="104"/>
        <v>2.4849066497880004</v>
      </c>
      <c r="J1284" s="17"/>
      <c r="K1284" s="16"/>
      <c r="L1284" s="16"/>
      <c r="M1284" s="16"/>
      <c r="N1284" s="16"/>
      <c r="O1284" s="17"/>
      <c r="Q1284" s="16"/>
      <c r="R1284" s="16"/>
      <c r="S1284" s="16"/>
      <c r="T1284" s="16"/>
    </row>
    <row r="1285" spans="1:20" x14ac:dyDescent="0.25">
      <c r="A1285" s="16">
        <v>9135403</v>
      </c>
      <c r="B1285">
        <v>22105</v>
      </c>
      <c r="C1285">
        <v>1963</v>
      </c>
      <c r="D1285">
        <f t="shared" si="100"/>
        <v>46</v>
      </c>
      <c r="E1285">
        <f t="shared" si="101"/>
        <v>29</v>
      </c>
      <c r="F1285">
        <v>11</v>
      </c>
      <c r="G1285">
        <f t="shared" si="102"/>
        <v>10.003559106260344</v>
      </c>
      <c r="H1285">
        <f t="shared" si="103"/>
        <v>3.3672958299864741</v>
      </c>
      <c r="I1285">
        <f t="shared" si="104"/>
        <v>2.3978952727983707</v>
      </c>
      <c r="J1285" s="17"/>
      <c r="K1285" s="16"/>
      <c r="L1285" s="16"/>
      <c r="M1285" s="16"/>
      <c r="N1285" s="16"/>
      <c r="O1285" s="17"/>
      <c r="Q1285" s="16"/>
      <c r="R1285" s="16"/>
      <c r="S1285" s="16"/>
      <c r="T1285" s="16"/>
    </row>
    <row r="1286" spans="1:20" x14ac:dyDescent="0.25">
      <c r="A1286" s="16">
        <v>4399001</v>
      </c>
      <c r="B1286">
        <v>22495</v>
      </c>
      <c r="C1286">
        <v>1963</v>
      </c>
      <c r="D1286">
        <f t="shared" si="100"/>
        <v>46</v>
      </c>
      <c r="E1286">
        <f t="shared" si="101"/>
        <v>29</v>
      </c>
      <c r="F1286">
        <v>11</v>
      </c>
      <c r="G1286">
        <f t="shared" si="102"/>
        <v>10.021048341275273</v>
      </c>
      <c r="H1286">
        <f t="shared" si="103"/>
        <v>3.3672958299864741</v>
      </c>
      <c r="I1286">
        <f t="shared" si="104"/>
        <v>2.3978952727983707</v>
      </c>
      <c r="J1286" s="17"/>
      <c r="K1286" s="16"/>
      <c r="L1286" s="16"/>
      <c r="M1286" s="16"/>
      <c r="N1286" s="16"/>
      <c r="O1286" s="17"/>
      <c r="Q1286" s="16"/>
      <c r="R1286" s="16"/>
      <c r="S1286" s="16"/>
      <c r="T1286" s="16"/>
    </row>
    <row r="1287" spans="1:20" x14ac:dyDescent="0.25">
      <c r="A1287" s="16">
        <v>1084201</v>
      </c>
      <c r="B1287">
        <v>22833</v>
      </c>
      <c r="C1287">
        <v>1965</v>
      </c>
      <c r="D1287">
        <f t="shared" si="100"/>
        <v>44</v>
      </c>
      <c r="E1287">
        <f t="shared" si="101"/>
        <v>29</v>
      </c>
      <c r="F1287">
        <v>9</v>
      </c>
      <c r="G1287">
        <f t="shared" si="102"/>
        <v>10.035962136935501</v>
      </c>
      <c r="H1287">
        <f t="shared" si="103"/>
        <v>3.3672958299864741</v>
      </c>
      <c r="I1287">
        <f t="shared" si="104"/>
        <v>2.1972245773362196</v>
      </c>
      <c r="J1287" s="17"/>
      <c r="K1287" s="16"/>
      <c r="L1287" s="16"/>
      <c r="M1287" s="16"/>
      <c r="N1287" s="16"/>
      <c r="O1287" s="17"/>
      <c r="Q1287" s="16"/>
      <c r="R1287" s="16"/>
      <c r="S1287" s="16"/>
      <c r="T1287" s="16"/>
    </row>
    <row r="1288" spans="1:20" x14ac:dyDescent="0.25">
      <c r="A1288" s="16">
        <v>9135402</v>
      </c>
      <c r="B1288">
        <v>23986</v>
      </c>
      <c r="C1288">
        <v>1963</v>
      </c>
      <c r="D1288">
        <f t="shared" si="100"/>
        <v>46</v>
      </c>
      <c r="E1288">
        <f t="shared" si="101"/>
        <v>29</v>
      </c>
      <c r="F1288">
        <v>11</v>
      </c>
      <c r="G1288">
        <f t="shared" si="102"/>
        <v>10.085225605791667</v>
      </c>
      <c r="H1288">
        <f t="shared" si="103"/>
        <v>3.3672958299864741</v>
      </c>
      <c r="I1288">
        <f t="shared" si="104"/>
        <v>2.3978952727983707</v>
      </c>
      <c r="J1288" s="17"/>
      <c r="K1288" s="16"/>
      <c r="L1288" s="16"/>
      <c r="M1288" s="16"/>
      <c r="N1288" s="16"/>
      <c r="O1288" s="17"/>
      <c r="Q1288" s="16"/>
      <c r="R1288" s="16"/>
      <c r="S1288" s="16"/>
      <c r="T1288" s="16"/>
    </row>
    <row r="1289" spans="1:20" x14ac:dyDescent="0.25">
      <c r="A1289" s="16">
        <v>7215301</v>
      </c>
      <c r="B1289">
        <v>24610</v>
      </c>
      <c r="C1289">
        <v>1962</v>
      </c>
      <c r="D1289">
        <f t="shared" si="100"/>
        <v>47</v>
      </c>
      <c r="E1289">
        <f t="shared" si="101"/>
        <v>29</v>
      </c>
      <c r="F1289">
        <v>12</v>
      </c>
      <c r="G1289">
        <f t="shared" si="102"/>
        <v>10.110908143385101</v>
      </c>
      <c r="H1289">
        <f t="shared" si="103"/>
        <v>3.3672958299864741</v>
      </c>
      <c r="I1289">
        <f t="shared" si="104"/>
        <v>2.4849066497880004</v>
      </c>
      <c r="J1289" s="17"/>
      <c r="K1289" s="16"/>
      <c r="L1289" s="16"/>
      <c r="M1289" s="16"/>
      <c r="N1289" s="16"/>
      <c r="O1289" s="17"/>
      <c r="Q1289" s="16"/>
      <c r="R1289" s="16"/>
      <c r="S1289" s="16"/>
      <c r="T1289" s="16"/>
    </row>
    <row r="1290" spans="1:20" x14ac:dyDescent="0.25">
      <c r="A1290" s="16">
        <v>4232501</v>
      </c>
      <c r="B1290">
        <v>24823</v>
      </c>
      <c r="C1290">
        <v>1963</v>
      </c>
      <c r="D1290">
        <f t="shared" si="100"/>
        <v>46</v>
      </c>
      <c r="E1290">
        <f t="shared" si="101"/>
        <v>29</v>
      </c>
      <c r="F1290">
        <v>11</v>
      </c>
      <c r="G1290">
        <f t="shared" si="102"/>
        <v>10.119525921720291</v>
      </c>
      <c r="H1290">
        <f t="shared" si="103"/>
        <v>3.3672958299864741</v>
      </c>
      <c r="I1290">
        <f t="shared" si="104"/>
        <v>2.3978952727983707</v>
      </c>
      <c r="J1290" s="17"/>
      <c r="K1290" s="16"/>
      <c r="L1290" s="16"/>
      <c r="M1290" s="16"/>
      <c r="N1290" s="16"/>
      <c r="O1290" s="17"/>
      <c r="Q1290" s="16"/>
      <c r="R1290" s="16"/>
      <c r="S1290" s="16"/>
      <c r="T1290" s="16"/>
    </row>
    <row r="1291" spans="1:20" x14ac:dyDescent="0.25">
      <c r="A1291" s="16">
        <v>6809501</v>
      </c>
      <c r="B1291">
        <v>25042</v>
      </c>
      <c r="C1291">
        <v>1963</v>
      </c>
      <c r="D1291">
        <f t="shared" si="100"/>
        <v>46</v>
      </c>
      <c r="E1291">
        <f t="shared" si="101"/>
        <v>29</v>
      </c>
      <c r="F1291">
        <v>11</v>
      </c>
      <c r="G1291">
        <f t="shared" si="102"/>
        <v>10.128309694228893</v>
      </c>
      <c r="H1291">
        <f t="shared" si="103"/>
        <v>3.3672958299864741</v>
      </c>
      <c r="I1291">
        <f t="shared" si="104"/>
        <v>2.3978952727983707</v>
      </c>
      <c r="J1291" s="17"/>
      <c r="K1291" s="16"/>
      <c r="L1291" s="16"/>
      <c r="M1291" s="16"/>
      <c r="N1291" s="16"/>
      <c r="O1291" s="17"/>
      <c r="Q1291" s="16"/>
      <c r="R1291" s="16"/>
      <c r="S1291" s="16"/>
      <c r="T1291" s="16"/>
    </row>
    <row r="1292" spans="1:20" x14ac:dyDescent="0.25">
      <c r="A1292" s="16">
        <v>6865502</v>
      </c>
      <c r="B1292">
        <v>25323</v>
      </c>
      <c r="C1292">
        <v>1959</v>
      </c>
      <c r="D1292">
        <f t="shared" si="100"/>
        <v>50</v>
      </c>
      <c r="E1292">
        <f t="shared" si="101"/>
        <v>29</v>
      </c>
      <c r="F1292">
        <v>15</v>
      </c>
      <c r="G1292">
        <f t="shared" si="102"/>
        <v>10.13946835265183</v>
      </c>
      <c r="H1292">
        <f t="shared" si="103"/>
        <v>3.3672958299864741</v>
      </c>
      <c r="I1292">
        <f t="shared" si="104"/>
        <v>2.7080502011022101</v>
      </c>
      <c r="J1292" s="17"/>
      <c r="K1292" s="16"/>
      <c r="L1292" s="16"/>
      <c r="M1292" s="16"/>
      <c r="N1292" s="16"/>
      <c r="O1292" s="17"/>
      <c r="Q1292" s="16"/>
      <c r="R1292" s="16"/>
      <c r="S1292" s="16"/>
      <c r="T1292" s="16"/>
    </row>
    <row r="1293" spans="1:20" x14ac:dyDescent="0.25">
      <c r="A1293" s="16">
        <v>8369402</v>
      </c>
      <c r="B1293">
        <v>25519</v>
      </c>
      <c r="C1293">
        <v>1960</v>
      </c>
      <c r="D1293">
        <f t="shared" si="100"/>
        <v>49</v>
      </c>
      <c r="E1293">
        <f t="shared" si="101"/>
        <v>29</v>
      </c>
      <c r="F1293">
        <v>14</v>
      </c>
      <c r="G1293">
        <f t="shared" si="102"/>
        <v>10.147178551737998</v>
      </c>
      <c r="H1293">
        <f t="shared" si="103"/>
        <v>3.3672958299864741</v>
      </c>
      <c r="I1293">
        <f t="shared" si="104"/>
        <v>2.6390573296152584</v>
      </c>
      <c r="J1293" s="17"/>
      <c r="K1293" s="16"/>
      <c r="L1293" s="16"/>
      <c r="M1293" s="16"/>
      <c r="N1293" s="16"/>
      <c r="O1293" s="17"/>
      <c r="Q1293" s="16"/>
      <c r="R1293" s="16"/>
      <c r="S1293" s="16"/>
      <c r="T1293" s="16"/>
    </row>
    <row r="1294" spans="1:20" x14ac:dyDescent="0.25">
      <c r="A1294" s="16">
        <v>5050403</v>
      </c>
      <c r="B1294">
        <v>25997</v>
      </c>
      <c r="C1294">
        <v>1963</v>
      </c>
      <c r="D1294">
        <f t="shared" si="100"/>
        <v>46</v>
      </c>
      <c r="E1294">
        <f t="shared" si="101"/>
        <v>29</v>
      </c>
      <c r="F1294">
        <v>11</v>
      </c>
      <c r="G1294">
        <f t="shared" si="102"/>
        <v>10.165736425730918</v>
      </c>
      <c r="H1294">
        <f t="shared" si="103"/>
        <v>3.3672958299864741</v>
      </c>
      <c r="I1294">
        <f t="shared" si="104"/>
        <v>2.3978952727983707</v>
      </c>
      <c r="J1294" s="17"/>
      <c r="K1294" s="16"/>
      <c r="L1294" s="16"/>
      <c r="M1294" s="16"/>
      <c r="N1294" s="16"/>
      <c r="O1294" s="17"/>
      <c r="Q1294" s="16"/>
      <c r="R1294" s="16"/>
      <c r="S1294" s="16"/>
      <c r="T1294" s="16"/>
    </row>
    <row r="1295" spans="1:20" x14ac:dyDescent="0.25">
      <c r="A1295" s="16">
        <v>3620002</v>
      </c>
      <c r="B1295">
        <v>26458</v>
      </c>
      <c r="C1295">
        <v>1960</v>
      </c>
      <c r="D1295">
        <f t="shared" si="100"/>
        <v>49</v>
      </c>
      <c r="E1295">
        <f t="shared" si="101"/>
        <v>29</v>
      </c>
      <c r="F1295">
        <v>14</v>
      </c>
      <c r="G1295">
        <f t="shared" si="102"/>
        <v>10.183313849022326</v>
      </c>
      <c r="H1295">
        <f t="shared" si="103"/>
        <v>3.3672958299864741</v>
      </c>
      <c r="I1295">
        <f t="shared" si="104"/>
        <v>2.6390573296152584</v>
      </c>
      <c r="J1295" s="17"/>
      <c r="K1295" s="16"/>
      <c r="L1295" s="16"/>
      <c r="M1295" s="16"/>
      <c r="N1295" s="16"/>
      <c r="O1295" s="17"/>
      <c r="Q1295" s="16"/>
      <c r="R1295" s="16"/>
      <c r="S1295" s="16"/>
      <c r="T1295" s="16"/>
    </row>
    <row r="1296" spans="1:20" x14ac:dyDescent="0.25">
      <c r="A1296" s="16">
        <v>4744303</v>
      </c>
      <c r="B1296">
        <v>26624</v>
      </c>
      <c r="C1296">
        <v>1963</v>
      </c>
      <c r="D1296">
        <f t="shared" si="100"/>
        <v>46</v>
      </c>
      <c r="E1296">
        <f t="shared" si="101"/>
        <v>29</v>
      </c>
      <c r="F1296">
        <v>11</v>
      </c>
      <c r="G1296">
        <f t="shared" si="102"/>
        <v>10.189568343620936</v>
      </c>
      <c r="H1296">
        <f t="shared" si="103"/>
        <v>3.3672958299864741</v>
      </c>
      <c r="I1296">
        <f t="shared" si="104"/>
        <v>2.3978952727983707</v>
      </c>
      <c r="J1296" s="17"/>
      <c r="K1296" s="16"/>
      <c r="L1296" s="16"/>
      <c r="M1296" s="16"/>
      <c r="N1296" s="16"/>
      <c r="O1296" s="17"/>
      <c r="Q1296" s="16"/>
      <c r="R1296" s="16"/>
      <c r="S1296" s="16"/>
      <c r="T1296" s="16"/>
    </row>
    <row r="1297" spans="1:20" x14ac:dyDescent="0.25">
      <c r="A1297" s="16">
        <v>6066305</v>
      </c>
      <c r="B1297">
        <v>27623</v>
      </c>
      <c r="C1297">
        <v>1964</v>
      </c>
      <c r="D1297">
        <f t="shared" si="100"/>
        <v>45</v>
      </c>
      <c r="E1297">
        <f t="shared" si="101"/>
        <v>29</v>
      </c>
      <c r="F1297">
        <v>10</v>
      </c>
      <c r="G1297">
        <f t="shared" si="102"/>
        <v>10.226404038009134</v>
      </c>
      <c r="H1297">
        <f t="shared" si="103"/>
        <v>3.3672958299864741</v>
      </c>
      <c r="I1297">
        <f t="shared" si="104"/>
        <v>2.3025850929940459</v>
      </c>
      <c r="J1297" s="17"/>
      <c r="K1297" s="16"/>
      <c r="L1297" s="16"/>
      <c r="M1297" s="16"/>
      <c r="N1297" s="16"/>
      <c r="O1297" s="17"/>
      <c r="Q1297" s="16"/>
      <c r="R1297" s="16"/>
      <c r="S1297" s="16"/>
      <c r="T1297" s="16"/>
    </row>
    <row r="1298" spans="1:20" x14ac:dyDescent="0.25">
      <c r="A1298" s="16">
        <v>125002</v>
      </c>
      <c r="B1298">
        <v>28135</v>
      </c>
      <c r="C1298">
        <v>1964</v>
      </c>
      <c r="D1298">
        <f t="shared" si="100"/>
        <v>45</v>
      </c>
      <c r="E1298">
        <f t="shared" si="101"/>
        <v>29</v>
      </c>
      <c r="F1298">
        <v>10</v>
      </c>
      <c r="G1298">
        <f t="shared" si="102"/>
        <v>10.24476963186738</v>
      </c>
      <c r="H1298">
        <f t="shared" si="103"/>
        <v>3.3672958299864741</v>
      </c>
      <c r="I1298">
        <f t="shared" si="104"/>
        <v>2.3025850929940459</v>
      </c>
      <c r="J1298" s="17"/>
      <c r="K1298" s="16"/>
      <c r="L1298" s="16"/>
      <c r="M1298" s="16"/>
      <c r="N1298" s="16"/>
      <c r="O1298" s="17"/>
      <c r="Q1298" s="16"/>
      <c r="R1298" s="16"/>
      <c r="S1298" s="16"/>
      <c r="T1298" s="16"/>
    </row>
    <row r="1299" spans="1:20" x14ac:dyDescent="0.25">
      <c r="A1299" s="16">
        <v>8690301</v>
      </c>
      <c r="B1299">
        <v>28366</v>
      </c>
      <c r="C1299">
        <v>1964</v>
      </c>
      <c r="D1299">
        <f t="shared" si="100"/>
        <v>45</v>
      </c>
      <c r="E1299">
        <f t="shared" si="101"/>
        <v>29</v>
      </c>
      <c r="F1299">
        <v>10</v>
      </c>
      <c r="G1299">
        <f t="shared" si="102"/>
        <v>10.252946523854552</v>
      </c>
      <c r="H1299">
        <f t="shared" si="103"/>
        <v>3.3672958299864741</v>
      </c>
      <c r="I1299">
        <f t="shared" si="104"/>
        <v>2.3025850929940459</v>
      </c>
      <c r="J1299" s="17"/>
      <c r="K1299" s="16"/>
      <c r="L1299" s="16"/>
      <c r="M1299" s="16"/>
      <c r="N1299" s="16"/>
      <c r="O1299" s="17"/>
      <c r="Q1299" s="16"/>
      <c r="R1299" s="16"/>
      <c r="S1299" s="16"/>
      <c r="T1299" s="16"/>
    </row>
    <row r="1300" spans="1:20" x14ac:dyDescent="0.25">
      <c r="A1300" s="16">
        <v>984502</v>
      </c>
      <c r="B1300">
        <v>28548</v>
      </c>
      <c r="C1300">
        <v>1963</v>
      </c>
      <c r="D1300">
        <f t="shared" si="100"/>
        <v>46</v>
      </c>
      <c r="E1300">
        <f t="shared" si="101"/>
        <v>29</v>
      </c>
      <c r="F1300">
        <v>11</v>
      </c>
      <c r="G1300">
        <f t="shared" si="102"/>
        <v>10.259342160090958</v>
      </c>
      <c r="H1300">
        <f t="shared" si="103"/>
        <v>3.3672958299864741</v>
      </c>
      <c r="I1300">
        <f t="shared" si="104"/>
        <v>2.3978952727983707</v>
      </c>
      <c r="J1300" s="17"/>
      <c r="K1300" s="16"/>
      <c r="L1300" s="16"/>
      <c r="M1300" s="16"/>
      <c r="N1300" s="16"/>
      <c r="O1300" s="17"/>
      <c r="Q1300" s="16"/>
      <c r="R1300" s="16"/>
      <c r="S1300" s="16"/>
      <c r="T1300" s="16"/>
    </row>
    <row r="1301" spans="1:20" x14ac:dyDescent="0.25">
      <c r="A1301" s="16">
        <v>755003</v>
      </c>
      <c r="B1301">
        <v>28843</v>
      </c>
      <c r="C1301">
        <v>1963</v>
      </c>
      <c r="D1301">
        <f t="shared" si="100"/>
        <v>46</v>
      </c>
      <c r="E1301">
        <f t="shared" si="101"/>
        <v>29</v>
      </c>
      <c r="F1301">
        <v>11</v>
      </c>
      <c r="G1301">
        <f t="shared" si="102"/>
        <v>10.269622608180354</v>
      </c>
      <c r="H1301">
        <f t="shared" si="103"/>
        <v>3.3672958299864741</v>
      </c>
      <c r="I1301">
        <f t="shared" si="104"/>
        <v>2.3978952727983707</v>
      </c>
      <c r="J1301" s="17"/>
      <c r="K1301" s="16"/>
      <c r="L1301" s="16"/>
      <c r="M1301" s="16"/>
      <c r="N1301" s="16"/>
      <c r="O1301" s="17"/>
      <c r="Q1301" s="16"/>
      <c r="R1301" s="16"/>
      <c r="S1301" s="16"/>
      <c r="T1301" s="16"/>
    </row>
    <row r="1302" spans="1:20" x14ac:dyDescent="0.25">
      <c r="A1302" s="16">
        <v>2794405</v>
      </c>
      <c r="B1302">
        <v>29411</v>
      </c>
      <c r="C1302">
        <v>1963</v>
      </c>
      <c r="D1302">
        <f t="shared" si="100"/>
        <v>46</v>
      </c>
      <c r="E1302">
        <f t="shared" si="101"/>
        <v>29</v>
      </c>
      <c r="F1302">
        <v>11</v>
      </c>
      <c r="G1302">
        <f t="shared" si="102"/>
        <v>10.289124033010108</v>
      </c>
      <c r="H1302">
        <f t="shared" si="103"/>
        <v>3.3672958299864741</v>
      </c>
      <c r="I1302">
        <f t="shared" si="104"/>
        <v>2.3978952727983707</v>
      </c>
      <c r="J1302" s="17"/>
      <c r="K1302" s="16"/>
      <c r="L1302" s="16"/>
      <c r="M1302" s="16"/>
      <c r="N1302" s="16"/>
      <c r="O1302" s="17"/>
      <c r="Q1302" s="16"/>
      <c r="R1302" s="16"/>
      <c r="S1302" s="16"/>
      <c r="T1302" s="16"/>
    </row>
    <row r="1303" spans="1:20" x14ac:dyDescent="0.25">
      <c r="A1303" s="16">
        <v>8309201</v>
      </c>
      <c r="B1303">
        <v>29558</v>
      </c>
      <c r="C1303">
        <v>1964</v>
      </c>
      <c r="D1303">
        <f t="shared" si="100"/>
        <v>45</v>
      </c>
      <c r="E1303">
        <f t="shared" si="101"/>
        <v>29</v>
      </c>
      <c r="F1303">
        <v>10</v>
      </c>
      <c r="G1303">
        <f t="shared" si="102"/>
        <v>10.294109713774517</v>
      </c>
      <c r="H1303">
        <f t="shared" si="103"/>
        <v>3.3672958299864741</v>
      </c>
      <c r="I1303">
        <f t="shared" si="104"/>
        <v>2.3025850929940459</v>
      </c>
      <c r="J1303" s="17"/>
      <c r="K1303" s="16"/>
      <c r="L1303" s="16"/>
      <c r="M1303" s="16"/>
      <c r="N1303" s="16"/>
      <c r="O1303" s="17"/>
      <c r="Q1303" s="16"/>
      <c r="R1303" s="16"/>
      <c r="S1303" s="16"/>
      <c r="T1303" s="16"/>
    </row>
    <row r="1304" spans="1:20" x14ac:dyDescent="0.25">
      <c r="A1304" s="16">
        <v>3259704</v>
      </c>
      <c r="B1304">
        <v>29887</v>
      </c>
      <c r="C1304">
        <v>1956</v>
      </c>
      <c r="D1304">
        <f t="shared" si="100"/>
        <v>53</v>
      </c>
      <c r="E1304">
        <f t="shared" si="101"/>
        <v>29</v>
      </c>
      <c r="F1304">
        <v>18</v>
      </c>
      <c r="G1304">
        <f t="shared" si="102"/>
        <v>10.305178882224718</v>
      </c>
      <c r="H1304">
        <f t="shared" si="103"/>
        <v>3.3672958299864741</v>
      </c>
      <c r="I1304">
        <f t="shared" si="104"/>
        <v>2.8903717578961645</v>
      </c>
      <c r="J1304" s="17"/>
      <c r="K1304" s="16"/>
      <c r="L1304" s="16"/>
      <c r="M1304" s="16"/>
      <c r="N1304" s="16"/>
      <c r="O1304" s="17"/>
      <c r="Q1304" s="16"/>
      <c r="R1304" s="16"/>
      <c r="S1304" s="16"/>
      <c r="T1304" s="16"/>
    </row>
    <row r="1305" spans="1:20" x14ac:dyDescent="0.25">
      <c r="A1305" s="16">
        <v>4815704</v>
      </c>
      <c r="B1305">
        <v>30727</v>
      </c>
      <c r="C1305">
        <v>1964</v>
      </c>
      <c r="D1305">
        <f t="shared" si="100"/>
        <v>45</v>
      </c>
      <c r="E1305">
        <f t="shared" si="101"/>
        <v>29</v>
      </c>
      <c r="F1305">
        <v>10</v>
      </c>
      <c r="G1305">
        <f t="shared" si="102"/>
        <v>10.332897025887751</v>
      </c>
      <c r="H1305">
        <f t="shared" si="103"/>
        <v>3.3672958299864741</v>
      </c>
      <c r="I1305">
        <f t="shared" si="104"/>
        <v>2.3025850929940459</v>
      </c>
      <c r="J1305" s="17"/>
      <c r="K1305" s="16"/>
      <c r="L1305" s="16"/>
      <c r="M1305" s="16"/>
      <c r="N1305" s="16"/>
      <c r="O1305" s="17"/>
      <c r="Q1305" s="16"/>
      <c r="R1305" s="16"/>
      <c r="S1305" s="16"/>
      <c r="T1305" s="16"/>
    </row>
    <row r="1306" spans="1:20" x14ac:dyDescent="0.25">
      <c r="A1306" s="16">
        <v>845401</v>
      </c>
      <c r="B1306">
        <v>31010</v>
      </c>
      <c r="C1306">
        <v>1965</v>
      </c>
      <c r="D1306">
        <f t="shared" si="100"/>
        <v>44</v>
      </c>
      <c r="E1306">
        <f t="shared" si="101"/>
        <v>29</v>
      </c>
      <c r="F1306">
        <v>9</v>
      </c>
      <c r="G1306">
        <f t="shared" si="102"/>
        <v>10.342065012094494</v>
      </c>
      <c r="H1306">
        <f t="shared" si="103"/>
        <v>3.3672958299864741</v>
      </c>
      <c r="I1306">
        <f t="shared" si="104"/>
        <v>2.1972245773362196</v>
      </c>
      <c r="J1306" s="17"/>
      <c r="K1306" s="16"/>
      <c r="L1306" s="16"/>
      <c r="M1306" s="16"/>
      <c r="N1306" s="16"/>
      <c r="O1306" s="17"/>
      <c r="Q1306" s="16"/>
      <c r="R1306" s="16"/>
      <c r="S1306" s="16"/>
      <c r="T1306" s="16"/>
    </row>
    <row r="1307" spans="1:20" x14ac:dyDescent="0.25">
      <c r="A1307" s="16">
        <v>1355001</v>
      </c>
      <c r="B1307">
        <v>31024</v>
      </c>
      <c r="C1307">
        <v>1959</v>
      </c>
      <c r="D1307">
        <f t="shared" si="100"/>
        <v>50</v>
      </c>
      <c r="E1307">
        <f t="shared" si="101"/>
        <v>29</v>
      </c>
      <c r="F1307">
        <v>15</v>
      </c>
      <c r="G1307">
        <f t="shared" si="102"/>
        <v>10.342516377482433</v>
      </c>
      <c r="H1307">
        <f t="shared" si="103"/>
        <v>3.3672958299864741</v>
      </c>
      <c r="I1307">
        <f t="shared" si="104"/>
        <v>2.7080502011022101</v>
      </c>
      <c r="J1307" s="17"/>
      <c r="K1307" s="16"/>
      <c r="L1307" s="16"/>
      <c r="M1307" s="16"/>
      <c r="N1307" s="16"/>
      <c r="O1307" s="17"/>
      <c r="Q1307" s="16"/>
      <c r="R1307" s="16"/>
      <c r="S1307" s="16"/>
      <c r="T1307" s="16"/>
    </row>
    <row r="1308" spans="1:20" x14ac:dyDescent="0.25">
      <c r="A1308" s="16">
        <v>7890003</v>
      </c>
      <c r="B1308">
        <v>32492</v>
      </c>
      <c r="C1308">
        <v>1964</v>
      </c>
      <c r="D1308">
        <f t="shared" si="100"/>
        <v>45</v>
      </c>
      <c r="E1308">
        <f t="shared" si="101"/>
        <v>29</v>
      </c>
      <c r="F1308">
        <v>10</v>
      </c>
      <c r="G1308">
        <f t="shared" si="102"/>
        <v>10.388749184170845</v>
      </c>
      <c r="H1308">
        <f t="shared" si="103"/>
        <v>3.3672958299864741</v>
      </c>
      <c r="I1308">
        <f t="shared" si="104"/>
        <v>2.3025850929940459</v>
      </c>
      <c r="J1308" s="17"/>
      <c r="K1308" s="16"/>
      <c r="L1308" s="16"/>
      <c r="M1308" s="16"/>
      <c r="N1308" s="16"/>
      <c r="O1308" s="17"/>
      <c r="Q1308" s="16"/>
      <c r="R1308" s="16"/>
      <c r="S1308" s="16"/>
      <c r="T1308" s="16"/>
    </row>
    <row r="1309" spans="1:20" x14ac:dyDescent="0.25">
      <c r="A1309" s="16">
        <v>6924702</v>
      </c>
      <c r="B1309">
        <v>32499</v>
      </c>
      <c r="C1309">
        <v>1964</v>
      </c>
      <c r="D1309">
        <f t="shared" si="100"/>
        <v>45</v>
      </c>
      <c r="E1309">
        <f t="shared" si="101"/>
        <v>29</v>
      </c>
      <c r="F1309">
        <v>10</v>
      </c>
      <c r="G1309">
        <f t="shared" si="102"/>
        <v>10.388964598613677</v>
      </c>
      <c r="H1309">
        <f t="shared" si="103"/>
        <v>3.3672958299864741</v>
      </c>
      <c r="I1309">
        <f t="shared" si="104"/>
        <v>2.3025850929940459</v>
      </c>
      <c r="J1309" s="17"/>
      <c r="K1309" s="16"/>
      <c r="L1309" s="16"/>
      <c r="M1309" s="16"/>
      <c r="N1309" s="16"/>
      <c r="O1309" s="17"/>
      <c r="Q1309" s="16"/>
      <c r="R1309" s="16"/>
      <c r="S1309" s="16"/>
      <c r="T1309" s="16"/>
    </row>
    <row r="1310" spans="1:20" x14ac:dyDescent="0.25">
      <c r="A1310" s="16">
        <v>8299801</v>
      </c>
      <c r="B1310">
        <v>32817</v>
      </c>
      <c r="C1310">
        <v>1958</v>
      </c>
      <c r="D1310">
        <f t="shared" si="100"/>
        <v>51</v>
      </c>
      <c r="E1310">
        <f t="shared" si="101"/>
        <v>29</v>
      </c>
      <c r="F1310">
        <v>16</v>
      </c>
      <c r="G1310">
        <f t="shared" si="102"/>
        <v>10.398701952787901</v>
      </c>
      <c r="H1310">
        <f t="shared" si="103"/>
        <v>3.3672958299864741</v>
      </c>
      <c r="I1310">
        <f t="shared" si="104"/>
        <v>2.7725887222397811</v>
      </c>
      <c r="J1310" s="17"/>
      <c r="K1310" s="16"/>
      <c r="L1310" s="16"/>
      <c r="M1310" s="16"/>
      <c r="N1310" s="16"/>
      <c r="O1310" s="17"/>
      <c r="Q1310" s="16"/>
      <c r="R1310" s="16"/>
      <c r="S1310" s="16"/>
      <c r="T1310" s="16"/>
    </row>
    <row r="1311" spans="1:20" x14ac:dyDescent="0.25">
      <c r="A1311" s="16">
        <v>6849402</v>
      </c>
      <c r="B1311">
        <v>32917</v>
      </c>
      <c r="C1311">
        <v>1964</v>
      </c>
      <c r="D1311">
        <f t="shared" si="100"/>
        <v>45</v>
      </c>
      <c r="E1311">
        <f t="shared" si="101"/>
        <v>29</v>
      </c>
      <c r="F1311">
        <v>10</v>
      </c>
      <c r="G1311">
        <f t="shared" si="102"/>
        <v>10.401744520626263</v>
      </c>
      <c r="H1311">
        <f t="shared" si="103"/>
        <v>3.3672958299864741</v>
      </c>
      <c r="I1311">
        <f t="shared" si="104"/>
        <v>2.3025850929940459</v>
      </c>
      <c r="J1311" s="17"/>
      <c r="K1311" s="16"/>
      <c r="L1311" s="16"/>
      <c r="M1311" s="16"/>
      <c r="N1311" s="16"/>
      <c r="O1311" s="17"/>
      <c r="Q1311" s="16"/>
      <c r="R1311" s="16"/>
      <c r="S1311" s="16"/>
      <c r="T1311" s="16"/>
    </row>
    <row r="1312" spans="1:20" x14ac:dyDescent="0.25">
      <c r="A1312" s="16">
        <v>8369403</v>
      </c>
      <c r="B1312">
        <v>34640</v>
      </c>
      <c r="C1312">
        <v>1963</v>
      </c>
      <c r="D1312">
        <f t="shared" si="100"/>
        <v>46</v>
      </c>
      <c r="E1312">
        <f t="shared" si="101"/>
        <v>29</v>
      </c>
      <c r="F1312">
        <v>11</v>
      </c>
      <c r="G1312">
        <f t="shared" si="102"/>
        <v>10.452764362676371</v>
      </c>
      <c r="H1312">
        <f t="shared" si="103"/>
        <v>3.3672958299864741</v>
      </c>
      <c r="I1312">
        <f t="shared" si="104"/>
        <v>2.3978952727983707</v>
      </c>
      <c r="J1312" s="17"/>
      <c r="K1312" s="16"/>
      <c r="L1312" s="16"/>
      <c r="M1312" s="16"/>
      <c r="N1312" s="16"/>
      <c r="O1312" s="17"/>
      <c r="Q1312" s="16"/>
      <c r="R1312" s="16"/>
      <c r="S1312" s="16"/>
      <c r="T1312" s="16"/>
    </row>
    <row r="1313" spans="1:20" x14ac:dyDescent="0.25">
      <c r="A1313" s="16">
        <v>1210102</v>
      </c>
      <c r="B1313">
        <v>34855</v>
      </c>
      <c r="C1313">
        <v>1959</v>
      </c>
      <c r="D1313">
        <f t="shared" si="100"/>
        <v>50</v>
      </c>
      <c r="E1313">
        <f t="shared" si="101"/>
        <v>29</v>
      </c>
      <c r="F1313">
        <v>15</v>
      </c>
      <c r="G1313">
        <f t="shared" si="102"/>
        <v>10.4589518779205</v>
      </c>
      <c r="H1313">
        <f t="shared" si="103"/>
        <v>3.3672958299864741</v>
      </c>
      <c r="I1313">
        <f t="shared" si="104"/>
        <v>2.7080502011022101</v>
      </c>
      <c r="J1313" s="17"/>
      <c r="K1313" s="16"/>
      <c r="L1313" s="16"/>
      <c r="M1313" s="16"/>
      <c r="N1313" s="16"/>
      <c r="O1313" s="17"/>
      <c r="Q1313" s="16"/>
      <c r="R1313" s="16"/>
      <c r="S1313" s="16"/>
      <c r="T1313" s="16"/>
    </row>
    <row r="1314" spans="1:20" x14ac:dyDescent="0.25">
      <c r="A1314" s="16">
        <v>1069403</v>
      </c>
      <c r="B1314">
        <v>35512</v>
      </c>
      <c r="C1314">
        <v>1964</v>
      </c>
      <c r="D1314">
        <f t="shared" si="100"/>
        <v>45</v>
      </c>
      <c r="E1314">
        <f t="shared" si="101"/>
        <v>29</v>
      </c>
      <c r="F1314">
        <v>10</v>
      </c>
      <c r="G1314">
        <f t="shared" si="102"/>
        <v>10.477625946513871</v>
      </c>
      <c r="H1314">
        <f t="shared" si="103"/>
        <v>3.3672958299864741</v>
      </c>
      <c r="I1314">
        <f t="shared" si="104"/>
        <v>2.3025850929940459</v>
      </c>
      <c r="J1314" s="17"/>
      <c r="K1314" s="16"/>
      <c r="L1314" s="16"/>
      <c r="M1314" s="16"/>
      <c r="N1314" s="16"/>
      <c r="O1314" s="17"/>
      <c r="Q1314" s="16"/>
      <c r="R1314" s="16"/>
      <c r="S1314" s="16"/>
      <c r="T1314" s="16"/>
    </row>
    <row r="1315" spans="1:20" x14ac:dyDescent="0.25">
      <c r="A1315" s="16">
        <v>755001</v>
      </c>
      <c r="B1315">
        <v>35887</v>
      </c>
      <c r="C1315">
        <v>1963</v>
      </c>
      <c r="D1315">
        <f t="shared" si="100"/>
        <v>46</v>
      </c>
      <c r="E1315">
        <f t="shared" si="101"/>
        <v>29</v>
      </c>
      <c r="F1315">
        <v>11</v>
      </c>
      <c r="G1315">
        <f t="shared" si="102"/>
        <v>10.488130391904537</v>
      </c>
      <c r="H1315">
        <f t="shared" si="103"/>
        <v>3.3672958299864741</v>
      </c>
      <c r="I1315">
        <f t="shared" si="104"/>
        <v>2.3978952727983707</v>
      </c>
      <c r="J1315" s="17"/>
      <c r="K1315" s="16"/>
      <c r="L1315" s="16"/>
      <c r="M1315" s="16"/>
      <c r="N1315" s="16"/>
      <c r="O1315" s="17"/>
      <c r="Q1315" s="16"/>
      <c r="R1315" s="16"/>
      <c r="S1315" s="16"/>
      <c r="T1315" s="16"/>
    </row>
    <row r="1316" spans="1:20" x14ac:dyDescent="0.25">
      <c r="A1316" s="16">
        <v>6979402</v>
      </c>
      <c r="B1316">
        <v>35911</v>
      </c>
      <c r="C1316">
        <v>1962</v>
      </c>
      <c r="D1316">
        <f t="shared" si="100"/>
        <v>47</v>
      </c>
      <c r="E1316">
        <f t="shared" si="101"/>
        <v>29</v>
      </c>
      <c r="F1316">
        <v>12</v>
      </c>
      <c r="G1316">
        <f t="shared" si="102"/>
        <v>10.488798934228665</v>
      </c>
      <c r="H1316">
        <f t="shared" si="103"/>
        <v>3.3672958299864741</v>
      </c>
      <c r="I1316">
        <f t="shared" si="104"/>
        <v>2.4849066497880004</v>
      </c>
      <c r="J1316" s="17"/>
      <c r="K1316" s="16"/>
      <c r="L1316" s="16"/>
      <c r="M1316" s="16"/>
      <c r="N1316" s="16"/>
      <c r="O1316" s="17"/>
      <c r="Q1316" s="16"/>
      <c r="R1316" s="16"/>
      <c r="S1316" s="16"/>
      <c r="T1316" s="16"/>
    </row>
    <row r="1317" spans="1:20" x14ac:dyDescent="0.25">
      <c r="A1317" s="16">
        <v>5090002</v>
      </c>
      <c r="B1317">
        <v>38755</v>
      </c>
      <c r="C1317">
        <v>1965</v>
      </c>
      <c r="D1317">
        <f t="shared" si="100"/>
        <v>44</v>
      </c>
      <c r="E1317">
        <f t="shared" si="101"/>
        <v>29</v>
      </c>
      <c r="F1317">
        <v>9</v>
      </c>
      <c r="G1317">
        <f t="shared" si="102"/>
        <v>10.565015058715613</v>
      </c>
      <c r="H1317">
        <f t="shared" si="103"/>
        <v>3.3672958299864741</v>
      </c>
      <c r="I1317">
        <f t="shared" si="104"/>
        <v>2.1972245773362196</v>
      </c>
      <c r="J1317" s="17"/>
      <c r="K1317" s="16"/>
      <c r="L1317" s="16"/>
      <c r="M1317" s="16"/>
      <c r="N1317" s="16"/>
      <c r="O1317" s="17"/>
      <c r="Q1317" s="16"/>
      <c r="R1317" s="16"/>
      <c r="S1317" s="16"/>
      <c r="T1317" s="16"/>
    </row>
    <row r="1318" spans="1:20" x14ac:dyDescent="0.25">
      <c r="A1318" s="16">
        <v>229803</v>
      </c>
      <c r="B1318">
        <v>38975</v>
      </c>
      <c r="C1318">
        <v>1960</v>
      </c>
      <c r="D1318">
        <f t="shared" si="100"/>
        <v>49</v>
      </c>
      <c r="E1318">
        <f t="shared" si="101"/>
        <v>29</v>
      </c>
      <c r="F1318">
        <v>14</v>
      </c>
      <c r="G1318">
        <f t="shared" si="102"/>
        <v>10.570675693925978</v>
      </c>
      <c r="H1318">
        <f t="shared" si="103"/>
        <v>3.3672958299864741</v>
      </c>
      <c r="I1318">
        <f t="shared" si="104"/>
        <v>2.6390573296152584</v>
      </c>
      <c r="J1318" s="17"/>
      <c r="K1318" s="16"/>
      <c r="L1318" s="16"/>
      <c r="M1318" s="16"/>
      <c r="N1318" s="16"/>
      <c r="O1318" s="17"/>
      <c r="Q1318" s="16"/>
      <c r="R1318" s="16"/>
      <c r="S1318" s="16"/>
      <c r="T1318" s="16"/>
    </row>
    <row r="1319" spans="1:20" x14ac:dyDescent="0.25">
      <c r="A1319" s="16">
        <v>8108702</v>
      </c>
      <c r="B1319">
        <v>39261</v>
      </c>
      <c r="C1319">
        <v>1964</v>
      </c>
      <c r="D1319">
        <f t="shared" si="100"/>
        <v>45</v>
      </c>
      <c r="E1319">
        <f t="shared" si="101"/>
        <v>29</v>
      </c>
      <c r="F1319">
        <v>10</v>
      </c>
      <c r="G1319">
        <f t="shared" si="102"/>
        <v>10.577986938723591</v>
      </c>
      <c r="H1319">
        <f t="shared" si="103"/>
        <v>3.3672958299864741</v>
      </c>
      <c r="I1319">
        <f t="shared" si="104"/>
        <v>2.3025850929940459</v>
      </c>
      <c r="J1319" s="17"/>
      <c r="K1319" s="16"/>
      <c r="L1319" s="16"/>
      <c r="M1319" s="16"/>
      <c r="N1319" s="16"/>
      <c r="O1319" s="17"/>
      <c r="Q1319" s="16"/>
      <c r="R1319" s="16"/>
      <c r="S1319" s="16"/>
      <c r="T1319" s="16"/>
    </row>
    <row r="1320" spans="1:20" x14ac:dyDescent="0.25">
      <c r="A1320" s="16">
        <v>1060502</v>
      </c>
      <c r="B1320">
        <v>39641</v>
      </c>
      <c r="C1320">
        <v>1963</v>
      </c>
      <c r="D1320">
        <f t="shared" si="100"/>
        <v>46</v>
      </c>
      <c r="E1320">
        <f t="shared" si="101"/>
        <v>29</v>
      </c>
      <c r="F1320">
        <v>11</v>
      </c>
      <c r="G1320">
        <f t="shared" si="102"/>
        <v>10.587619215169118</v>
      </c>
      <c r="H1320">
        <f t="shared" si="103"/>
        <v>3.3672958299864741</v>
      </c>
      <c r="I1320">
        <f t="shared" si="104"/>
        <v>2.3978952727983707</v>
      </c>
      <c r="J1320" s="17"/>
      <c r="K1320" s="16"/>
      <c r="L1320" s="16"/>
      <c r="M1320" s="16"/>
      <c r="N1320" s="16"/>
      <c r="O1320" s="17"/>
      <c r="Q1320" s="16"/>
      <c r="R1320" s="16"/>
      <c r="S1320" s="16"/>
      <c r="T1320" s="16"/>
    </row>
    <row r="1321" spans="1:20" x14ac:dyDescent="0.25">
      <c r="A1321" s="16">
        <v>10159801</v>
      </c>
      <c r="B1321">
        <v>39896</v>
      </c>
      <c r="C1321">
        <v>1959</v>
      </c>
      <c r="D1321">
        <f t="shared" si="100"/>
        <v>50</v>
      </c>
      <c r="E1321">
        <f t="shared" si="101"/>
        <v>29</v>
      </c>
      <c r="F1321">
        <v>15</v>
      </c>
      <c r="G1321">
        <f t="shared" si="102"/>
        <v>10.594031347225959</v>
      </c>
      <c r="H1321">
        <f t="shared" si="103"/>
        <v>3.3672958299864741</v>
      </c>
      <c r="I1321">
        <f t="shared" si="104"/>
        <v>2.7080502011022101</v>
      </c>
      <c r="J1321" s="17"/>
      <c r="K1321" s="16"/>
      <c r="L1321" s="16"/>
      <c r="M1321" s="16"/>
      <c r="N1321" s="16"/>
      <c r="O1321" s="17"/>
      <c r="Q1321" s="16"/>
      <c r="R1321" s="16"/>
      <c r="S1321" s="16"/>
      <c r="T1321" s="16"/>
    </row>
    <row r="1322" spans="1:20" x14ac:dyDescent="0.25">
      <c r="A1322" s="16">
        <v>9039901</v>
      </c>
      <c r="B1322">
        <v>40910</v>
      </c>
      <c r="C1322">
        <v>1960</v>
      </c>
      <c r="D1322">
        <f t="shared" si="100"/>
        <v>49</v>
      </c>
      <c r="E1322">
        <f t="shared" si="101"/>
        <v>29</v>
      </c>
      <c r="F1322">
        <v>14</v>
      </c>
      <c r="G1322">
        <f t="shared" si="102"/>
        <v>10.619129810923445</v>
      </c>
      <c r="H1322">
        <f t="shared" si="103"/>
        <v>3.3672958299864741</v>
      </c>
      <c r="I1322">
        <f t="shared" si="104"/>
        <v>2.6390573296152584</v>
      </c>
      <c r="J1322" s="17"/>
      <c r="K1322" s="16"/>
      <c r="L1322" s="16"/>
      <c r="M1322" s="16"/>
      <c r="N1322" s="16"/>
      <c r="O1322" s="17"/>
      <c r="Q1322" s="16"/>
      <c r="R1322" s="16"/>
      <c r="S1322" s="16"/>
      <c r="T1322" s="16"/>
    </row>
    <row r="1323" spans="1:20" x14ac:dyDescent="0.25">
      <c r="A1323" s="16">
        <v>7234601</v>
      </c>
      <c r="B1323">
        <v>40925</v>
      </c>
      <c r="C1323">
        <v>1959</v>
      </c>
      <c r="D1323">
        <f t="shared" si="100"/>
        <v>50</v>
      </c>
      <c r="E1323">
        <f t="shared" si="101"/>
        <v>29</v>
      </c>
      <c r="F1323">
        <v>15</v>
      </c>
      <c r="G1323">
        <f t="shared" si="102"/>
        <v>10.619496402239335</v>
      </c>
      <c r="H1323">
        <f t="shared" si="103"/>
        <v>3.3672958299864741</v>
      </c>
      <c r="I1323">
        <f t="shared" si="104"/>
        <v>2.7080502011022101</v>
      </c>
      <c r="J1323" s="17"/>
      <c r="K1323" s="16"/>
      <c r="L1323" s="16"/>
      <c r="M1323" s="16"/>
      <c r="N1323" s="16"/>
      <c r="O1323" s="17"/>
      <c r="Q1323" s="16"/>
      <c r="R1323" s="16"/>
      <c r="S1323" s="16"/>
      <c r="T1323" s="16"/>
    </row>
    <row r="1324" spans="1:20" x14ac:dyDescent="0.25">
      <c r="A1324" s="16">
        <v>7408602</v>
      </c>
      <c r="B1324">
        <v>43624</v>
      </c>
      <c r="C1324">
        <v>1964</v>
      </c>
      <c r="D1324">
        <f t="shared" si="100"/>
        <v>45</v>
      </c>
      <c r="E1324">
        <f t="shared" si="101"/>
        <v>29</v>
      </c>
      <c r="F1324">
        <v>10</v>
      </c>
      <c r="G1324">
        <f t="shared" si="102"/>
        <v>10.683362736605897</v>
      </c>
      <c r="H1324">
        <f t="shared" si="103"/>
        <v>3.3672958299864741</v>
      </c>
      <c r="I1324">
        <f t="shared" si="104"/>
        <v>2.3025850929940459</v>
      </c>
      <c r="J1324" s="17"/>
      <c r="K1324" s="16"/>
      <c r="L1324" s="16"/>
      <c r="M1324" s="16"/>
      <c r="N1324" s="16"/>
      <c r="O1324" s="17"/>
      <c r="Q1324" s="16"/>
      <c r="R1324" s="16"/>
      <c r="S1324" s="16"/>
      <c r="T1324" s="16"/>
    </row>
    <row r="1325" spans="1:20" x14ac:dyDescent="0.25">
      <c r="A1325" s="16">
        <v>9835702</v>
      </c>
      <c r="B1325">
        <v>44245</v>
      </c>
      <c r="C1325">
        <v>1963</v>
      </c>
      <c r="D1325">
        <f t="shared" si="100"/>
        <v>46</v>
      </c>
      <c r="E1325">
        <f t="shared" si="101"/>
        <v>29</v>
      </c>
      <c r="F1325">
        <v>11</v>
      </c>
      <c r="G1325">
        <f t="shared" si="102"/>
        <v>10.69749764970145</v>
      </c>
      <c r="H1325">
        <f t="shared" si="103"/>
        <v>3.3672958299864741</v>
      </c>
      <c r="I1325">
        <f t="shared" si="104"/>
        <v>2.3978952727983707</v>
      </c>
      <c r="J1325" s="17"/>
      <c r="K1325" s="16"/>
      <c r="L1325" s="16"/>
      <c r="M1325" s="16"/>
      <c r="N1325" s="16"/>
      <c r="O1325" s="17"/>
      <c r="Q1325" s="16"/>
      <c r="R1325" s="16"/>
      <c r="S1325" s="16"/>
      <c r="T1325" s="16"/>
    </row>
    <row r="1326" spans="1:20" x14ac:dyDescent="0.25">
      <c r="A1326" s="16">
        <v>8749601</v>
      </c>
      <c r="B1326">
        <v>46322</v>
      </c>
      <c r="C1326">
        <v>1963</v>
      </c>
      <c r="D1326">
        <f t="shared" si="100"/>
        <v>46</v>
      </c>
      <c r="E1326">
        <f t="shared" si="101"/>
        <v>29</v>
      </c>
      <c r="F1326">
        <v>11</v>
      </c>
      <c r="G1326">
        <f t="shared" si="102"/>
        <v>10.743372289207658</v>
      </c>
      <c r="H1326">
        <f t="shared" si="103"/>
        <v>3.3672958299864741</v>
      </c>
      <c r="I1326">
        <f t="shared" si="104"/>
        <v>2.3978952727983707</v>
      </c>
      <c r="J1326" s="17"/>
      <c r="K1326" s="16"/>
      <c r="L1326" s="16"/>
      <c r="M1326" s="16"/>
      <c r="N1326" s="16"/>
      <c r="O1326" s="17"/>
      <c r="Q1326" s="16"/>
      <c r="R1326" s="16"/>
      <c r="S1326" s="16"/>
      <c r="T1326" s="16"/>
    </row>
    <row r="1327" spans="1:20" x14ac:dyDescent="0.25">
      <c r="A1327" s="16">
        <v>2506702</v>
      </c>
      <c r="B1327">
        <v>46647</v>
      </c>
      <c r="C1327">
        <v>1959</v>
      </c>
      <c r="D1327">
        <f t="shared" si="100"/>
        <v>50</v>
      </c>
      <c r="E1327">
        <f t="shared" si="101"/>
        <v>29</v>
      </c>
      <c r="F1327">
        <v>15</v>
      </c>
      <c r="G1327">
        <f t="shared" si="102"/>
        <v>10.750363895525926</v>
      </c>
      <c r="H1327">
        <f t="shared" si="103"/>
        <v>3.3672958299864741</v>
      </c>
      <c r="I1327">
        <f t="shared" si="104"/>
        <v>2.7080502011022101</v>
      </c>
      <c r="J1327" s="17"/>
      <c r="K1327" s="16"/>
      <c r="L1327" s="16"/>
      <c r="M1327" s="16"/>
      <c r="N1327" s="16"/>
      <c r="O1327" s="17"/>
      <c r="Q1327" s="16"/>
      <c r="R1327" s="16"/>
      <c r="S1327" s="16"/>
      <c r="T1327" s="16"/>
    </row>
    <row r="1328" spans="1:20" x14ac:dyDescent="0.25">
      <c r="A1328" s="16">
        <v>73804</v>
      </c>
      <c r="B1328">
        <v>47501</v>
      </c>
      <c r="C1328">
        <v>1958</v>
      </c>
      <c r="D1328">
        <f t="shared" si="100"/>
        <v>51</v>
      </c>
      <c r="E1328">
        <f t="shared" si="101"/>
        <v>29</v>
      </c>
      <c r="F1328">
        <v>16</v>
      </c>
      <c r="G1328">
        <f t="shared" si="102"/>
        <v>10.768506042432708</v>
      </c>
      <c r="H1328">
        <f t="shared" si="103"/>
        <v>3.3672958299864741</v>
      </c>
      <c r="I1328">
        <f t="shared" si="104"/>
        <v>2.7725887222397811</v>
      </c>
      <c r="J1328" s="17"/>
      <c r="K1328" s="16"/>
      <c r="L1328" s="16"/>
      <c r="M1328" s="16"/>
      <c r="N1328" s="16"/>
      <c r="O1328" s="17"/>
      <c r="Q1328" s="16"/>
      <c r="R1328" s="16"/>
      <c r="S1328" s="16"/>
      <c r="T1328" s="16"/>
    </row>
    <row r="1329" spans="1:20" x14ac:dyDescent="0.25">
      <c r="A1329" s="16">
        <v>4431003</v>
      </c>
      <c r="B1329">
        <v>49251</v>
      </c>
      <c r="C1329">
        <v>1963</v>
      </c>
      <c r="D1329">
        <f t="shared" si="100"/>
        <v>46</v>
      </c>
      <c r="E1329">
        <f t="shared" si="101"/>
        <v>29</v>
      </c>
      <c r="F1329">
        <v>11</v>
      </c>
      <c r="G1329">
        <f t="shared" si="102"/>
        <v>10.804684950962628</v>
      </c>
      <c r="H1329">
        <f t="shared" si="103"/>
        <v>3.3672958299864741</v>
      </c>
      <c r="I1329">
        <f t="shared" si="104"/>
        <v>2.3978952727983707</v>
      </c>
      <c r="J1329" s="17"/>
      <c r="K1329" s="16"/>
      <c r="L1329" s="16"/>
      <c r="M1329" s="16"/>
      <c r="N1329" s="16"/>
      <c r="O1329" s="17"/>
      <c r="Q1329" s="16"/>
      <c r="R1329" s="16"/>
      <c r="S1329" s="16"/>
      <c r="T1329" s="16"/>
    </row>
    <row r="1330" spans="1:20" x14ac:dyDescent="0.25">
      <c r="A1330" s="16">
        <v>9343801</v>
      </c>
      <c r="B1330">
        <v>50442</v>
      </c>
      <c r="C1330">
        <v>1963</v>
      </c>
      <c r="D1330">
        <f t="shared" si="100"/>
        <v>46</v>
      </c>
      <c r="E1330">
        <f t="shared" si="101"/>
        <v>29</v>
      </c>
      <c r="F1330">
        <v>11</v>
      </c>
      <c r="G1330">
        <f t="shared" si="102"/>
        <v>10.828579440363352</v>
      </c>
      <c r="H1330">
        <f t="shared" si="103"/>
        <v>3.3672958299864741</v>
      </c>
      <c r="I1330">
        <f t="shared" si="104"/>
        <v>2.3978952727983707</v>
      </c>
      <c r="J1330" s="17"/>
      <c r="K1330" s="16"/>
      <c r="L1330" s="16"/>
      <c r="M1330" s="16"/>
      <c r="N1330" s="16"/>
      <c r="O1330" s="17"/>
      <c r="Q1330" s="16"/>
      <c r="R1330" s="16"/>
      <c r="S1330" s="16"/>
      <c r="T1330" s="16"/>
    </row>
    <row r="1331" spans="1:20" x14ac:dyDescent="0.25">
      <c r="A1331" s="16">
        <v>6159203</v>
      </c>
      <c r="B1331">
        <v>50831</v>
      </c>
      <c r="C1331">
        <v>1963</v>
      </c>
      <c r="D1331">
        <f t="shared" si="100"/>
        <v>46</v>
      </c>
      <c r="E1331">
        <f t="shared" si="101"/>
        <v>29</v>
      </c>
      <c r="F1331">
        <v>11</v>
      </c>
      <c r="G1331">
        <f t="shared" si="102"/>
        <v>10.836261683668637</v>
      </c>
      <c r="H1331">
        <f t="shared" si="103"/>
        <v>3.3672958299864741</v>
      </c>
      <c r="I1331">
        <f t="shared" si="104"/>
        <v>2.3978952727983707</v>
      </c>
      <c r="J1331" s="17"/>
      <c r="K1331" s="16"/>
      <c r="L1331" s="16"/>
      <c r="M1331" s="16"/>
      <c r="N1331" s="16"/>
      <c r="O1331" s="17"/>
      <c r="Q1331" s="16"/>
      <c r="R1331" s="16"/>
      <c r="S1331" s="16"/>
      <c r="T1331" s="16"/>
    </row>
    <row r="1332" spans="1:20" x14ac:dyDescent="0.25">
      <c r="A1332" s="16">
        <v>3495203</v>
      </c>
      <c r="B1332">
        <v>51920</v>
      </c>
      <c r="C1332">
        <v>1956</v>
      </c>
      <c r="D1332">
        <f t="shared" si="100"/>
        <v>53</v>
      </c>
      <c r="E1332">
        <f t="shared" si="101"/>
        <v>29</v>
      </c>
      <c r="F1332">
        <v>18</v>
      </c>
      <c r="G1332">
        <f t="shared" si="102"/>
        <v>10.857459351377972</v>
      </c>
      <c r="H1332">
        <f t="shared" si="103"/>
        <v>3.3672958299864741</v>
      </c>
      <c r="I1332">
        <f t="shared" si="104"/>
        <v>2.8903717578961645</v>
      </c>
      <c r="J1332" s="17"/>
      <c r="K1332" s="16"/>
      <c r="L1332" s="16"/>
      <c r="M1332" s="16"/>
      <c r="N1332" s="16"/>
      <c r="O1332" s="17"/>
      <c r="Q1332" s="16"/>
      <c r="R1332" s="16"/>
      <c r="S1332" s="16"/>
      <c r="T1332" s="16"/>
    </row>
    <row r="1333" spans="1:20" x14ac:dyDescent="0.25">
      <c r="A1333" s="16">
        <v>3380003</v>
      </c>
      <c r="B1333">
        <v>52061</v>
      </c>
      <c r="C1333">
        <v>1961</v>
      </c>
      <c r="D1333">
        <f t="shared" si="100"/>
        <v>48</v>
      </c>
      <c r="E1333">
        <f t="shared" si="101"/>
        <v>29</v>
      </c>
      <c r="F1333">
        <v>13</v>
      </c>
      <c r="G1333">
        <f t="shared" si="102"/>
        <v>10.86017138696953</v>
      </c>
      <c r="H1333">
        <f t="shared" si="103"/>
        <v>3.3672958299864741</v>
      </c>
      <c r="I1333">
        <f t="shared" si="104"/>
        <v>2.5649493574615367</v>
      </c>
      <c r="J1333" s="17"/>
      <c r="K1333" s="16"/>
      <c r="L1333" s="16"/>
      <c r="M1333" s="16"/>
      <c r="N1333" s="16"/>
      <c r="O1333" s="17"/>
      <c r="Q1333" s="16"/>
      <c r="R1333" s="16"/>
      <c r="S1333" s="16"/>
      <c r="T1333" s="16"/>
    </row>
    <row r="1334" spans="1:20" x14ac:dyDescent="0.25">
      <c r="A1334" s="16">
        <v>4339202</v>
      </c>
      <c r="B1334">
        <v>53298</v>
      </c>
      <c r="C1334">
        <v>1964</v>
      </c>
      <c r="D1334">
        <f t="shared" si="100"/>
        <v>45</v>
      </c>
      <c r="E1334">
        <f t="shared" si="101"/>
        <v>29</v>
      </c>
      <c r="F1334">
        <v>10</v>
      </c>
      <c r="G1334">
        <f t="shared" si="102"/>
        <v>10.883654085997756</v>
      </c>
      <c r="H1334">
        <f t="shared" si="103"/>
        <v>3.3672958299864741</v>
      </c>
      <c r="I1334">
        <f t="shared" si="104"/>
        <v>2.3025850929940459</v>
      </c>
      <c r="J1334" s="17"/>
      <c r="K1334" s="16"/>
      <c r="L1334" s="16"/>
      <c r="M1334" s="16"/>
      <c r="N1334" s="16"/>
      <c r="O1334" s="17"/>
      <c r="Q1334" s="16"/>
      <c r="R1334" s="16"/>
      <c r="S1334" s="16"/>
      <c r="T1334" s="16"/>
    </row>
    <row r="1335" spans="1:20" x14ac:dyDescent="0.25">
      <c r="A1335" s="16">
        <v>6728402</v>
      </c>
      <c r="B1335">
        <v>54736</v>
      </c>
      <c r="C1335">
        <v>1956</v>
      </c>
      <c r="D1335">
        <f t="shared" si="100"/>
        <v>53</v>
      </c>
      <c r="E1335">
        <f t="shared" si="101"/>
        <v>29</v>
      </c>
      <c r="F1335">
        <v>18</v>
      </c>
      <c r="G1335">
        <f t="shared" si="102"/>
        <v>10.910276907217385</v>
      </c>
      <c r="H1335">
        <f t="shared" si="103"/>
        <v>3.3672958299864741</v>
      </c>
      <c r="I1335">
        <f t="shared" si="104"/>
        <v>2.8903717578961645</v>
      </c>
      <c r="J1335" s="17"/>
      <c r="K1335" s="16"/>
      <c r="L1335" s="16"/>
      <c r="M1335" s="16"/>
      <c r="N1335" s="16"/>
      <c r="O1335" s="17"/>
      <c r="Q1335" s="16"/>
      <c r="R1335" s="16"/>
      <c r="S1335" s="16"/>
      <c r="T1335" s="16"/>
    </row>
    <row r="1336" spans="1:20" x14ac:dyDescent="0.25">
      <c r="A1336" s="16">
        <v>5466001</v>
      </c>
      <c r="B1336">
        <v>58210</v>
      </c>
      <c r="C1336">
        <v>1959</v>
      </c>
      <c r="D1336">
        <f t="shared" si="100"/>
        <v>50</v>
      </c>
      <c r="E1336">
        <f t="shared" si="101"/>
        <v>29</v>
      </c>
      <c r="F1336">
        <v>15</v>
      </c>
      <c r="G1336">
        <f t="shared" si="102"/>
        <v>10.971812440265781</v>
      </c>
      <c r="H1336">
        <f t="shared" si="103"/>
        <v>3.3672958299864741</v>
      </c>
      <c r="I1336">
        <f t="shared" si="104"/>
        <v>2.7080502011022101</v>
      </c>
      <c r="J1336" s="17"/>
      <c r="K1336" s="16"/>
      <c r="L1336" s="16"/>
      <c r="M1336" s="16"/>
      <c r="N1336" s="16"/>
      <c r="O1336" s="17"/>
      <c r="Q1336" s="16"/>
      <c r="R1336" s="16"/>
      <c r="S1336" s="16"/>
      <c r="T1336" s="16"/>
    </row>
    <row r="1337" spans="1:20" x14ac:dyDescent="0.25">
      <c r="A1337" s="16">
        <v>5755101</v>
      </c>
      <c r="B1337">
        <v>65808</v>
      </c>
      <c r="C1337">
        <v>1963</v>
      </c>
      <c r="D1337">
        <f t="shared" si="100"/>
        <v>46</v>
      </c>
      <c r="E1337">
        <f t="shared" si="101"/>
        <v>29</v>
      </c>
      <c r="F1337">
        <v>11</v>
      </c>
      <c r="G1337">
        <f t="shared" si="102"/>
        <v>11.094496690470205</v>
      </c>
      <c r="H1337">
        <f t="shared" si="103"/>
        <v>3.3672958299864741</v>
      </c>
      <c r="I1337">
        <f t="shared" si="104"/>
        <v>2.3978952727983707</v>
      </c>
      <c r="J1337" s="17"/>
      <c r="K1337" s="16"/>
      <c r="L1337" s="16"/>
      <c r="M1337" s="16"/>
      <c r="N1337" s="16"/>
      <c r="O1337" s="17"/>
      <c r="Q1337" s="16"/>
      <c r="R1337" s="16"/>
      <c r="S1337" s="16"/>
      <c r="T1337" s="16"/>
    </row>
    <row r="1338" spans="1:20" x14ac:dyDescent="0.25">
      <c r="A1338" s="16">
        <v>7929301</v>
      </c>
      <c r="B1338">
        <v>68336</v>
      </c>
      <c r="C1338">
        <v>1959</v>
      </c>
      <c r="D1338">
        <f t="shared" si="100"/>
        <v>50</v>
      </c>
      <c r="E1338">
        <f t="shared" si="101"/>
        <v>29</v>
      </c>
      <c r="F1338">
        <v>15</v>
      </c>
      <c r="G1338">
        <f t="shared" si="102"/>
        <v>11.132191993081248</v>
      </c>
      <c r="H1338">
        <f t="shared" si="103"/>
        <v>3.3672958299864741</v>
      </c>
      <c r="I1338">
        <f t="shared" si="104"/>
        <v>2.7080502011022101</v>
      </c>
      <c r="J1338" s="17"/>
      <c r="K1338" s="16"/>
      <c r="L1338" s="16"/>
      <c r="M1338" s="16"/>
      <c r="N1338" s="16"/>
      <c r="O1338" s="17"/>
      <c r="Q1338" s="16"/>
      <c r="R1338" s="16"/>
      <c r="S1338" s="16"/>
      <c r="T1338" s="16"/>
    </row>
    <row r="1339" spans="1:20" x14ac:dyDescent="0.25">
      <c r="A1339" s="16">
        <v>9354101</v>
      </c>
      <c r="B1339">
        <v>68506</v>
      </c>
      <c r="C1339">
        <v>1961</v>
      </c>
      <c r="D1339">
        <f t="shared" si="100"/>
        <v>48</v>
      </c>
      <c r="E1339">
        <f t="shared" si="101"/>
        <v>29</v>
      </c>
      <c r="F1339">
        <v>13</v>
      </c>
      <c r="G1339">
        <f t="shared" si="102"/>
        <v>11.134676611655303</v>
      </c>
      <c r="H1339">
        <f t="shared" si="103"/>
        <v>3.3672958299864741</v>
      </c>
      <c r="I1339">
        <f t="shared" si="104"/>
        <v>2.5649493574615367</v>
      </c>
      <c r="J1339" s="17"/>
      <c r="K1339" s="16"/>
      <c r="L1339" s="16"/>
      <c r="M1339" s="16"/>
      <c r="N1339" s="16"/>
      <c r="O1339" s="17"/>
      <c r="Q1339" s="16"/>
      <c r="R1339" s="16"/>
      <c r="S1339" s="16"/>
      <c r="T1339" s="16"/>
    </row>
    <row r="1340" spans="1:20" x14ac:dyDescent="0.25">
      <c r="A1340" s="16">
        <v>8907501</v>
      </c>
      <c r="B1340">
        <v>69583</v>
      </c>
      <c r="C1340">
        <v>1959</v>
      </c>
      <c r="D1340">
        <f t="shared" si="100"/>
        <v>50</v>
      </c>
      <c r="E1340">
        <f t="shared" si="101"/>
        <v>29</v>
      </c>
      <c r="F1340">
        <v>15</v>
      </c>
      <c r="G1340">
        <f t="shared" si="102"/>
        <v>11.150275563614356</v>
      </c>
      <c r="H1340">
        <f t="shared" si="103"/>
        <v>3.3672958299864741</v>
      </c>
      <c r="I1340">
        <f t="shared" si="104"/>
        <v>2.7080502011022101</v>
      </c>
      <c r="J1340" s="17"/>
      <c r="K1340" s="16"/>
      <c r="L1340" s="16"/>
      <c r="M1340" s="16"/>
      <c r="N1340" s="16"/>
      <c r="O1340" s="17"/>
      <c r="Q1340" s="16"/>
      <c r="R1340" s="16"/>
      <c r="S1340" s="16"/>
      <c r="T1340" s="16"/>
    </row>
    <row r="1341" spans="1:20" x14ac:dyDescent="0.25">
      <c r="A1341" s="16">
        <v>6450001</v>
      </c>
      <c r="B1341">
        <v>69913</v>
      </c>
      <c r="C1341">
        <v>1956</v>
      </c>
      <c r="D1341">
        <f t="shared" si="100"/>
        <v>53</v>
      </c>
      <c r="E1341">
        <f t="shared" si="101"/>
        <v>29</v>
      </c>
      <c r="F1341">
        <v>18</v>
      </c>
      <c r="G1341">
        <f t="shared" si="102"/>
        <v>11.155006890901159</v>
      </c>
      <c r="H1341">
        <f t="shared" si="103"/>
        <v>3.3672958299864741</v>
      </c>
      <c r="I1341">
        <f t="shared" si="104"/>
        <v>2.8903717578961645</v>
      </c>
      <c r="J1341" s="17"/>
      <c r="K1341" s="16"/>
      <c r="L1341" s="16"/>
      <c r="M1341" s="16"/>
      <c r="N1341" s="16"/>
      <c r="O1341" s="17"/>
      <c r="Q1341" s="16"/>
      <c r="R1341" s="16"/>
      <c r="S1341" s="16"/>
      <c r="T1341" s="16"/>
    </row>
    <row r="1342" spans="1:20" x14ac:dyDescent="0.25">
      <c r="A1342" s="16">
        <v>8955901</v>
      </c>
      <c r="B1342">
        <v>72110</v>
      </c>
      <c r="C1342">
        <v>1956</v>
      </c>
      <c r="D1342">
        <f t="shared" si="100"/>
        <v>53</v>
      </c>
      <c r="E1342">
        <f t="shared" si="101"/>
        <v>29</v>
      </c>
      <c r="F1342">
        <v>18</v>
      </c>
      <c r="G1342">
        <f t="shared" si="102"/>
        <v>11.185948009910804</v>
      </c>
      <c r="H1342">
        <f t="shared" si="103"/>
        <v>3.3672958299864741</v>
      </c>
      <c r="I1342">
        <f t="shared" si="104"/>
        <v>2.8903717578961645</v>
      </c>
      <c r="J1342" s="17"/>
      <c r="K1342" s="16"/>
      <c r="L1342" s="16"/>
      <c r="M1342" s="16"/>
      <c r="N1342" s="16"/>
      <c r="O1342" s="17"/>
      <c r="Q1342" s="16"/>
      <c r="R1342" s="16"/>
      <c r="S1342" s="16"/>
      <c r="T1342" s="16"/>
    </row>
    <row r="1343" spans="1:20" x14ac:dyDescent="0.25">
      <c r="A1343" s="16">
        <v>9635802</v>
      </c>
      <c r="B1343">
        <v>81540</v>
      </c>
      <c r="C1343">
        <v>1962</v>
      </c>
      <c r="D1343">
        <f t="shared" si="100"/>
        <v>47</v>
      </c>
      <c r="E1343">
        <f t="shared" si="101"/>
        <v>29</v>
      </c>
      <c r="F1343">
        <v>12</v>
      </c>
      <c r="G1343">
        <f t="shared" si="102"/>
        <v>11.308848976373245</v>
      </c>
      <c r="H1343">
        <f t="shared" si="103"/>
        <v>3.3672958299864741</v>
      </c>
      <c r="I1343">
        <f t="shared" si="104"/>
        <v>2.4849066497880004</v>
      </c>
      <c r="J1343" s="17"/>
      <c r="K1343" s="16"/>
      <c r="L1343" s="16"/>
      <c r="M1343" s="16"/>
      <c r="N1343" s="16"/>
      <c r="O1343" s="17"/>
      <c r="Q1343" s="16"/>
      <c r="R1343" s="16"/>
      <c r="S1343" s="16"/>
      <c r="T1343" s="16"/>
    </row>
    <row r="1344" spans="1:20" x14ac:dyDescent="0.25">
      <c r="A1344" s="16">
        <v>6265702</v>
      </c>
      <c r="B1344">
        <v>83997</v>
      </c>
      <c r="C1344">
        <v>1956</v>
      </c>
      <c r="D1344">
        <f t="shared" si="100"/>
        <v>53</v>
      </c>
      <c r="E1344">
        <f t="shared" si="101"/>
        <v>29</v>
      </c>
      <c r="F1344">
        <v>18</v>
      </c>
      <c r="G1344">
        <f t="shared" si="102"/>
        <v>11.338536362901966</v>
      </c>
      <c r="H1344">
        <f t="shared" si="103"/>
        <v>3.3672958299864741</v>
      </c>
      <c r="I1344">
        <f t="shared" si="104"/>
        <v>2.8903717578961645</v>
      </c>
      <c r="J1344" s="17"/>
      <c r="K1344" s="16"/>
      <c r="L1344" s="16"/>
      <c r="M1344" s="16"/>
      <c r="N1344" s="16"/>
      <c r="O1344" s="17"/>
      <c r="Q1344" s="16"/>
      <c r="R1344" s="16"/>
      <c r="S1344" s="16"/>
      <c r="T1344" s="16"/>
    </row>
    <row r="1345" spans="1:20" x14ac:dyDescent="0.25">
      <c r="A1345" s="16">
        <v>6835101</v>
      </c>
      <c r="B1345">
        <v>96190</v>
      </c>
      <c r="C1345">
        <v>1961</v>
      </c>
      <c r="D1345">
        <f t="shared" si="100"/>
        <v>48</v>
      </c>
      <c r="E1345">
        <f t="shared" si="101"/>
        <v>29</v>
      </c>
      <c r="F1345">
        <v>13</v>
      </c>
      <c r="G1345">
        <f t="shared" si="102"/>
        <v>11.474080681146662</v>
      </c>
      <c r="H1345">
        <f t="shared" si="103"/>
        <v>3.3672958299864741</v>
      </c>
      <c r="I1345">
        <f t="shared" si="104"/>
        <v>2.5649493574615367</v>
      </c>
      <c r="J1345" s="17"/>
      <c r="K1345" s="16"/>
      <c r="L1345" s="16"/>
      <c r="M1345" s="16"/>
      <c r="N1345" s="16"/>
      <c r="O1345" s="17"/>
      <c r="Q1345" s="16"/>
      <c r="R1345" s="16"/>
      <c r="S1345" s="16"/>
      <c r="T1345" s="16"/>
    </row>
    <row r="1346" spans="1:20" x14ac:dyDescent="0.25">
      <c r="A1346" s="16">
        <v>10489501</v>
      </c>
      <c r="B1346">
        <v>101992</v>
      </c>
      <c r="C1346">
        <v>1962</v>
      </c>
      <c r="D1346">
        <f t="shared" ref="D1346:D1409" si="105">2009-C1346</f>
        <v>47</v>
      </c>
      <c r="E1346">
        <f t="shared" ref="E1346:E1409" si="106">D1346-F1346-6</f>
        <v>29</v>
      </c>
      <c r="F1346">
        <v>12</v>
      </c>
      <c r="G1346">
        <f t="shared" ref="G1346:G1409" si="107">LN(B1346)</f>
        <v>11.532649657817958</v>
      </c>
      <c r="H1346">
        <f t="shared" ref="H1346:H1409" si="108">LN(E1346)</f>
        <v>3.3672958299864741</v>
      </c>
      <c r="I1346">
        <f t="shared" ref="I1346:I1409" si="109">LN(F1346)</f>
        <v>2.4849066497880004</v>
      </c>
      <c r="J1346" s="17"/>
      <c r="K1346" s="16"/>
      <c r="L1346" s="16"/>
      <c r="M1346" s="16"/>
      <c r="N1346" s="16"/>
      <c r="O1346" s="17"/>
      <c r="Q1346" s="16"/>
      <c r="R1346" s="16"/>
      <c r="S1346" s="16"/>
      <c r="T1346" s="16"/>
    </row>
    <row r="1347" spans="1:20" x14ac:dyDescent="0.25">
      <c r="A1347" s="16">
        <v>1009905</v>
      </c>
      <c r="B1347">
        <v>109426</v>
      </c>
      <c r="C1347">
        <v>1956</v>
      </c>
      <c r="D1347">
        <f t="shared" si="105"/>
        <v>53</v>
      </c>
      <c r="E1347">
        <f t="shared" si="106"/>
        <v>29</v>
      </c>
      <c r="F1347">
        <v>18</v>
      </c>
      <c r="G1347">
        <f t="shared" si="107"/>
        <v>11.603003800696799</v>
      </c>
      <c r="H1347">
        <f t="shared" si="108"/>
        <v>3.3672958299864741</v>
      </c>
      <c r="I1347">
        <f t="shared" si="109"/>
        <v>2.8903717578961645</v>
      </c>
      <c r="J1347" s="17"/>
      <c r="K1347" s="16"/>
      <c r="L1347" s="16"/>
      <c r="M1347" s="16"/>
      <c r="N1347" s="16"/>
      <c r="O1347" s="17"/>
      <c r="Q1347" s="16"/>
      <c r="R1347" s="16"/>
      <c r="S1347" s="16"/>
      <c r="T1347" s="16"/>
    </row>
    <row r="1348" spans="1:20" x14ac:dyDescent="0.25">
      <c r="A1348" s="16">
        <v>8643801</v>
      </c>
      <c r="B1348">
        <v>1042</v>
      </c>
      <c r="C1348">
        <v>1966</v>
      </c>
      <c r="D1348">
        <f t="shared" si="105"/>
        <v>43</v>
      </c>
      <c r="E1348">
        <f t="shared" si="106"/>
        <v>28</v>
      </c>
      <c r="F1348">
        <v>9</v>
      </c>
      <c r="G1348">
        <f t="shared" si="107"/>
        <v>6.9488972223133123</v>
      </c>
      <c r="H1348">
        <f t="shared" si="108"/>
        <v>3.3322045101752038</v>
      </c>
      <c r="I1348">
        <f t="shared" si="109"/>
        <v>2.1972245773362196</v>
      </c>
      <c r="J1348" s="17"/>
      <c r="K1348" s="16"/>
      <c r="L1348" s="16"/>
      <c r="M1348" s="16"/>
      <c r="N1348" s="16"/>
      <c r="O1348" s="17"/>
      <c r="Q1348" s="16"/>
      <c r="R1348" s="16"/>
      <c r="S1348" s="16"/>
      <c r="T1348" s="16"/>
    </row>
    <row r="1349" spans="1:20" x14ac:dyDescent="0.25">
      <c r="A1349" s="16">
        <v>7220403</v>
      </c>
      <c r="B1349">
        <v>1387</v>
      </c>
      <c r="C1349">
        <v>1963</v>
      </c>
      <c r="D1349">
        <f t="shared" si="105"/>
        <v>46</v>
      </c>
      <c r="E1349">
        <f t="shared" si="106"/>
        <v>28</v>
      </c>
      <c r="F1349">
        <v>12</v>
      </c>
      <c r="G1349">
        <f t="shared" si="107"/>
        <v>7.2348984203148312</v>
      </c>
      <c r="H1349">
        <f t="shared" si="108"/>
        <v>3.3322045101752038</v>
      </c>
      <c r="I1349">
        <f t="shared" si="109"/>
        <v>2.4849066497880004</v>
      </c>
      <c r="J1349" s="17"/>
      <c r="K1349" s="16"/>
      <c r="L1349" s="16"/>
      <c r="M1349" s="16"/>
      <c r="N1349" s="16"/>
      <c r="O1349" s="17"/>
      <c r="Q1349" s="16"/>
      <c r="R1349" s="16"/>
      <c r="S1349" s="16"/>
      <c r="T1349" s="16"/>
    </row>
    <row r="1350" spans="1:20" x14ac:dyDescent="0.25">
      <c r="A1350" s="16">
        <v>3844402</v>
      </c>
      <c r="B1350">
        <v>2384</v>
      </c>
      <c r="C1350">
        <v>1964</v>
      </c>
      <c r="D1350">
        <f t="shared" si="105"/>
        <v>45</v>
      </c>
      <c r="E1350">
        <f t="shared" si="106"/>
        <v>28</v>
      </c>
      <c r="F1350">
        <v>11</v>
      </c>
      <c r="G1350">
        <f t="shared" si="107"/>
        <v>7.7765350281852408</v>
      </c>
      <c r="H1350">
        <f t="shared" si="108"/>
        <v>3.3322045101752038</v>
      </c>
      <c r="I1350">
        <f t="shared" si="109"/>
        <v>2.3978952727983707</v>
      </c>
      <c r="J1350" s="17"/>
      <c r="K1350" s="16"/>
      <c r="L1350" s="16"/>
      <c r="M1350" s="16"/>
      <c r="N1350" s="16"/>
      <c r="O1350" s="17"/>
      <c r="Q1350" s="16"/>
      <c r="R1350" s="16"/>
      <c r="S1350" s="16"/>
      <c r="T1350" s="16"/>
    </row>
    <row r="1351" spans="1:20" x14ac:dyDescent="0.25">
      <c r="A1351" s="16">
        <v>7265403</v>
      </c>
      <c r="B1351">
        <v>3675</v>
      </c>
      <c r="C1351">
        <v>1965</v>
      </c>
      <c r="D1351">
        <f t="shared" si="105"/>
        <v>44</v>
      </c>
      <c r="E1351">
        <f t="shared" si="106"/>
        <v>28</v>
      </c>
      <c r="F1351">
        <v>10</v>
      </c>
      <c r="G1351">
        <f t="shared" si="107"/>
        <v>8.209308411646937</v>
      </c>
      <c r="H1351">
        <f t="shared" si="108"/>
        <v>3.3322045101752038</v>
      </c>
      <c r="I1351">
        <f t="shared" si="109"/>
        <v>2.3025850929940459</v>
      </c>
      <c r="J1351" s="17"/>
      <c r="K1351" s="16"/>
      <c r="L1351" s="16"/>
      <c r="M1351" s="16"/>
      <c r="N1351" s="16"/>
      <c r="O1351" s="17"/>
      <c r="Q1351" s="16"/>
      <c r="R1351" s="16"/>
      <c r="S1351" s="16"/>
      <c r="T1351" s="16"/>
    </row>
    <row r="1352" spans="1:20" x14ac:dyDescent="0.25">
      <c r="A1352" s="16">
        <v>3579103</v>
      </c>
      <c r="B1352">
        <v>4269</v>
      </c>
      <c r="C1352">
        <v>1957</v>
      </c>
      <c r="D1352">
        <f t="shared" si="105"/>
        <v>52</v>
      </c>
      <c r="E1352">
        <f t="shared" si="106"/>
        <v>28</v>
      </c>
      <c r="F1352">
        <v>18</v>
      </c>
      <c r="G1352">
        <f t="shared" si="107"/>
        <v>8.3591348867579622</v>
      </c>
      <c r="H1352">
        <f t="shared" si="108"/>
        <v>3.3322045101752038</v>
      </c>
      <c r="I1352">
        <f t="shared" si="109"/>
        <v>2.8903717578961645</v>
      </c>
      <c r="J1352" s="17"/>
      <c r="K1352" s="16"/>
      <c r="L1352" s="16"/>
      <c r="M1352" s="16"/>
      <c r="N1352" s="16"/>
      <c r="O1352" s="17"/>
      <c r="Q1352" s="16"/>
      <c r="R1352" s="16"/>
      <c r="S1352" s="16"/>
      <c r="T1352" s="16"/>
    </row>
    <row r="1353" spans="1:20" x14ac:dyDescent="0.25">
      <c r="A1353" s="16">
        <v>1883806</v>
      </c>
      <c r="B1353">
        <v>4745</v>
      </c>
      <c r="C1353">
        <v>1965</v>
      </c>
      <c r="D1353">
        <f t="shared" si="105"/>
        <v>44</v>
      </c>
      <c r="E1353">
        <f t="shared" si="106"/>
        <v>28</v>
      </c>
      <c r="F1353">
        <v>10</v>
      </c>
      <c r="G1353">
        <f t="shared" si="107"/>
        <v>8.4648467110440286</v>
      </c>
      <c r="H1353">
        <f t="shared" si="108"/>
        <v>3.3322045101752038</v>
      </c>
      <c r="I1353">
        <f t="shared" si="109"/>
        <v>2.3025850929940459</v>
      </c>
      <c r="J1353" s="17"/>
      <c r="K1353" s="16"/>
      <c r="L1353" s="16"/>
      <c r="M1353" s="16"/>
      <c r="N1353" s="16"/>
      <c r="O1353" s="17"/>
      <c r="Q1353" s="16"/>
      <c r="R1353" s="16"/>
      <c r="S1353" s="16"/>
      <c r="T1353" s="16"/>
    </row>
    <row r="1354" spans="1:20" x14ac:dyDescent="0.25">
      <c r="A1354" s="16">
        <v>581201</v>
      </c>
      <c r="B1354">
        <v>6110</v>
      </c>
      <c r="C1354">
        <v>1964</v>
      </c>
      <c r="D1354">
        <f t="shared" si="105"/>
        <v>45</v>
      </c>
      <c r="E1354">
        <f t="shared" si="106"/>
        <v>28</v>
      </c>
      <c r="F1354">
        <v>11</v>
      </c>
      <c r="G1354">
        <f t="shared" si="107"/>
        <v>8.7176820521656406</v>
      </c>
      <c r="H1354">
        <f t="shared" si="108"/>
        <v>3.3322045101752038</v>
      </c>
      <c r="I1354">
        <f t="shared" si="109"/>
        <v>2.3978952727983707</v>
      </c>
      <c r="J1354" s="17"/>
      <c r="K1354" s="16"/>
      <c r="L1354" s="16"/>
      <c r="M1354" s="16"/>
      <c r="N1354" s="16"/>
      <c r="O1354" s="17"/>
      <c r="Q1354" s="16"/>
      <c r="R1354" s="16"/>
      <c r="S1354" s="16"/>
      <c r="T1354" s="16"/>
    </row>
    <row r="1355" spans="1:20" x14ac:dyDescent="0.25">
      <c r="A1355" s="16">
        <v>4070005</v>
      </c>
      <c r="B1355">
        <v>6128</v>
      </c>
      <c r="C1355">
        <v>1963</v>
      </c>
      <c r="D1355">
        <f t="shared" si="105"/>
        <v>46</v>
      </c>
      <c r="E1355">
        <f t="shared" si="106"/>
        <v>28</v>
      </c>
      <c r="F1355">
        <v>12</v>
      </c>
      <c r="G1355">
        <f t="shared" si="107"/>
        <v>8.7206237114204264</v>
      </c>
      <c r="H1355">
        <f t="shared" si="108"/>
        <v>3.3322045101752038</v>
      </c>
      <c r="I1355">
        <f t="shared" si="109"/>
        <v>2.4849066497880004</v>
      </c>
      <c r="J1355" s="17"/>
      <c r="K1355" s="16"/>
      <c r="L1355" s="16"/>
      <c r="M1355" s="16"/>
      <c r="N1355" s="16"/>
      <c r="O1355" s="17"/>
      <c r="Q1355" s="16"/>
      <c r="R1355" s="16"/>
      <c r="S1355" s="16"/>
      <c r="T1355" s="16"/>
    </row>
    <row r="1356" spans="1:20" x14ac:dyDescent="0.25">
      <c r="A1356" s="16">
        <v>8304602</v>
      </c>
      <c r="B1356">
        <v>8080</v>
      </c>
      <c r="C1356">
        <v>1964</v>
      </c>
      <c r="D1356">
        <f t="shared" si="105"/>
        <v>45</v>
      </c>
      <c r="E1356">
        <f t="shared" si="106"/>
        <v>28</v>
      </c>
      <c r="F1356">
        <v>11</v>
      </c>
      <c r="G1356">
        <f t="shared" si="107"/>
        <v>8.9971471515151418</v>
      </c>
      <c r="H1356">
        <f t="shared" si="108"/>
        <v>3.3322045101752038</v>
      </c>
      <c r="I1356">
        <f t="shared" si="109"/>
        <v>2.3978952727983707</v>
      </c>
      <c r="J1356" s="17"/>
      <c r="K1356" s="16"/>
      <c r="L1356" s="16"/>
      <c r="M1356" s="16"/>
      <c r="N1356" s="16"/>
      <c r="O1356" s="17"/>
      <c r="Q1356" s="16"/>
      <c r="R1356" s="16"/>
      <c r="S1356" s="16"/>
      <c r="T1356" s="16"/>
    </row>
    <row r="1357" spans="1:20" x14ac:dyDescent="0.25">
      <c r="A1357" s="16">
        <v>10010501</v>
      </c>
      <c r="B1357">
        <v>8318</v>
      </c>
      <c r="C1357">
        <v>1961</v>
      </c>
      <c r="D1357">
        <f t="shared" si="105"/>
        <v>48</v>
      </c>
      <c r="E1357">
        <f t="shared" si="106"/>
        <v>28</v>
      </c>
      <c r="F1357">
        <v>14</v>
      </c>
      <c r="G1357">
        <f t="shared" si="107"/>
        <v>9.0261771203028562</v>
      </c>
      <c r="H1357">
        <f t="shared" si="108"/>
        <v>3.3322045101752038</v>
      </c>
      <c r="I1357">
        <f t="shared" si="109"/>
        <v>2.6390573296152584</v>
      </c>
      <c r="J1357" s="17"/>
      <c r="K1357" s="16"/>
      <c r="L1357" s="16"/>
      <c r="M1357" s="16"/>
      <c r="N1357" s="16"/>
      <c r="O1357" s="17"/>
      <c r="Q1357" s="16"/>
      <c r="R1357" s="16"/>
      <c r="S1357" s="16"/>
      <c r="T1357" s="16"/>
    </row>
    <row r="1358" spans="1:20" x14ac:dyDescent="0.25">
      <c r="A1358" s="16">
        <v>877402</v>
      </c>
      <c r="B1358">
        <v>9637</v>
      </c>
      <c r="C1358">
        <v>1965</v>
      </c>
      <c r="D1358">
        <f t="shared" si="105"/>
        <v>44</v>
      </c>
      <c r="E1358">
        <f t="shared" si="106"/>
        <v>28</v>
      </c>
      <c r="F1358">
        <v>10</v>
      </c>
      <c r="G1358">
        <f t="shared" si="107"/>
        <v>9.173365135851288</v>
      </c>
      <c r="H1358">
        <f t="shared" si="108"/>
        <v>3.3322045101752038</v>
      </c>
      <c r="I1358">
        <f t="shared" si="109"/>
        <v>2.3025850929940459</v>
      </c>
      <c r="J1358" s="17"/>
      <c r="K1358" s="16"/>
      <c r="L1358" s="16"/>
      <c r="M1358" s="16"/>
      <c r="N1358" s="16"/>
      <c r="O1358" s="17"/>
      <c r="Q1358" s="16"/>
      <c r="R1358" s="16"/>
      <c r="S1358" s="16"/>
      <c r="T1358" s="16"/>
    </row>
    <row r="1359" spans="1:20" x14ac:dyDescent="0.25">
      <c r="A1359" s="16">
        <v>4959702</v>
      </c>
      <c r="B1359">
        <v>10151</v>
      </c>
      <c r="C1359">
        <v>1964</v>
      </c>
      <c r="D1359">
        <f t="shared" si="105"/>
        <v>45</v>
      </c>
      <c r="E1359">
        <f t="shared" si="106"/>
        <v>28</v>
      </c>
      <c r="F1359">
        <v>11</v>
      </c>
      <c r="G1359">
        <f t="shared" si="107"/>
        <v>9.225327501784431</v>
      </c>
      <c r="H1359">
        <f t="shared" si="108"/>
        <v>3.3322045101752038</v>
      </c>
      <c r="I1359">
        <f t="shared" si="109"/>
        <v>2.3978952727983707</v>
      </c>
      <c r="J1359" s="17"/>
      <c r="K1359" s="16"/>
      <c r="L1359" s="16"/>
      <c r="M1359" s="16"/>
      <c r="N1359" s="16"/>
      <c r="O1359" s="17"/>
      <c r="Q1359" s="16"/>
      <c r="R1359" s="16"/>
      <c r="S1359" s="16"/>
      <c r="T1359" s="16"/>
    </row>
    <row r="1360" spans="1:20" x14ac:dyDescent="0.25">
      <c r="A1360" s="16">
        <v>2160101</v>
      </c>
      <c r="B1360">
        <v>10205</v>
      </c>
      <c r="C1360">
        <v>1963</v>
      </c>
      <c r="D1360">
        <f t="shared" si="105"/>
        <v>46</v>
      </c>
      <c r="E1360">
        <f t="shared" si="106"/>
        <v>28</v>
      </c>
      <c r="F1360">
        <v>12</v>
      </c>
      <c r="G1360">
        <f t="shared" si="107"/>
        <v>9.2306330752439454</v>
      </c>
      <c r="H1360">
        <f t="shared" si="108"/>
        <v>3.3322045101752038</v>
      </c>
      <c r="I1360">
        <f t="shared" si="109"/>
        <v>2.4849066497880004</v>
      </c>
      <c r="J1360" s="17"/>
      <c r="K1360" s="16"/>
      <c r="L1360" s="16"/>
      <c r="M1360" s="16"/>
      <c r="N1360" s="16"/>
      <c r="O1360" s="17"/>
      <c r="Q1360" s="16"/>
      <c r="R1360" s="16"/>
      <c r="S1360" s="16"/>
      <c r="T1360" s="16"/>
    </row>
    <row r="1361" spans="1:20" x14ac:dyDescent="0.25">
      <c r="A1361" s="16">
        <v>10429901</v>
      </c>
      <c r="B1361">
        <v>10637</v>
      </c>
      <c r="C1361">
        <v>1965</v>
      </c>
      <c r="D1361">
        <f t="shared" si="105"/>
        <v>44</v>
      </c>
      <c r="E1361">
        <f t="shared" si="106"/>
        <v>28</v>
      </c>
      <c r="F1361">
        <v>10</v>
      </c>
      <c r="G1361">
        <f t="shared" si="107"/>
        <v>9.2720937682516649</v>
      </c>
      <c r="H1361">
        <f t="shared" si="108"/>
        <v>3.3322045101752038</v>
      </c>
      <c r="I1361">
        <f t="shared" si="109"/>
        <v>2.3025850929940459</v>
      </c>
      <c r="J1361" s="17"/>
      <c r="K1361" s="16"/>
      <c r="L1361" s="16"/>
      <c r="M1361" s="16"/>
      <c r="N1361" s="16"/>
      <c r="O1361" s="17"/>
      <c r="Q1361" s="16"/>
      <c r="R1361" s="16"/>
      <c r="S1361" s="16"/>
      <c r="T1361" s="16"/>
    </row>
    <row r="1362" spans="1:20" x14ac:dyDescent="0.25">
      <c r="A1362" s="16">
        <v>4219801</v>
      </c>
      <c r="B1362">
        <v>10829</v>
      </c>
      <c r="C1362">
        <v>1964</v>
      </c>
      <c r="D1362">
        <f t="shared" si="105"/>
        <v>45</v>
      </c>
      <c r="E1362">
        <f t="shared" si="106"/>
        <v>28</v>
      </c>
      <c r="F1362">
        <v>11</v>
      </c>
      <c r="G1362">
        <f t="shared" si="107"/>
        <v>9.2899829996283803</v>
      </c>
      <c r="H1362">
        <f t="shared" si="108"/>
        <v>3.3322045101752038</v>
      </c>
      <c r="I1362">
        <f t="shared" si="109"/>
        <v>2.3978952727983707</v>
      </c>
      <c r="J1362" s="17"/>
      <c r="K1362" s="16"/>
      <c r="L1362" s="16"/>
      <c r="M1362" s="16"/>
      <c r="N1362" s="16"/>
      <c r="O1362" s="17"/>
      <c r="Q1362" s="16"/>
      <c r="R1362" s="16"/>
      <c r="S1362" s="16"/>
      <c r="T1362" s="16"/>
    </row>
    <row r="1363" spans="1:20" x14ac:dyDescent="0.25">
      <c r="A1363" s="16">
        <v>276103</v>
      </c>
      <c r="B1363">
        <v>10866</v>
      </c>
      <c r="C1363">
        <v>1965</v>
      </c>
      <c r="D1363">
        <f t="shared" si="105"/>
        <v>44</v>
      </c>
      <c r="E1363">
        <f t="shared" si="106"/>
        <v>28</v>
      </c>
      <c r="F1363">
        <v>10</v>
      </c>
      <c r="G1363">
        <f t="shared" si="107"/>
        <v>9.2933939271114685</v>
      </c>
      <c r="H1363">
        <f t="shared" si="108"/>
        <v>3.3322045101752038</v>
      </c>
      <c r="I1363">
        <f t="shared" si="109"/>
        <v>2.3025850929940459</v>
      </c>
      <c r="J1363" s="17"/>
      <c r="K1363" s="16"/>
      <c r="L1363" s="16"/>
      <c r="M1363" s="16"/>
      <c r="N1363" s="16"/>
      <c r="O1363" s="17"/>
      <c r="Q1363" s="16"/>
      <c r="R1363" s="16"/>
      <c r="S1363" s="16"/>
      <c r="T1363" s="16"/>
    </row>
    <row r="1364" spans="1:20" x14ac:dyDescent="0.25">
      <c r="A1364" s="16">
        <v>6273301</v>
      </c>
      <c r="B1364">
        <v>11655</v>
      </c>
      <c r="C1364">
        <v>1965</v>
      </c>
      <c r="D1364">
        <f t="shared" si="105"/>
        <v>44</v>
      </c>
      <c r="E1364">
        <f t="shared" si="106"/>
        <v>28</v>
      </c>
      <c r="F1364">
        <v>10</v>
      </c>
      <c r="G1364">
        <f t="shared" si="107"/>
        <v>9.363490551469857</v>
      </c>
      <c r="H1364">
        <f t="shared" si="108"/>
        <v>3.3322045101752038</v>
      </c>
      <c r="I1364">
        <f t="shared" si="109"/>
        <v>2.3025850929940459</v>
      </c>
      <c r="J1364" s="17"/>
      <c r="K1364" s="16"/>
      <c r="L1364" s="16"/>
      <c r="M1364" s="16"/>
      <c r="N1364" s="16"/>
      <c r="O1364" s="17"/>
      <c r="Q1364" s="16"/>
      <c r="R1364" s="16"/>
      <c r="S1364" s="16"/>
      <c r="T1364" s="16"/>
    </row>
    <row r="1365" spans="1:20" x14ac:dyDescent="0.25">
      <c r="A1365" s="16">
        <v>3198501</v>
      </c>
      <c r="B1365">
        <v>11913</v>
      </c>
      <c r="C1365">
        <v>1964</v>
      </c>
      <c r="D1365">
        <f t="shared" si="105"/>
        <v>45</v>
      </c>
      <c r="E1365">
        <f t="shared" si="106"/>
        <v>28</v>
      </c>
      <c r="F1365">
        <v>11</v>
      </c>
      <c r="G1365">
        <f t="shared" si="107"/>
        <v>9.3853855197993603</v>
      </c>
      <c r="H1365">
        <f t="shared" si="108"/>
        <v>3.3322045101752038</v>
      </c>
      <c r="I1365">
        <f t="shared" si="109"/>
        <v>2.3978952727983707</v>
      </c>
      <c r="J1365" s="17"/>
      <c r="K1365" s="16"/>
      <c r="L1365" s="16"/>
      <c r="M1365" s="16"/>
      <c r="N1365" s="16"/>
      <c r="O1365" s="17"/>
      <c r="Q1365" s="16"/>
      <c r="R1365" s="16"/>
      <c r="S1365" s="16"/>
      <c r="T1365" s="16"/>
    </row>
    <row r="1366" spans="1:20" x14ac:dyDescent="0.25">
      <c r="A1366" s="16">
        <v>688801</v>
      </c>
      <c r="B1366">
        <v>11926</v>
      </c>
      <c r="C1366">
        <v>1966</v>
      </c>
      <c r="D1366">
        <f t="shared" si="105"/>
        <v>43</v>
      </c>
      <c r="E1366">
        <f t="shared" si="106"/>
        <v>28</v>
      </c>
      <c r="F1366">
        <v>9</v>
      </c>
      <c r="G1366">
        <f t="shared" si="107"/>
        <v>9.3864761696830517</v>
      </c>
      <c r="H1366">
        <f t="shared" si="108"/>
        <v>3.3322045101752038</v>
      </c>
      <c r="I1366">
        <f t="shared" si="109"/>
        <v>2.1972245773362196</v>
      </c>
      <c r="J1366" s="17"/>
      <c r="K1366" s="16"/>
      <c r="L1366" s="16"/>
      <c r="M1366" s="16"/>
      <c r="N1366" s="16"/>
      <c r="O1366" s="17"/>
      <c r="Q1366" s="16"/>
      <c r="R1366" s="16"/>
      <c r="S1366" s="16"/>
      <c r="T1366" s="16"/>
    </row>
    <row r="1367" spans="1:20" x14ac:dyDescent="0.25">
      <c r="A1367" s="16">
        <v>1219701</v>
      </c>
      <c r="B1367">
        <v>12678</v>
      </c>
      <c r="C1367">
        <v>1964</v>
      </c>
      <c r="D1367">
        <f t="shared" si="105"/>
        <v>45</v>
      </c>
      <c r="E1367">
        <f t="shared" si="106"/>
        <v>28</v>
      </c>
      <c r="F1367">
        <v>11</v>
      </c>
      <c r="G1367">
        <f t="shared" si="107"/>
        <v>9.4476234868441118</v>
      </c>
      <c r="H1367">
        <f t="shared" si="108"/>
        <v>3.3322045101752038</v>
      </c>
      <c r="I1367">
        <f t="shared" si="109"/>
        <v>2.3978952727983707</v>
      </c>
      <c r="J1367" s="17"/>
      <c r="K1367" s="16"/>
      <c r="L1367" s="16"/>
      <c r="M1367" s="16"/>
      <c r="N1367" s="16"/>
      <c r="O1367" s="17"/>
      <c r="Q1367" s="16"/>
      <c r="R1367" s="16"/>
      <c r="S1367" s="16"/>
      <c r="T1367" s="16"/>
    </row>
    <row r="1368" spans="1:20" x14ac:dyDescent="0.25">
      <c r="A1368" s="16">
        <v>8820402</v>
      </c>
      <c r="B1368">
        <v>13319</v>
      </c>
      <c r="C1368">
        <v>1964</v>
      </c>
      <c r="D1368">
        <f t="shared" si="105"/>
        <v>45</v>
      </c>
      <c r="E1368">
        <f t="shared" si="106"/>
        <v>28</v>
      </c>
      <c r="F1368">
        <v>11</v>
      </c>
      <c r="G1368">
        <f t="shared" si="107"/>
        <v>9.4969468662010303</v>
      </c>
      <c r="H1368">
        <f t="shared" si="108"/>
        <v>3.3322045101752038</v>
      </c>
      <c r="I1368">
        <f t="shared" si="109"/>
        <v>2.3978952727983707</v>
      </c>
      <c r="J1368" s="17"/>
      <c r="K1368" s="16"/>
      <c r="L1368" s="16"/>
      <c r="M1368" s="16"/>
      <c r="N1368" s="16"/>
      <c r="O1368" s="17"/>
      <c r="Q1368" s="16"/>
      <c r="R1368" s="16"/>
      <c r="S1368" s="16"/>
      <c r="T1368" s="16"/>
    </row>
    <row r="1369" spans="1:20" x14ac:dyDescent="0.25">
      <c r="A1369" s="16">
        <v>1326401</v>
      </c>
      <c r="B1369">
        <v>13364</v>
      </c>
      <c r="C1369">
        <v>1964</v>
      </c>
      <c r="D1369">
        <f t="shared" si="105"/>
        <v>45</v>
      </c>
      <c r="E1369">
        <f t="shared" si="106"/>
        <v>28</v>
      </c>
      <c r="F1369">
        <v>11</v>
      </c>
      <c r="G1369">
        <f t="shared" si="107"/>
        <v>9.5003198034766463</v>
      </c>
      <c r="H1369">
        <f t="shared" si="108"/>
        <v>3.3322045101752038</v>
      </c>
      <c r="I1369">
        <f t="shared" si="109"/>
        <v>2.3978952727983707</v>
      </c>
      <c r="J1369" s="17"/>
      <c r="K1369" s="16"/>
      <c r="L1369" s="16"/>
      <c r="M1369" s="16"/>
      <c r="N1369" s="16"/>
      <c r="O1369" s="17"/>
      <c r="Q1369" s="16"/>
      <c r="R1369" s="16"/>
      <c r="S1369" s="16"/>
      <c r="T1369" s="16"/>
    </row>
    <row r="1370" spans="1:20" x14ac:dyDescent="0.25">
      <c r="A1370" s="16">
        <v>4199103</v>
      </c>
      <c r="B1370">
        <v>13545</v>
      </c>
      <c r="C1370">
        <v>1966</v>
      </c>
      <c r="D1370">
        <f t="shared" si="105"/>
        <v>43</v>
      </c>
      <c r="E1370">
        <f t="shared" si="106"/>
        <v>28</v>
      </c>
      <c r="F1370">
        <v>9</v>
      </c>
      <c r="G1370">
        <f t="shared" si="107"/>
        <v>9.513772754519195</v>
      </c>
      <c r="H1370">
        <f t="shared" si="108"/>
        <v>3.3322045101752038</v>
      </c>
      <c r="I1370">
        <f t="shared" si="109"/>
        <v>2.1972245773362196</v>
      </c>
      <c r="J1370" s="17"/>
      <c r="K1370" s="16"/>
      <c r="L1370" s="16"/>
      <c r="M1370" s="16"/>
      <c r="N1370" s="16"/>
      <c r="O1370" s="17"/>
      <c r="Q1370" s="16"/>
      <c r="R1370" s="16"/>
      <c r="S1370" s="16"/>
      <c r="T1370" s="16"/>
    </row>
    <row r="1371" spans="1:20" x14ac:dyDescent="0.25">
      <c r="A1371" s="16">
        <v>1726904</v>
      </c>
      <c r="B1371">
        <v>13743</v>
      </c>
      <c r="C1371">
        <v>1963</v>
      </c>
      <c r="D1371">
        <f t="shared" si="105"/>
        <v>46</v>
      </c>
      <c r="E1371">
        <f t="shared" si="106"/>
        <v>28</v>
      </c>
      <c r="F1371">
        <v>12</v>
      </c>
      <c r="G1371">
        <f t="shared" si="107"/>
        <v>9.5282848825548516</v>
      </c>
      <c r="H1371">
        <f t="shared" si="108"/>
        <v>3.3322045101752038</v>
      </c>
      <c r="I1371">
        <f t="shared" si="109"/>
        <v>2.4849066497880004</v>
      </c>
      <c r="J1371" s="17"/>
      <c r="K1371" s="16"/>
      <c r="L1371" s="16"/>
      <c r="M1371" s="16"/>
      <c r="N1371" s="16"/>
      <c r="O1371" s="17"/>
      <c r="Q1371" s="16"/>
      <c r="R1371" s="16"/>
      <c r="S1371" s="16"/>
      <c r="T1371" s="16"/>
    </row>
    <row r="1372" spans="1:20" x14ac:dyDescent="0.25">
      <c r="A1372" s="16">
        <v>5265002</v>
      </c>
      <c r="B1372">
        <v>14161</v>
      </c>
      <c r="C1372">
        <v>1964</v>
      </c>
      <c r="D1372">
        <f t="shared" si="105"/>
        <v>45</v>
      </c>
      <c r="E1372">
        <f t="shared" si="106"/>
        <v>28</v>
      </c>
      <c r="F1372">
        <v>11</v>
      </c>
      <c r="G1372">
        <f t="shared" si="107"/>
        <v>9.5582469862230592</v>
      </c>
      <c r="H1372">
        <f t="shared" si="108"/>
        <v>3.3322045101752038</v>
      </c>
      <c r="I1372">
        <f t="shared" si="109"/>
        <v>2.3978952727983707</v>
      </c>
      <c r="J1372" s="17"/>
      <c r="K1372" s="16"/>
      <c r="L1372" s="16"/>
      <c r="M1372" s="16"/>
      <c r="N1372" s="16"/>
      <c r="O1372" s="17"/>
      <c r="Q1372" s="16"/>
      <c r="R1372" s="16"/>
      <c r="S1372" s="16"/>
      <c r="T1372" s="16"/>
    </row>
    <row r="1373" spans="1:20" x14ac:dyDescent="0.25">
      <c r="A1373" s="16">
        <v>1806001</v>
      </c>
      <c r="B1373">
        <v>14450</v>
      </c>
      <c r="C1373">
        <v>1963</v>
      </c>
      <c r="D1373">
        <f t="shared" si="105"/>
        <v>46</v>
      </c>
      <c r="E1373">
        <f t="shared" si="106"/>
        <v>28</v>
      </c>
      <c r="F1373">
        <v>12</v>
      </c>
      <c r="G1373">
        <f t="shared" si="107"/>
        <v>9.5784496935405787</v>
      </c>
      <c r="H1373">
        <f t="shared" si="108"/>
        <v>3.3322045101752038</v>
      </c>
      <c r="I1373">
        <f t="shared" si="109"/>
        <v>2.4849066497880004</v>
      </c>
      <c r="J1373" s="17"/>
      <c r="K1373" s="16"/>
      <c r="L1373" s="16"/>
      <c r="M1373" s="16"/>
      <c r="N1373" s="16"/>
      <c r="O1373" s="17"/>
      <c r="Q1373" s="16"/>
      <c r="R1373" s="16"/>
      <c r="S1373" s="16"/>
      <c r="T1373" s="16"/>
    </row>
    <row r="1374" spans="1:20" x14ac:dyDescent="0.25">
      <c r="A1374" s="16">
        <v>2026702</v>
      </c>
      <c r="B1374">
        <v>15487</v>
      </c>
      <c r="C1374">
        <v>1964</v>
      </c>
      <c r="D1374">
        <f t="shared" si="105"/>
        <v>45</v>
      </c>
      <c r="E1374">
        <f t="shared" si="106"/>
        <v>28</v>
      </c>
      <c r="F1374">
        <v>11</v>
      </c>
      <c r="G1374">
        <f t="shared" si="107"/>
        <v>9.6477562413161753</v>
      </c>
      <c r="H1374">
        <f t="shared" si="108"/>
        <v>3.3322045101752038</v>
      </c>
      <c r="I1374">
        <f t="shared" si="109"/>
        <v>2.3978952727983707</v>
      </c>
      <c r="J1374" s="17"/>
      <c r="K1374" s="16"/>
      <c r="L1374" s="16"/>
      <c r="M1374" s="16"/>
      <c r="N1374" s="16"/>
      <c r="O1374" s="17"/>
      <c r="Q1374" s="16"/>
      <c r="R1374" s="16"/>
      <c r="S1374" s="16"/>
      <c r="T1374" s="16"/>
    </row>
    <row r="1375" spans="1:20" x14ac:dyDescent="0.25">
      <c r="A1375" s="16">
        <v>3834404</v>
      </c>
      <c r="B1375">
        <v>16042</v>
      </c>
      <c r="C1375">
        <v>1964</v>
      </c>
      <c r="D1375">
        <f t="shared" si="105"/>
        <v>45</v>
      </c>
      <c r="E1375">
        <f t="shared" si="106"/>
        <v>28</v>
      </c>
      <c r="F1375">
        <v>11</v>
      </c>
      <c r="G1375">
        <f t="shared" si="107"/>
        <v>9.6829655619268706</v>
      </c>
      <c r="H1375">
        <f t="shared" si="108"/>
        <v>3.3322045101752038</v>
      </c>
      <c r="I1375">
        <f t="shared" si="109"/>
        <v>2.3978952727983707</v>
      </c>
      <c r="J1375" s="17"/>
      <c r="K1375" s="16"/>
      <c r="L1375" s="16"/>
      <c r="M1375" s="16"/>
      <c r="N1375" s="16"/>
      <c r="O1375" s="17"/>
      <c r="Q1375" s="16"/>
      <c r="R1375" s="16"/>
      <c r="S1375" s="16"/>
      <c r="T1375" s="16"/>
    </row>
    <row r="1376" spans="1:20" x14ac:dyDescent="0.25">
      <c r="A1376" s="16">
        <v>1143801</v>
      </c>
      <c r="B1376">
        <v>16508</v>
      </c>
      <c r="C1376">
        <v>1959</v>
      </c>
      <c r="D1376">
        <f t="shared" si="105"/>
        <v>50</v>
      </c>
      <c r="E1376">
        <f t="shared" si="106"/>
        <v>28</v>
      </c>
      <c r="F1376">
        <v>16</v>
      </c>
      <c r="G1376">
        <f t="shared" si="107"/>
        <v>9.7116003908724728</v>
      </c>
      <c r="H1376">
        <f t="shared" si="108"/>
        <v>3.3322045101752038</v>
      </c>
      <c r="I1376">
        <f t="shared" si="109"/>
        <v>2.7725887222397811</v>
      </c>
      <c r="J1376" s="17"/>
      <c r="K1376" s="16"/>
      <c r="L1376" s="16"/>
      <c r="M1376" s="16"/>
      <c r="N1376" s="16"/>
      <c r="O1376" s="17"/>
      <c r="Q1376" s="16"/>
      <c r="R1376" s="16"/>
      <c r="S1376" s="16"/>
      <c r="T1376" s="16"/>
    </row>
    <row r="1377" spans="1:20" x14ac:dyDescent="0.25">
      <c r="A1377" s="16">
        <v>9599501</v>
      </c>
      <c r="B1377">
        <v>16774</v>
      </c>
      <c r="C1377">
        <v>1960</v>
      </c>
      <c r="D1377">
        <f t="shared" si="105"/>
        <v>49</v>
      </c>
      <c r="E1377">
        <f t="shared" si="106"/>
        <v>28</v>
      </c>
      <c r="F1377">
        <v>15</v>
      </c>
      <c r="G1377">
        <f t="shared" si="107"/>
        <v>9.7275853475443572</v>
      </c>
      <c r="H1377">
        <f t="shared" si="108"/>
        <v>3.3322045101752038</v>
      </c>
      <c r="I1377">
        <f t="shared" si="109"/>
        <v>2.7080502011022101</v>
      </c>
      <c r="J1377" s="17"/>
      <c r="K1377" s="16"/>
      <c r="L1377" s="16"/>
      <c r="M1377" s="16"/>
      <c r="N1377" s="16"/>
      <c r="O1377" s="17"/>
      <c r="Q1377" s="16"/>
      <c r="R1377" s="16"/>
      <c r="S1377" s="16"/>
      <c r="T1377" s="16"/>
    </row>
    <row r="1378" spans="1:20" x14ac:dyDescent="0.25">
      <c r="A1378" s="16">
        <v>3579102</v>
      </c>
      <c r="B1378">
        <v>17251</v>
      </c>
      <c r="C1378">
        <v>1963</v>
      </c>
      <c r="D1378">
        <f t="shared" si="105"/>
        <v>46</v>
      </c>
      <c r="E1378">
        <f t="shared" si="106"/>
        <v>28</v>
      </c>
      <c r="F1378">
        <v>12</v>
      </c>
      <c r="G1378">
        <f t="shared" si="107"/>
        <v>9.7556253917937443</v>
      </c>
      <c r="H1378">
        <f t="shared" si="108"/>
        <v>3.3322045101752038</v>
      </c>
      <c r="I1378">
        <f t="shared" si="109"/>
        <v>2.4849066497880004</v>
      </c>
      <c r="J1378" s="17"/>
      <c r="K1378" s="16"/>
      <c r="L1378" s="16"/>
      <c r="M1378" s="16"/>
      <c r="N1378" s="16"/>
      <c r="O1378" s="17"/>
      <c r="Q1378" s="16"/>
      <c r="R1378" s="16"/>
      <c r="S1378" s="16"/>
      <c r="T1378" s="16"/>
    </row>
    <row r="1379" spans="1:20" x14ac:dyDescent="0.25">
      <c r="A1379" s="16">
        <v>8491302</v>
      </c>
      <c r="B1379">
        <v>17548</v>
      </c>
      <c r="C1379">
        <v>1964</v>
      </c>
      <c r="D1379">
        <f t="shared" si="105"/>
        <v>45</v>
      </c>
      <c r="E1379">
        <f t="shared" si="106"/>
        <v>28</v>
      </c>
      <c r="F1379">
        <v>11</v>
      </c>
      <c r="G1379">
        <f t="shared" si="107"/>
        <v>9.7726952622861045</v>
      </c>
      <c r="H1379">
        <f t="shared" si="108"/>
        <v>3.3322045101752038</v>
      </c>
      <c r="I1379">
        <f t="shared" si="109"/>
        <v>2.3978952727983707</v>
      </c>
      <c r="J1379" s="17"/>
      <c r="K1379" s="16"/>
      <c r="L1379" s="16"/>
      <c r="M1379" s="16"/>
      <c r="N1379" s="16"/>
      <c r="O1379" s="17"/>
      <c r="Q1379" s="16"/>
      <c r="R1379" s="16"/>
      <c r="S1379" s="16"/>
      <c r="T1379" s="16"/>
    </row>
    <row r="1380" spans="1:20" x14ac:dyDescent="0.25">
      <c r="A1380" s="16">
        <v>2393908</v>
      </c>
      <c r="B1380">
        <v>17858</v>
      </c>
      <c r="C1380">
        <v>1964</v>
      </c>
      <c r="D1380">
        <f t="shared" si="105"/>
        <v>45</v>
      </c>
      <c r="E1380">
        <f t="shared" si="106"/>
        <v>28</v>
      </c>
      <c r="F1380">
        <v>11</v>
      </c>
      <c r="G1380">
        <f t="shared" si="107"/>
        <v>9.7902068660771615</v>
      </c>
      <c r="H1380">
        <f t="shared" si="108"/>
        <v>3.3322045101752038</v>
      </c>
      <c r="I1380">
        <f t="shared" si="109"/>
        <v>2.3978952727983707</v>
      </c>
      <c r="J1380" s="17"/>
      <c r="K1380" s="16"/>
      <c r="L1380" s="16"/>
      <c r="M1380" s="16"/>
      <c r="N1380" s="16"/>
      <c r="O1380" s="17"/>
      <c r="Q1380" s="16"/>
      <c r="R1380" s="16"/>
      <c r="S1380" s="16"/>
      <c r="T1380" s="16"/>
    </row>
    <row r="1381" spans="1:20" x14ac:dyDescent="0.25">
      <c r="A1381" s="16">
        <v>2331601</v>
      </c>
      <c r="B1381">
        <v>17941</v>
      </c>
      <c r="C1381">
        <v>1964</v>
      </c>
      <c r="D1381">
        <f t="shared" si="105"/>
        <v>45</v>
      </c>
      <c r="E1381">
        <f t="shared" si="106"/>
        <v>28</v>
      </c>
      <c r="F1381">
        <v>11</v>
      </c>
      <c r="G1381">
        <f t="shared" si="107"/>
        <v>9.7948438754193852</v>
      </c>
      <c r="H1381">
        <f t="shared" si="108"/>
        <v>3.3322045101752038</v>
      </c>
      <c r="I1381">
        <f t="shared" si="109"/>
        <v>2.3978952727983707</v>
      </c>
      <c r="J1381" s="17"/>
      <c r="K1381" s="16"/>
      <c r="L1381" s="16"/>
      <c r="M1381" s="16"/>
      <c r="N1381" s="16"/>
      <c r="O1381" s="17"/>
      <c r="Q1381" s="16"/>
      <c r="R1381" s="16"/>
      <c r="S1381" s="16"/>
      <c r="T1381" s="16"/>
    </row>
    <row r="1382" spans="1:20" x14ac:dyDescent="0.25">
      <c r="A1382" s="16">
        <v>2445302</v>
      </c>
      <c r="B1382">
        <v>18084</v>
      </c>
      <c r="C1382">
        <v>1964</v>
      </c>
      <c r="D1382">
        <f t="shared" si="105"/>
        <v>45</v>
      </c>
      <c r="E1382">
        <f t="shared" si="106"/>
        <v>28</v>
      </c>
      <c r="F1382">
        <v>11</v>
      </c>
      <c r="G1382">
        <f t="shared" si="107"/>
        <v>9.8027828484144965</v>
      </c>
      <c r="H1382">
        <f t="shared" si="108"/>
        <v>3.3322045101752038</v>
      </c>
      <c r="I1382">
        <f t="shared" si="109"/>
        <v>2.3978952727983707</v>
      </c>
      <c r="J1382" s="17"/>
      <c r="K1382" s="16"/>
      <c r="L1382" s="16"/>
      <c r="M1382" s="16"/>
      <c r="N1382" s="16"/>
      <c r="O1382" s="17"/>
      <c r="Q1382" s="16"/>
      <c r="R1382" s="16"/>
      <c r="S1382" s="16"/>
      <c r="T1382" s="16"/>
    </row>
    <row r="1383" spans="1:20" x14ac:dyDescent="0.25">
      <c r="A1383" s="16">
        <v>744602</v>
      </c>
      <c r="B1383">
        <v>18104</v>
      </c>
      <c r="C1383">
        <v>1965</v>
      </c>
      <c r="D1383">
        <f t="shared" si="105"/>
        <v>44</v>
      </c>
      <c r="E1383">
        <f t="shared" si="106"/>
        <v>28</v>
      </c>
      <c r="F1383">
        <v>10</v>
      </c>
      <c r="G1383">
        <f t="shared" si="107"/>
        <v>9.8038881873133725</v>
      </c>
      <c r="H1383">
        <f t="shared" si="108"/>
        <v>3.3322045101752038</v>
      </c>
      <c r="I1383">
        <f t="shared" si="109"/>
        <v>2.3025850929940459</v>
      </c>
      <c r="J1383" s="17"/>
      <c r="K1383" s="16"/>
      <c r="L1383" s="16"/>
      <c r="M1383" s="16"/>
      <c r="N1383" s="16"/>
      <c r="O1383" s="17"/>
      <c r="Q1383" s="16"/>
      <c r="R1383" s="16"/>
      <c r="S1383" s="16"/>
      <c r="T1383" s="16"/>
    </row>
    <row r="1384" spans="1:20" x14ac:dyDescent="0.25">
      <c r="A1384" s="16">
        <v>10112102</v>
      </c>
      <c r="B1384">
        <v>18166</v>
      </c>
      <c r="C1384">
        <v>1963</v>
      </c>
      <c r="D1384">
        <f t="shared" si="105"/>
        <v>46</v>
      </c>
      <c r="E1384">
        <f t="shared" si="106"/>
        <v>28</v>
      </c>
      <c r="F1384">
        <v>12</v>
      </c>
      <c r="G1384">
        <f t="shared" si="107"/>
        <v>9.8073069940621593</v>
      </c>
      <c r="H1384">
        <f t="shared" si="108"/>
        <v>3.3322045101752038</v>
      </c>
      <c r="I1384">
        <f t="shared" si="109"/>
        <v>2.4849066497880004</v>
      </c>
      <c r="J1384" s="17"/>
      <c r="K1384" s="16"/>
      <c r="L1384" s="16"/>
      <c r="M1384" s="16"/>
      <c r="N1384" s="16"/>
      <c r="O1384" s="17"/>
      <c r="Q1384" s="16"/>
      <c r="R1384" s="16"/>
      <c r="S1384" s="16"/>
      <c r="T1384" s="16"/>
    </row>
    <row r="1385" spans="1:20" x14ac:dyDescent="0.25">
      <c r="A1385" s="16">
        <v>4759703</v>
      </c>
      <c r="B1385">
        <v>19975</v>
      </c>
      <c r="C1385">
        <v>1963</v>
      </c>
      <c r="D1385">
        <f t="shared" si="105"/>
        <v>46</v>
      </c>
      <c r="E1385">
        <f t="shared" si="106"/>
        <v>28</v>
      </c>
      <c r="F1385">
        <v>12</v>
      </c>
      <c r="G1385">
        <f t="shared" si="107"/>
        <v>9.9022367706344756</v>
      </c>
      <c r="H1385">
        <f t="shared" si="108"/>
        <v>3.3322045101752038</v>
      </c>
      <c r="I1385">
        <f t="shared" si="109"/>
        <v>2.4849066497880004</v>
      </c>
      <c r="J1385" s="17"/>
      <c r="K1385" s="16"/>
      <c r="L1385" s="16"/>
      <c r="M1385" s="16"/>
      <c r="N1385" s="16"/>
      <c r="O1385" s="17"/>
      <c r="Q1385" s="16"/>
      <c r="R1385" s="16"/>
      <c r="S1385" s="16"/>
      <c r="T1385" s="16"/>
    </row>
    <row r="1386" spans="1:20" x14ac:dyDescent="0.25">
      <c r="A1386" s="16">
        <v>1445304</v>
      </c>
      <c r="B1386">
        <v>20092</v>
      </c>
      <c r="C1386">
        <v>1965</v>
      </c>
      <c r="D1386">
        <f t="shared" si="105"/>
        <v>44</v>
      </c>
      <c r="E1386">
        <f t="shared" si="106"/>
        <v>28</v>
      </c>
      <c r="F1386">
        <v>10</v>
      </c>
      <c r="G1386">
        <f t="shared" si="107"/>
        <v>9.908077004869936</v>
      </c>
      <c r="H1386">
        <f t="shared" si="108"/>
        <v>3.3322045101752038</v>
      </c>
      <c r="I1386">
        <f t="shared" si="109"/>
        <v>2.3025850929940459</v>
      </c>
      <c r="J1386" s="17"/>
      <c r="K1386" s="16"/>
      <c r="L1386" s="16"/>
      <c r="M1386" s="16"/>
      <c r="N1386" s="16"/>
      <c r="O1386" s="17"/>
      <c r="Q1386" s="16"/>
      <c r="R1386" s="16"/>
      <c r="S1386" s="16"/>
      <c r="T1386" s="16"/>
    </row>
    <row r="1387" spans="1:20" x14ac:dyDescent="0.25">
      <c r="A1387" s="16">
        <v>10785701</v>
      </c>
      <c r="B1387">
        <v>21081</v>
      </c>
      <c r="C1387">
        <v>1957</v>
      </c>
      <c r="D1387">
        <f t="shared" si="105"/>
        <v>52</v>
      </c>
      <c r="E1387">
        <f t="shared" si="106"/>
        <v>28</v>
      </c>
      <c r="F1387">
        <v>18</v>
      </c>
      <c r="G1387">
        <f t="shared" si="107"/>
        <v>9.9561274398603068</v>
      </c>
      <c r="H1387">
        <f t="shared" si="108"/>
        <v>3.3322045101752038</v>
      </c>
      <c r="I1387">
        <f t="shared" si="109"/>
        <v>2.8903717578961645</v>
      </c>
      <c r="J1387" s="17"/>
      <c r="K1387" s="16"/>
      <c r="L1387" s="16"/>
      <c r="M1387" s="16"/>
      <c r="N1387" s="16"/>
      <c r="O1387" s="17"/>
      <c r="Q1387" s="16"/>
      <c r="R1387" s="16"/>
      <c r="S1387" s="16"/>
      <c r="T1387" s="16"/>
    </row>
    <row r="1388" spans="1:20" x14ac:dyDescent="0.25">
      <c r="A1388" s="16">
        <v>9370102</v>
      </c>
      <c r="B1388">
        <v>21264</v>
      </c>
      <c r="C1388">
        <v>1964</v>
      </c>
      <c r="D1388">
        <f t="shared" si="105"/>
        <v>45</v>
      </c>
      <c r="E1388">
        <f t="shared" si="106"/>
        <v>28</v>
      </c>
      <c r="F1388">
        <v>11</v>
      </c>
      <c r="G1388">
        <f t="shared" si="107"/>
        <v>9.9647707809530264</v>
      </c>
      <c r="H1388">
        <f t="shared" si="108"/>
        <v>3.3322045101752038</v>
      </c>
      <c r="I1388">
        <f t="shared" si="109"/>
        <v>2.3978952727983707</v>
      </c>
      <c r="J1388" s="17"/>
      <c r="K1388" s="16"/>
      <c r="L1388" s="16"/>
      <c r="M1388" s="16"/>
      <c r="N1388" s="16"/>
      <c r="O1388" s="17"/>
      <c r="Q1388" s="16"/>
      <c r="R1388" s="16"/>
      <c r="S1388" s="16"/>
      <c r="T1388" s="16"/>
    </row>
    <row r="1389" spans="1:20" x14ac:dyDescent="0.25">
      <c r="A1389" s="16">
        <v>10933001</v>
      </c>
      <c r="B1389">
        <v>21481</v>
      </c>
      <c r="C1389">
        <v>1962</v>
      </c>
      <c r="D1389">
        <f t="shared" si="105"/>
        <v>47</v>
      </c>
      <c r="E1389">
        <f t="shared" si="106"/>
        <v>28</v>
      </c>
      <c r="F1389">
        <v>13</v>
      </c>
      <c r="G1389">
        <f t="shared" si="107"/>
        <v>9.9749241024739774</v>
      </c>
      <c r="H1389">
        <f t="shared" si="108"/>
        <v>3.3322045101752038</v>
      </c>
      <c r="I1389">
        <f t="shared" si="109"/>
        <v>2.5649493574615367</v>
      </c>
      <c r="J1389" s="17"/>
      <c r="K1389" s="16"/>
      <c r="L1389" s="16"/>
      <c r="M1389" s="16"/>
      <c r="N1389" s="16"/>
      <c r="O1389" s="17"/>
      <c r="Q1389" s="16"/>
      <c r="R1389" s="16"/>
      <c r="S1389" s="16"/>
      <c r="T1389" s="16"/>
    </row>
    <row r="1390" spans="1:20" x14ac:dyDescent="0.25">
      <c r="A1390" s="16">
        <v>2354601</v>
      </c>
      <c r="B1390">
        <v>21484</v>
      </c>
      <c r="C1390">
        <v>1962</v>
      </c>
      <c r="D1390">
        <f t="shared" si="105"/>
        <v>47</v>
      </c>
      <c r="E1390">
        <f t="shared" si="106"/>
        <v>28</v>
      </c>
      <c r="F1390">
        <v>13</v>
      </c>
      <c r="G1390">
        <f t="shared" si="107"/>
        <v>9.9750637510253508</v>
      </c>
      <c r="H1390">
        <f t="shared" si="108"/>
        <v>3.3322045101752038</v>
      </c>
      <c r="I1390">
        <f t="shared" si="109"/>
        <v>2.5649493574615367</v>
      </c>
      <c r="J1390" s="17"/>
      <c r="K1390" s="16"/>
      <c r="L1390" s="16"/>
      <c r="M1390" s="16"/>
      <c r="N1390" s="16"/>
      <c r="O1390" s="17"/>
      <c r="Q1390" s="16"/>
      <c r="R1390" s="16"/>
      <c r="S1390" s="16"/>
      <c r="T1390" s="16"/>
    </row>
    <row r="1391" spans="1:20" x14ac:dyDescent="0.25">
      <c r="A1391" s="16">
        <v>1554301</v>
      </c>
      <c r="B1391">
        <v>21555</v>
      </c>
      <c r="C1391">
        <v>1966</v>
      </c>
      <c r="D1391">
        <f t="shared" si="105"/>
        <v>43</v>
      </c>
      <c r="E1391">
        <f t="shared" si="106"/>
        <v>28</v>
      </c>
      <c r="F1391">
        <v>9</v>
      </c>
      <c r="G1391">
        <f t="shared" si="107"/>
        <v>9.9783630871812345</v>
      </c>
      <c r="H1391">
        <f t="shared" si="108"/>
        <v>3.3322045101752038</v>
      </c>
      <c r="I1391">
        <f t="shared" si="109"/>
        <v>2.1972245773362196</v>
      </c>
      <c r="J1391" s="17"/>
      <c r="K1391" s="16"/>
      <c r="L1391" s="16"/>
      <c r="M1391" s="16"/>
      <c r="N1391" s="16"/>
      <c r="O1391" s="17"/>
      <c r="Q1391" s="16"/>
      <c r="R1391" s="16"/>
      <c r="S1391" s="16"/>
      <c r="T1391" s="16"/>
    </row>
    <row r="1392" spans="1:20" x14ac:dyDescent="0.25">
      <c r="A1392" s="16">
        <v>5165201</v>
      </c>
      <c r="B1392">
        <v>21624</v>
      </c>
      <c r="C1392">
        <v>1966</v>
      </c>
      <c r="D1392">
        <f t="shared" si="105"/>
        <v>43</v>
      </c>
      <c r="E1392">
        <f t="shared" si="106"/>
        <v>28</v>
      </c>
      <c r="F1392">
        <v>9</v>
      </c>
      <c r="G1392">
        <f t="shared" si="107"/>
        <v>9.981559087956283</v>
      </c>
      <c r="H1392">
        <f t="shared" si="108"/>
        <v>3.3322045101752038</v>
      </c>
      <c r="I1392">
        <f t="shared" si="109"/>
        <v>2.1972245773362196</v>
      </c>
      <c r="J1392" s="17"/>
      <c r="K1392" s="16"/>
      <c r="L1392" s="16"/>
      <c r="M1392" s="16"/>
      <c r="N1392" s="16"/>
      <c r="O1392" s="17"/>
      <c r="Q1392" s="16"/>
      <c r="R1392" s="16"/>
      <c r="S1392" s="16"/>
      <c r="T1392" s="16"/>
    </row>
    <row r="1393" spans="1:20" x14ac:dyDescent="0.25">
      <c r="A1393" s="16">
        <v>10439902</v>
      </c>
      <c r="B1393">
        <v>21716</v>
      </c>
      <c r="C1393">
        <v>1957</v>
      </c>
      <c r="D1393">
        <f t="shared" si="105"/>
        <v>52</v>
      </c>
      <c r="E1393">
        <f t="shared" si="106"/>
        <v>28</v>
      </c>
      <c r="F1393">
        <v>18</v>
      </c>
      <c r="G1393">
        <f t="shared" si="107"/>
        <v>9.9858045950253409</v>
      </c>
      <c r="H1393">
        <f t="shared" si="108"/>
        <v>3.3322045101752038</v>
      </c>
      <c r="I1393">
        <f t="shared" si="109"/>
        <v>2.8903717578961645</v>
      </c>
      <c r="J1393" s="17"/>
      <c r="K1393" s="16"/>
      <c r="L1393" s="16"/>
      <c r="M1393" s="16"/>
      <c r="N1393" s="16"/>
      <c r="O1393" s="17"/>
      <c r="Q1393" s="16"/>
      <c r="R1393" s="16"/>
      <c r="S1393" s="16"/>
      <c r="T1393" s="16"/>
    </row>
    <row r="1394" spans="1:20" x14ac:dyDescent="0.25">
      <c r="A1394" s="16">
        <v>2883001</v>
      </c>
      <c r="B1394">
        <v>22029</v>
      </c>
      <c r="C1394">
        <v>1960</v>
      </c>
      <c r="D1394">
        <f t="shared" si="105"/>
        <v>49</v>
      </c>
      <c r="E1394">
        <f t="shared" si="106"/>
        <v>28</v>
      </c>
      <c r="F1394">
        <v>15</v>
      </c>
      <c r="G1394">
        <f t="shared" si="107"/>
        <v>10.000115046119721</v>
      </c>
      <c r="H1394">
        <f t="shared" si="108"/>
        <v>3.3322045101752038</v>
      </c>
      <c r="I1394">
        <f t="shared" si="109"/>
        <v>2.7080502011022101</v>
      </c>
      <c r="J1394" s="17"/>
      <c r="K1394" s="16"/>
      <c r="L1394" s="16"/>
      <c r="M1394" s="16"/>
      <c r="N1394" s="16"/>
      <c r="O1394" s="17"/>
      <c r="Q1394" s="16"/>
      <c r="R1394" s="16"/>
      <c r="S1394" s="16"/>
      <c r="T1394" s="16"/>
    </row>
    <row r="1395" spans="1:20" x14ac:dyDescent="0.25">
      <c r="A1395" s="16">
        <v>111402</v>
      </c>
      <c r="B1395">
        <v>22516</v>
      </c>
      <c r="C1395">
        <v>1960</v>
      </c>
      <c r="D1395">
        <f t="shared" si="105"/>
        <v>49</v>
      </c>
      <c r="E1395">
        <f t="shared" si="106"/>
        <v>28</v>
      </c>
      <c r="F1395">
        <v>15</v>
      </c>
      <c r="G1395">
        <f t="shared" si="107"/>
        <v>10.021981446583917</v>
      </c>
      <c r="H1395">
        <f t="shared" si="108"/>
        <v>3.3322045101752038</v>
      </c>
      <c r="I1395">
        <f t="shared" si="109"/>
        <v>2.7080502011022101</v>
      </c>
      <c r="J1395" s="17"/>
      <c r="K1395" s="16"/>
      <c r="L1395" s="16"/>
      <c r="M1395" s="16"/>
      <c r="N1395" s="16"/>
      <c r="O1395" s="17"/>
      <c r="Q1395" s="16"/>
      <c r="R1395" s="16"/>
      <c r="S1395" s="16"/>
      <c r="T1395" s="16"/>
    </row>
    <row r="1396" spans="1:20" x14ac:dyDescent="0.25">
      <c r="A1396" s="16">
        <v>5800402</v>
      </c>
      <c r="B1396">
        <v>22726</v>
      </c>
      <c r="C1396">
        <v>1963</v>
      </c>
      <c r="D1396">
        <f t="shared" si="105"/>
        <v>46</v>
      </c>
      <c r="E1396">
        <f t="shared" si="106"/>
        <v>28</v>
      </c>
      <c r="F1396">
        <v>12</v>
      </c>
      <c r="G1396">
        <f t="shared" si="107"/>
        <v>10.031264922477954</v>
      </c>
      <c r="H1396">
        <f t="shared" si="108"/>
        <v>3.3322045101752038</v>
      </c>
      <c r="I1396">
        <f t="shared" si="109"/>
        <v>2.4849066497880004</v>
      </c>
      <c r="J1396" s="17"/>
      <c r="K1396" s="16"/>
      <c r="L1396" s="16"/>
      <c r="M1396" s="16"/>
      <c r="N1396" s="16"/>
      <c r="O1396" s="17"/>
      <c r="Q1396" s="16"/>
      <c r="R1396" s="16"/>
      <c r="S1396" s="16"/>
      <c r="T1396" s="16"/>
    </row>
    <row r="1397" spans="1:20" x14ac:dyDescent="0.25">
      <c r="A1397" s="16">
        <v>3795401</v>
      </c>
      <c r="B1397">
        <v>22799</v>
      </c>
      <c r="C1397">
        <v>1957</v>
      </c>
      <c r="D1397">
        <f t="shared" si="105"/>
        <v>52</v>
      </c>
      <c r="E1397">
        <f t="shared" si="106"/>
        <v>28</v>
      </c>
      <c r="F1397">
        <v>18</v>
      </c>
      <c r="G1397">
        <f t="shared" si="107"/>
        <v>10.034471954331547</v>
      </c>
      <c r="H1397">
        <f t="shared" si="108"/>
        <v>3.3322045101752038</v>
      </c>
      <c r="I1397">
        <f t="shared" si="109"/>
        <v>2.8903717578961645</v>
      </c>
      <c r="J1397" s="17"/>
      <c r="K1397" s="16"/>
      <c r="L1397" s="16"/>
      <c r="M1397" s="16"/>
      <c r="N1397" s="16"/>
      <c r="O1397" s="17"/>
      <c r="Q1397" s="16"/>
      <c r="R1397" s="16"/>
      <c r="S1397" s="16"/>
      <c r="T1397" s="16"/>
    </row>
    <row r="1398" spans="1:20" x14ac:dyDescent="0.25">
      <c r="A1398" s="16">
        <v>4454602</v>
      </c>
      <c r="B1398">
        <v>25626</v>
      </c>
      <c r="C1398">
        <v>1964</v>
      </c>
      <c r="D1398">
        <f t="shared" si="105"/>
        <v>45</v>
      </c>
      <c r="E1398">
        <f t="shared" si="106"/>
        <v>28</v>
      </c>
      <c r="F1398">
        <v>11</v>
      </c>
      <c r="G1398">
        <f t="shared" si="107"/>
        <v>10.151362740069521</v>
      </c>
      <c r="H1398">
        <f t="shared" si="108"/>
        <v>3.3322045101752038</v>
      </c>
      <c r="I1398">
        <f t="shared" si="109"/>
        <v>2.3978952727983707</v>
      </c>
      <c r="J1398" s="17"/>
      <c r="K1398" s="16"/>
      <c r="L1398" s="16"/>
      <c r="M1398" s="16"/>
      <c r="N1398" s="16"/>
      <c r="O1398" s="17"/>
      <c r="Q1398" s="16"/>
      <c r="R1398" s="16"/>
      <c r="S1398" s="16"/>
      <c r="T1398" s="16"/>
    </row>
    <row r="1399" spans="1:20" x14ac:dyDescent="0.25">
      <c r="A1399" s="16">
        <v>1029502</v>
      </c>
      <c r="B1399">
        <v>26261</v>
      </c>
      <c r="C1399">
        <v>1965</v>
      </c>
      <c r="D1399">
        <f t="shared" si="105"/>
        <v>44</v>
      </c>
      <c r="E1399">
        <f t="shared" si="106"/>
        <v>28</v>
      </c>
      <c r="F1399">
        <v>10</v>
      </c>
      <c r="G1399">
        <f t="shared" si="107"/>
        <v>10.175840227862885</v>
      </c>
      <c r="H1399">
        <f t="shared" si="108"/>
        <v>3.3322045101752038</v>
      </c>
      <c r="I1399">
        <f t="shared" si="109"/>
        <v>2.3025850929940459</v>
      </c>
      <c r="J1399" s="17"/>
      <c r="K1399" s="16"/>
      <c r="L1399" s="16"/>
      <c r="M1399" s="16"/>
      <c r="N1399" s="16"/>
      <c r="O1399" s="17"/>
      <c r="Q1399" s="16"/>
      <c r="R1399" s="16"/>
      <c r="S1399" s="16"/>
      <c r="T1399" s="16"/>
    </row>
    <row r="1400" spans="1:20" x14ac:dyDescent="0.25">
      <c r="A1400" s="16">
        <v>1744802</v>
      </c>
      <c r="B1400">
        <v>27815</v>
      </c>
      <c r="C1400">
        <v>1965</v>
      </c>
      <c r="D1400">
        <f t="shared" si="105"/>
        <v>44</v>
      </c>
      <c r="E1400">
        <f t="shared" si="106"/>
        <v>28</v>
      </c>
      <c r="F1400">
        <v>10</v>
      </c>
      <c r="G1400">
        <f t="shared" si="107"/>
        <v>10.233330722509393</v>
      </c>
      <c r="H1400">
        <f t="shared" si="108"/>
        <v>3.3322045101752038</v>
      </c>
      <c r="I1400">
        <f t="shared" si="109"/>
        <v>2.3025850929940459</v>
      </c>
      <c r="J1400" s="17"/>
      <c r="K1400" s="16"/>
      <c r="L1400" s="16"/>
      <c r="M1400" s="16"/>
      <c r="N1400" s="16"/>
      <c r="O1400" s="17"/>
      <c r="Q1400" s="16"/>
      <c r="R1400" s="16"/>
      <c r="S1400" s="16"/>
      <c r="T1400" s="16"/>
    </row>
    <row r="1401" spans="1:20" x14ac:dyDescent="0.25">
      <c r="A1401" s="16">
        <v>9635801</v>
      </c>
      <c r="B1401">
        <v>28241</v>
      </c>
      <c r="C1401">
        <v>1964</v>
      </c>
      <c r="D1401">
        <f t="shared" si="105"/>
        <v>45</v>
      </c>
      <c r="E1401">
        <f t="shared" si="106"/>
        <v>28</v>
      </c>
      <c r="F1401">
        <v>11</v>
      </c>
      <c r="G1401">
        <f t="shared" si="107"/>
        <v>10.248530101745105</v>
      </c>
      <c r="H1401">
        <f t="shared" si="108"/>
        <v>3.3322045101752038</v>
      </c>
      <c r="I1401">
        <f t="shared" si="109"/>
        <v>2.3978952727983707</v>
      </c>
      <c r="J1401" s="17"/>
      <c r="K1401" s="16"/>
      <c r="L1401" s="16"/>
      <c r="M1401" s="16"/>
      <c r="N1401" s="16"/>
      <c r="O1401" s="17"/>
      <c r="Q1401" s="16"/>
      <c r="R1401" s="16"/>
      <c r="S1401" s="16"/>
      <c r="T1401" s="16"/>
    </row>
    <row r="1402" spans="1:20" x14ac:dyDescent="0.25">
      <c r="A1402" s="16">
        <v>8223801</v>
      </c>
      <c r="B1402">
        <v>28517</v>
      </c>
      <c r="C1402">
        <v>1965</v>
      </c>
      <c r="D1402">
        <f t="shared" si="105"/>
        <v>44</v>
      </c>
      <c r="E1402">
        <f t="shared" si="106"/>
        <v>28</v>
      </c>
      <c r="F1402">
        <v>10</v>
      </c>
      <c r="G1402">
        <f t="shared" si="107"/>
        <v>10.258255679654631</v>
      </c>
      <c r="H1402">
        <f t="shared" si="108"/>
        <v>3.3322045101752038</v>
      </c>
      <c r="I1402">
        <f t="shared" si="109"/>
        <v>2.3025850929940459</v>
      </c>
      <c r="J1402" s="17"/>
      <c r="K1402" s="16"/>
      <c r="L1402" s="16"/>
      <c r="M1402" s="16"/>
      <c r="N1402" s="16"/>
      <c r="O1402" s="17"/>
      <c r="Q1402" s="16"/>
      <c r="R1402" s="16"/>
      <c r="S1402" s="16"/>
      <c r="T1402" s="16"/>
    </row>
    <row r="1403" spans="1:20" x14ac:dyDescent="0.25">
      <c r="A1403" s="16">
        <v>914502</v>
      </c>
      <c r="B1403">
        <v>28568</v>
      </c>
      <c r="C1403">
        <v>1964</v>
      </c>
      <c r="D1403">
        <f t="shared" si="105"/>
        <v>45</v>
      </c>
      <c r="E1403">
        <f t="shared" si="106"/>
        <v>28</v>
      </c>
      <c r="F1403">
        <v>11</v>
      </c>
      <c r="G1403">
        <f t="shared" si="107"/>
        <v>10.260042489274284</v>
      </c>
      <c r="H1403">
        <f t="shared" si="108"/>
        <v>3.3322045101752038</v>
      </c>
      <c r="I1403">
        <f t="shared" si="109"/>
        <v>2.3978952727983707</v>
      </c>
      <c r="J1403" s="17"/>
      <c r="K1403" s="16"/>
      <c r="L1403" s="16"/>
      <c r="M1403" s="16"/>
      <c r="N1403" s="16"/>
      <c r="O1403" s="17"/>
      <c r="Q1403" s="16"/>
      <c r="R1403" s="16"/>
      <c r="S1403" s="16"/>
      <c r="T1403" s="16"/>
    </row>
    <row r="1404" spans="1:20" x14ac:dyDescent="0.25">
      <c r="A1404" s="16">
        <v>8169903</v>
      </c>
      <c r="B1404">
        <v>28860</v>
      </c>
      <c r="C1404">
        <v>1964</v>
      </c>
      <c r="D1404">
        <f t="shared" si="105"/>
        <v>45</v>
      </c>
      <c r="E1404">
        <f t="shared" si="106"/>
        <v>28</v>
      </c>
      <c r="F1404">
        <v>11</v>
      </c>
      <c r="G1404">
        <f t="shared" si="107"/>
        <v>10.270211832327862</v>
      </c>
      <c r="H1404">
        <f t="shared" si="108"/>
        <v>3.3322045101752038</v>
      </c>
      <c r="I1404">
        <f t="shared" si="109"/>
        <v>2.3978952727983707</v>
      </c>
      <c r="J1404" s="17"/>
      <c r="K1404" s="16"/>
      <c r="L1404" s="16"/>
      <c r="M1404" s="16"/>
      <c r="N1404" s="16"/>
      <c r="O1404" s="17"/>
      <c r="Q1404" s="16"/>
      <c r="R1404" s="16"/>
      <c r="S1404" s="16"/>
      <c r="T1404" s="16"/>
    </row>
    <row r="1405" spans="1:20" x14ac:dyDescent="0.25">
      <c r="A1405" s="16">
        <v>258902</v>
      </c>
      <c r="B1405">
        <v>29386</v>
      </c>
      <c r="C1405">
        <v>1965</v>
      </c>
      <c r="D1405">
        <f t="shared" si="105"/>
        <v>44</v>
      </c>
      <c r="E1405">
        <f t="shared" si="106"/>
        <v>28</v>
      </c>
      <c r="F1405">
        <v>10</v>
      </c>
      <c r="G1405">
        <f t="shared" si="107"/>
        <v>10.288273649435892</v>
      </c>
      <c r="H1405">
        <f t="shared" si="108"/>
        <v>3.3322045101752038</v>
      </c>
      <c r="I1405">
        <f t="shared" si="109"/>
        <v>2.3025850929940459</v>
      </c>
      <c r="J1405" s="17"/>
      <c r="K1405" s="16"/>
      <c r="L1405" s="16"/>
      <c r="M1405" s="16"/>
      <c r="N1405" s="16"/>
      <c r="O1405" s="17"/>
      <c r="Q1405" s="16"/>
      <c r="R1405" s="16"/>
      <c r="S1405" s="16"/>
      <c r="T1405" s="16"/>
    </row>
    <row r="1406" spans="1:20" x14ac:dyDescent="0.25">
      <c r="A1406" s="16">
        <v>4333402</v>
      </c>
      <c r="B1406">
        <v>29468</v>
      </c>
      <c r="C1406">
        <v>1965</v>
      </c>
      <c r="D1406">
        <f t="shared" si="105"/>
        <v>44</v>
      </c>
      <c r="E1406">
        <f t="shared" si="106"/>
        <v>28</v>
      </c>
      <c r="F1406">
        <v>10</v>
      </c>
      <c r="G1406">
        <f t="shared" si="107"/>
        <v>10.291060207802705</v>
      </c>
      <c r="H1406">
        <f t="shared" si="108"/>
        <v>3.3322045101752038</v>
      </c>
      <c r="I1406">
        <f t="shared" si="109"/>
        <v>2.3025850929940459</v>
      </c>
      <c r="J1406" s="17"/>
      <c r="K1406" s="16"/>
      <c r="L1406" s="16"/>
      <c r="M1406" s="16"/>
      <c r="N1406" s="16"/>
      <c r="O1406" s="17"/>
      <c r="Q1406" s="16"/>
      <c r="R1406" s="16"/>
      <c r="S1406" s="16"/>
      <c r="T1406" s="16"/>
    </row>
    <row r="1407" spans="1:20" x14ac:dyDescent="0.25">
      <c r="A1407" s="16">
        <v>6440803</v>
      </c>
      <c r="B1407">
        <v>30433</v>
      </c>
      <c r="C1407">
        <v>1965</v>
      </c>
      <c r="D1407">
        <f t="shared" si="105"/>
        <v>44</v>
      </c>
      <c r="E1407">
        <f t="shared" si="106"/>
        <v>28</v>
      </c>
      <c r="F1407">
        <v>10</v>
      </c>
      <c r="G1407">
        <f t="shared" si="107"/>
        <v>10.323282824952447</v>
      </c>
      <c r="H1407">
        <f t="shared" si="108"/>
        <v>3.3322045101752038</v>
      </c>
      <c r="I1407">
        <f t="shared" si="109"/>
        <v>2.3025850929940459</v>
      </c>
      <c r="J1407" s="17"/>
      <c r="K1407" s="16"/>
      <c r="L1407" s="16"/>
      <c r="M1407" s="16"/>
      <c r="N1407" s="16"/>
      <c r="O1407" s="17"/>
      <c r="Q1407" s="16"/>
      <c r="R1407" s="16"/>
      <c r="S1407" s="16"/>
      <c r="T1407" s="16"/>
    </row>
    <row r="1408" spans="1:20" x14ac:dyDescent="0.25">
      <c r="A1408" s="16">
        <v>5496301</v>
      </c>
      <c r="B1408">
        <v>32403</v>
      </c>
      <c r="C1408">
        <v>1964</v>
      </c>
      <c r="D1408">
        <f t="shared" si="105"/>
        <v>45</v>
      </c>
      <c r="E1408">
        <f t="shared" si="106"/>
        <v>28</v>
      </c>
      <c r="F1408">
        <v>11</v>
      </c>
      <c r="G1408">
        <f t="shared" si="107"/>
        <v>10.386006290086584</v>
      </c>
      <c r="H1408">
        <f t="shared" si="108"/>
        <v>3.3322045101752038</v>
      </c>
      <c r="I1408">
        <f t="shared" si="109"/>
        <v>2.3978952727983707</v>
      </c>
      <c r="J1408" s="17"/>
      <c r="K1408" s="16"/>
      <c r="L1408" s="16"/>
      <c r="M1408" s="16"/>
      <c r="N1408" s="16"/>
      <c r="O1408" s="17"/>
      <c r="Q1408" s="16"/>
      <c r="R1408" s="16"/>
      <c r="S1408" s="16"/>
      <c r="T1408" s="16"/>
    </row>
    <row r="1409" spans="1:20" x14ac:dyDescent="0.25">
      <c r="A1409" s="16">
        <v>2461101</v>
      </c>
      <c r="B1409">
        <v>33136</v>
      </c>
      <c r="C1409">
        <v>1964</v>
      </c>
      <c r="D1409">
        <f t="shared" si="105"/>
        <v>45</v>
      </c>
      <c r="E1409">
        <f t="shared" si="106"/>
        <v>28</v>
      </c>
      <c r="F1409">
        <v>11</v>
      </c>
      <c r="G1409">
        <f t="shared" si="107"/>
        <v>10.408375583635365</v>
      </c>
      <c r="H1409">
        <f t="shared" si="108"/>
        <v>3.3322045101752038</v>
      </c>
      <c r="I1409">
        <f t="shared" si="109"/>
        <v>2.3978952727983707</v>
      </c>
      <c r="J1409" s="17"/>
      <c r="K1409" s="16"/>
      <c r="L1409" s="16"/>
      <c r="M1409" s="16"/>
      <c r="N1409" s="16"/>
      <c r="O1409" s="17"/>
      <c r="Q1409" s="16"/>
      <c r="R1409" s="16"/>
      <c r="S1409" s="16"/>
      <c r="T1409" s="16"/>
    </row>
    <row r="1410" spans="1:20" x14ac:dyDescent="0.25">
      <c r="A1410" s="16">
        <v>9049902</v>
      </c>
      <c r="B1410">
        <v>33496</v>
      </c>
      <c r="C1410">
        <v>1966</v>
      </c>
      <c r="D1410">
        <f t="shared" ref="D1410:D1473" si="110">2009-C1410</f>
        <v>43</v>
      </c>
      <c r="E1410">
        <f t="shared" ref="E1410:E1473" si="111">D1410-F1410-6</f>
        <v>28</v>
      </c>
      <c r="F1410">
        <v>9</v>
      </c>
      <c r="G1410">
        <f t="shared" ref="G1410:G1473" si="112">LN(B1410)</f>
        <v>10.419181307698979</v>
      </c>
      <c r="H1410">
        <f t="shared" ref="H1410:H1473" si="113">LN(E1410)</f>
        <v>3.3322045101752038</v>
      </c>
      <c r="I1410">
        <f t="shared" ref="I1410:I1473" si="114">LN(F1410)</f>
        <v>2.1972245773362196</v>
      </c>
      <c r="J1410" s="17"/>
      <c r="K1410" s="16"/>
      <c r="L1410" s="16"/>
      <c r="M1410" s="16"/>
      <c r="N1410" s="16"/>
      <c r="O1410" s="17"/>
      <c r="Q1410" s="16"/>
      <c r="R1410" s="16"/>
      <c r="S1410" s="16"/>
      <c r="T1410" s="16"/>
    </row>
    <row r="1411" spans="1:20" x14ac:dyDescent="0.25">
      <c r="A1411" s="16">
        <v>1945001</v>
      </c>
      <c r="B1411">
        <v>33759</v>
      </c>
      <c r="C1411">
        <v>1964</v>
      </c>
      <c r="D1411">
        <f t="shared" si="110"/>
        <v>45</v>
      </c>
      <c r="E1411">
        <f t="shared" si="111"/>
        <v>28</v>
      </c>
      <c r="F1411">
        <v>11</v>
      </c>
      <c r="G1411">
        <f t="shared" si="112"/>
        <v>10.427002327418107</v>
      </c>
      <c r="H1411">
        <f t="shared" si="113"/>
        <v>3.3322045101752038</v>
      </c>
      <c r="I1411">
        <f t="shared" si="114"/>
        <v>2.3978952727983707</v>
      </c>
      <c r="J1411" s="17"/>
      <c r="K1411" s="16"/>
      <c r="L1411" s="16"/>
      <c r="M1411" s="16"/>
      <c r="N1411" s="16"/>
      <c r="O1411" s="17"/>
      <c r="Q1411" s="16"/>
      <c r="R1411" s="16"/>
      <c r="S1411" s="16"/>
      <c r="T1411" s="16"/>
    </row>
    <row r="1412" spans="1:20" x14ac:dyDescent="0.25">
      <c r="A1412" s="16">
        <v>2429003</v>
      </c>
      <c r="B1412">
        <v>34395</v>
      </c>
      <c r="C1412">
        <v>1964</v>
      </c>
      <c r="D1412">
        <f t="shared" si="110"/>
        <v>45</v>
      </c>
      <c r="E1412">
        <f t="shared" si="111"/>
        <v>28</v>
      </c>
      <c r="F1412">
        <v>11</v>
      </c>
      <c r="G1412">
        <f t="shared" si="112"/>
        <v>10.445666483960114</v>
      </c>
      <c r="H1412">
        <f t="shared" si="113"/>
        <v>3.3322045101752038</v>
      </c>
      <c r="I1412">
        <f t="shared" si="114"/>
        <v>2.3978952727983707</v>
      </c>
      <c r="J1412" s="17"/>
      <c r="K1412" s="16"/>
      <c r="L1412" s="16"/>
      <c r="M1412" s="16"/>
      <c r="N1412" s="16"/>
      <c r="O1412" s="17"/>
      <c r="Q1412" s="16"/>
      <c r="R1412" s="16"/>
      <c r="S1412" s="16"/>
      <c r="T1412" s="16"/>
    </row>
    <row r="1413" spans="1:20" x14ac:dyDescent="0.25">
      <c r="A1413" s="16">
        <v>7414603</v>
      </c>
      <c r="B1413">
        <v>35780</v>
      </c>
      <c r="C1413">
        <v>1961</v>
      </c>
      <c r="D1413">
        <f t="shared" si="110"/>
        <v>48</v>
      </c>
      <c r="E1413">
        <f t="shared" si="111"/>
        <v>28</v>
      </c>
      <c r="F1413">
        <v>14</v>
      </c>
      <c r="G1413">
        <f t="shared" si="112"/>
        <v>10.48514435706271</v>
      </c>
      <c r="H1413">
        <f t="shared" si="113"/>
        <v>3.3322045101752038</v>
      </c>
      <c r="I1413">
        <f t="shared" si="114"/>
        <v>2.6390573296152584</v>
      </c>
      <c r="J1413" s="17"/>
      <c r="K1413" s="16"/>
      <c r="L1413" s="16"/>
      <c r="M1413" s="16"/>
      <c r="N1413" s="16"/>
      <c r="O1413" s="17"/>
      <c r="Q1413" s="16"/>
      <c r="R1413" s="16"/>
      <c r="S1413" s="16"/>
      <c r="T1413" s="16"/>
    </row>
    <row r="1414" spans="1:20" x14ac:dyDescent="0.25">
      <c r="A1414" s="16">
        <v>804603</v>
      </c>
      <c r="B1414">
        <v>36768</v>
      </c>
      <c r="C1414">
        <v>1964</v>
      </c>
      <c r="D1414">
        <f t="shared" si="110"/>
        <v>45</v>
      </c>
      <c r="E1414">
        <f t="shared" si="111"/>
        <v>28</v>
      </c>
      <c r="F1414">
        <v>11</v>
      </c>
      <c r="G1414">
        <f t="shared" si="112"/>
        <v>10.512383180648483</v>
      </c>
      <c r="H1414">
        <f t="shared" si="113"/>
        <v>3.3322045101752038</v>
      </c>
      <c r="I1414">
        <f t="shared" si="114"/>
        <v>2.3978952727983707</v>
      </c>
      <c r="J1414" s="17"/>
      <c r="K1414" s="16"/>
      <c r="L1414" s="16"/>
      <c r="M1414" s="16"/>
      <c r="N1414" s="16"/>
      <c r="O1414" s="17"/>
      <c r="Q1414" s="16"/>
      <c r="R1414" s="16"/>
      <c r="S1414" s="16"/>
      <c r="T1414" s="16"/>
    </row>
    <row r="1415" spans="1:20" x14ac:dyDescent="0.25">
      <c r="A1415" s="16">
        <v>6130201</v>
      </c>
      <c r="B1415">
        <v>36870</v>
      </c>
      <c r="C1415">
        <v>1960</v>
      </c>
      <c r="D1415">
        <f t="shared" si="110"/>
        <v>49</v>
      </c>
      <c r="E1415">
        <f t="shared" si="111"/>
        <v>28</v>
      </c>
      <c r="F1415">
        <v>15</v>
      </c>
      <c r="G1415">
        <f t="shared" si="112"/>
        <v>10.51515349122819</v>
      </c>
      <c r="H1415">
        <f t="shared" si="113"/>
        <v>3.3322045101752038</v>
      </c>
      <c r="I1415">
        <f t="shared" si="114"/>
        <v>2.7080502011022101</v>
      </c>
      <c r="J1415" s="17"/>
      <c r="K1415" s="16"/>
      <c r="L1415" s="16"/>
      <c r="M1415" s="16"/>
      <c r="N1415" s="16"/>
      <c r="O1415" s="17"/>
      <c r="Q1415" s="16"/>
      <c r="R1415" s="16"/>
      <c r="S1415" s="16"/>
      <c r="T1415" s="16"/>
    </row>
    <row r="1416" spans="1:20" x14ac:dyDescent="0.25">
      <c r="A1416" s="16">
        <v>4973801</v>
      </c>
      <c r="B1416">
        <v>36930</v>
      </c>
      <c r="C1416">
        <v>1964</v>
      </c>
      <c r="D1416">
        <f t="shared" si="110"/>
        <v>45</v>
      </c>
      <c r="E1416">
        <f t="shared" si="111"/>
        <v>28</v>
      </c>
      <c r="F1416">
        <v>11</v>
      </c>
      <c r="G1416">
        <f t="shared" si="112"/>
        <v>10.516779507846609</v>
      </c>
      <c r="H1416">
        <f t="shared" si="113"/>
        <v>3.3322045101752038</v>
      </c>
      <c r="I1416">
        <f t="shared" si="114"/>
        <v>2.3978952727983707</v>
      </c>
      <c r="J1416" s="17"/>
      <c r="K1416" s="16"/>
      <c r="L1416" s="16"/>
      <c r="M1416" s="16"/>
      <c r="N1416" s="16"/>
      <c r="O1416" s="17"/>
      <c r="Q1416" s="16"/>
      <c r="R1416" s="16"/>
      <c r="S1416" s="16"/>
      <c r="T1416" s="16"/>
    </row>
    <row r="1417" spans="1:20" x14ac:dyDescent="0.25">
      <c r="A1417" s="16">
        <v>659303</v>
      </c>
      <c r="B1417">
        <v>37126</v>
      </c>
      <c r="C1417">
        <v>1965</v>
      </c>
      <c r="D1417">
        <f t="shared" si="110"/>
        <v>44</v>
      </c>
      <c r="E1417">
        <f t="shared" si="111"/>
        <v>28</v>
      </c>
      <c r="F1417">
        <v>10</v>
      </c>
      <c r="G1417">
        <f t="shared" si="112"/>
        <v>10.522072811769169</v>
      </c>
      <c r="H1417">
        <f t="shared" si="113"/>
        <v>3.3322045101752038</v>
      </c>
      <c r="I1417">
        <f t="shared" si="114"/>
        <v>2.3025850929940459</v>
      </c>
      <c r="J1417" s="17"/>
      <c r="K1417" s="16"/>
      <c r="L1417" s="16"/>
      <c r="M1417" s="16"/>
      <c r="N1417" s="16"/>
      <c r="O1417" s="17"/>
      <c r="Q1417" s="16"/>
      <c r="R1417" s="16"/>
      <c r="S1417" s="16"/>
      <c r="T1417" s="16"/>
    </row>
    <row r="1418" spans="1:20" x14ac:dyDescent="0.25">
      <c r="A1418" s="16">
        <v>735003</v>
      </c>
      <c r="B1418">
        <v>37172</v>
      </c>
      <c r="C1418">
        <v>1966</v>
      </c>
      <c r="D1418">
        <f t="shared" si="110"/>
        <v>43</v>
      </c>
      <c r="E1418">
        <f t="shared" si="111"/>
        <v>28</v>
      </c>
      <c r="F1418">
        <v>9</v>
      </c>
      <c r="G1418">
        <f t="shared" si="112"/>
        <v>10.523311068677231</v>
      </c>
      <c r="H1418">
        <f t="shared" si="113"/>
        <v>3.3322045101752038</v>
      </c>
      <c r="I1418">
        <f t="shared" si="114"/>
        <v>2.1972245773362196</v>
      </c>
      <c r="J1418" s="17"/>
      <c r="K1418" s="16"/>
      <c r="L1418" s="16"/>
      <c r="M1418" s="16"/>
      <c r="N1418" s="16"/>
      <c r="O1418" s="17"/>
      <c r="Q1418" s="16"/>
      <c r="R1418" s="16"/>
      <c r="S1418" s="16"/>
      <c r="T1418" s="16"/>
    </row>
    <row r="1419" spans="1:20" x14ac:dyDescent="0.25">
      <c r="A1419" s="16">
        <v>880102</v>
      </c>
      <c r="B1419">
        <v>37205</v>
      </c>
      <c r="C1419">
        <v>1965</v>
      </c>
      <c r="D1419">
        <f t="shared" si="110"/>
        <v>44</v>
      </c>
      <c r="E1419">
        <f t="shared" si="111"/>
        <v>28</v>
      </c>
      <c r="F1419">
        <v>10</v>
      </c>
      <c r="G1419">
        <f t="shared" si="112"/>
        <v>10.524198439831361</v>
      </c>
      <c r="H1419">
        <f t="shared" si="113"/>
        <v>3.3322045101752038</v>
      </c>
      <c r="I1419">
        <f t="shared" si="114"/>
        <v>2.3025850929940459</v>
      </c>
      <c r="J1419" s="17"/>
      <c r="K1419" s="16"/>
      <c r="L1419" s="16"/>
      <c r="M1419" s="16"/>
      <c r="N1419" s="16"/>
      <c r="O1419" s="17"/>
      <c r="Q1419" s="16"/>
      <c r="R1419" s="16"/>
      <c r="S1419" s="16"/>
      <c r="T1419" s="16"/>
    </row>
    <row r="1420" spans="1:20" x14ac:dyDescent="0.25">
      <c r="A1420" s="16">
        <v>4333403</v>
      </c>
      <c r="B1420">
        <v>37605</v>
      </c>
      <c r="C1420">
        <v>1964</v>
      </c>
      <c r="D1420">
        <f t="shared" si="110"/>
        <v>45</v>
      </c>
      <c r="E1420">
        <f t="shared" si="111"/>
        <v>28</v>
      </c>
      <c r="F1420">
        <v>11</v>
      </c>
      <c r="G1420">
        <f t="shared" si="112"/>
        <v>10.534892299260504</v>
      </c>
      <c r="H1420">
        <f t="shared" si="113"/>
        <v>3.3322045101752038</v>
      </c>
      <c r="I1420">
        <f t="shared" si="114"/>
        <v>2.3978952727983707</v>
      </c>
      <c r="J1420" s="17"/>
      <c r="K1420" s="16"/>
      <c r="L1420" s="16"/>
      <c r="M1420" s="16"/>
      <c r="N1420" s="16"/>
      <c r="O1420" s="17"/>
      <c r="Q1420" s="16"/>
      <c r="R1420" s="16"/>
      <c r="S1420" s="16"/>
      <c r="T1420" s="16"/>
    </row>
    <row r="1421" spans="1:20" x14ac:dyDescent="0.25">
      <c r="A1421" s="16">
        <v>10230601</v>
      </c>
      <c r="B1421">
        <v>37651</v>
      </c>
      <c r="C1421">
        <v>1965</v>
      </c>
      <c r="D1421">
        <f t="shared" si="110"/>
        <v>44</v>
      </c>
      <c r="E1421">
        <f t="shared" si="111"/>
        <v>28</v>
      </c>
      <c r="F1421">
        <v>10</v>
      </c>
      <c r="G1421">
        <f t="shared" si="112"/>
        <v>10.536114793300285</v>
      </c>
      <c r="H1421">
        <f t="shared" si="113"/>
        <v>3.3322045101752038</v>
      </c>
      <c r="I1421">
        <f t="shared" si="114"/>
        <v>2.3025850929940459</v>
      </c>
      <c r="J1421" s="17"/>
      <c r="K1421" s="16"/>
      <c r="L1421" s="16"/>
      <c r="M1421" s="16"/>
      <c r="N1421" s="16"/>
      <c r="O1421" s="17"/>
      <c r="Q1421" s="16"/>
      <c r="R1421" s="16"/>
      <c r="S1421" s="16"/>
      <c r="T1421" s="16"/>
    </row>
    <row r="1422" spans="1:20" x14ac:dyDescent="0.25">
      <c r="A1422" s="16">
        <v>7970601</v>
      </c>
      <c r="B1422">
        <v>38859</v>
      </c>
      <c r="C1422">
        <v>1962</v>
      </c>
      <c r="D1422">
        <f t="shared" si="110"/>
        <v>47</v>
      </c>
      <c r="E1422">
        <f t="shared" si="111"/>
        <v>28</v>
      </c>
      <c r="F1422">
        <v>13</v>
      </c>
      <c r="G1422">
        <f t="shared" si="112"/>
        <v>10.567694989198365</v>
      </c>
      <c r="H1422">
        <f t="shared" si="113"/>
        <v>3.3322045101752038</v>
      </c>
      <c r="I1422">
        <f t="shared" si="114"/>
        <v>2.5649493574615367</v>
      </c>
      <c r="J1422" s="17"/>
      <c r="K1422" s="16"/>
      <c r="L1422" s="16"/>
      <c r="M1422" s="16"/>
      <c r="N1422" s="16"/>
      <c r="O1422" s="17"/>
      <c r="Q1422" s="16"/>
      <c r="R1422" s="16"/>
      <c r="S1422" s="16"/>
      <c r="T1422" s="16"/>
    </row>
    <row r="1423" spans="1:20" x14ac:dyDescent="0.25">
      <c r="A1423" s="16">
        <v>3001202</v>
      </c>
      <c r="B1423">
        <v>40003</v>
      </c>
      <c r="C1423">
        <v>1957</v>
      </c>
      <c r="D1423">
        <f t="shared" si="110"/>
        <v>52</v>
      </c>
      <c r="E1423">
        <f t="shared" si="111"/>
        <v>28</v>
      </c>
      <c r="F1423">
        <v>18</v>
      </c>
      <c r="G1423">
        <f t="shared" si="112"/>
        <v>10.596709730283713</v>
      </c>
      <c r="H1423">
        <f t="shared" si="113"/>
        <v>3.3322045101752038</v>
      </c>
      <c r="I1423">
        <f t="shared" si="114"/>
        <v>2.8903717578961645</v>
      </c>
      <c r="J1423" s="17"/>
      <c r="K1423" s="16"/>
      <c r="L1423" s="16"/>
      <c r="M1423" s="16"/>
      <c r="N1423" s="16"/>
      <c r="O1423" s="17"/>
      <c r="Q1423" s="16"/>
      <c r="R1423" s="16"/>
      <c r="S1423" s="16"/>
      <c r="T1423" s="16"/>
    </row>
    <row r="1424" spans="1:20" x14ac:dyDescent="0.25">
      <c r="A1424" s="16">
        <v>7780604</v>
      </c>
      <c r="B1424">
        <v>40320</v>
      </c>
      <c r="C1424">
        <v>1957</v>
      </c>
      <c r="D1424">
        <f t="shared" si="110"/>
        <v>52</v>
      </c>
      <c r="E1424">
        <f t="shared" si="111"/>
        <v>28</v>
      </c>
      <c r="F1424">
        <v>18</v>
      </c>
      <c r="G1424">
        <f t="shared" si="112"/>
        <v>10.604602902745251</v>
      </c>
      <c r="H1424">
        <f t="shared" si="113"/>
        <v>3.3322045101752038</v>
      </c>
      <c r="I1424">
        <f t="shared" si="114"/>
        <v>2.8903717578961645</v>
      </c>
      <c r="J1424" s="17"/>
      <c r="K1424" s="16"/>
      <c r="L1424" s="16"/>
      <c r="M1424" s="16"/>
      <c r="N1424" s="16"/>
      <c r="O1424" s="17"/>
      <c r="Q1424" s="16"/>
      <c r="R1424" s="16"/>
      <c r="S1424" s="16"/>
      <c r="T1424" s="16"/>
    </row>
    <row r="1425" spans="1:20" x14ac:dyDescent="0.25">
      <c r="A1425" s="16">
        <v>5373901</v>
      </c>
      <c r="B1425">
        <v>41263</v>
      </c>
      <c r="C1425">
        <v>1964</v>
      </c>
      <c r="D1425">
        <f t="shared" si="110"/>
        <v>45</v>
      </c>
      <c r="E1425">
        <f t="shared" si="111"/>
        <v>28</v>
      </c>
      <c r="F1425">
        <v>11</v>
      </c>
      <c r="G1425">
        <f t="shared" si="112"/>
        <v>10.627721493628171</v>
      </c>
      <c r="H1425">
        <f t="shared" si="113"/>
        <v>3.3322045101752038</v>
      </c>
      <c r="I1425">
        <f t="shared" si="114"/>
        <v>2.3978952727983707</v>
      </c>
      <c r="J1425" s="17"/>
      <c r="K1425" s="16"/>
      <c r="L1425" s="16"/>
      <c r="M1425" s="16"/>
      <c r="N1425" s="16"/>
      <c r="O1425" s="17"/>
      <c r="Q1425" s="16"/>
      <c r="R1425" s="16"/>
      <c r="S1425" s="16"/>
      <c r="T1425" s="16"/>
    </row>
    <row r="1426" spans="1:20" x14ac:dyDescent="0.25">
      <c r="A1426" s="16">
        <v>211005</v>
      </c>
      <c r="B1426">
        <v>41268</v>
      </c>
      <c r="C1426">
        <v>1963</v>
      </c>
      <c r="D1426">
        <f t="shared" si="110"/>
        <v>46</v>
      </c>
      <c r="E1426">
        <f t="shared" si="111"/>
        <v>28</v>
      </c>
      <c r="F1426">
        <v>12</v>
      </c>
      <c r="G1426">
        <f t="shared" si="112"/>
        <v>10.627842660220267</v>
      </c>
      <c r="H1426">
        <f t="shared" si="113"/>
        <v>3.3322045101752038</v>
      </c>
      <c r="I1426">
        <f t="shared" si="114"/>
        <v>2.4849066497880004</v>
      </c>
      <c r="J1426" s="17"/>
      <c r="K1426" s="16"/>
      <c r="L1426" s="16"/>
      <c r="M1426" s="16"/>
      <c r="N1426" s="16"/>
      <c r="O1426" s="17"/>
      <c r="Q1426" s="16"/>
      <c r="R1426" s="16"/>
      <c r="S1426" s="16"/>
      <c r="T1426" s="16"/>
    </row>
    <row r="1427" spans="1:20" x14ac:dyDescent="0.25">
      <c r="A1427" s="16">
        <v>1853603</v>
      </c>
      <c r="B1427">
        <v>41337</v>
      </c>
      <c r="C1427">
        <v>1957</v>
      </c>
      <c r="D1427">
        <f t="shared" si="110"/>
        <v>52</v>
      </c>
      <c r="E1427">
        <f t="shared" si="111"/>
        <v>28</v>
      </c>
      <c r="F1427">
        <v>18</v>
      </c>
      <c r="G1427">
        <f t="shared" si="112"/>
        <v>10.629513261662012</v>
      </c>
      <c r="H1427">
        <f t="shared" si="113"/>
        <v>3.3322045101752038</v>
      </c>
      <c r="I1427">
        <f t="shared" si="114"/>
        <v>2.8903717578961645</v>
      </c>
      <c r="J1427" s="17"/>
      <c r="K1427" s="16"/>
      <c r="L1427" s="16"/>
      <c r="M1427" s="16"/>
      <c r="N1427" s="16"/>
      <c r="O1427" s="17"/>
      <c r="Q1427" s="16"/>
      <c r="R1427" s="16"/>
      <c r="S1427" s="16"/>
      <c r="T1427" s="16"/>
    </row>
    <row r="1428" spans="1:20" x14ac:dyDescent="0.25">
      <c r="A1428" s="16">
        <v>4035001</v>
      </c>
      <c r="B1428">
        <v>41873</v>
      </c>
      <c r="C1428">
        <v>1964</v>
      </c>
      <c r="D1428">
        <f t="shared" si="110"/>
        <v>45</v>
      </c>
      <c r="E1428">
        <f t="shared" si="111"/>
        <v>28</v>
      </c>
      <c r="F1428">
        <v>11</v>
      </c>
      <c r="G1428">
        <f t="shared" si="112"/>
        <v>10.642396506792736</v>
      </c>
      <c r="H1428">
        <f t="shared" si="113"/>
        <v>3.3322045101752038</v>
      </c>
      <c r="I1428">
        <f t="shared" si="114"/>
        <v>2.3978952727983707</v>
      </c>
      <c r="J1428" s="17"/>
      <c r="K1428" s="16"/>
      <c r="L1428" s="16"/>
      <c r="M1428" s="16"/>
      <c r="N1428" s="16"/>
      <c r="O1428" s="17"/>
      <c r="Q1428" s="16"/>
      <c r="R1428" s="16"/>
      <c r="S1428" s="16"/>
      <c r="T1428" s="16"/>
    </row>
    <row r="1429" spans="1:20" x14ac:dyDescent="0.25">
      <c r="A1429" s="16">
        <v>8724703</v>
      </c>
      <c r="B1429">
        <v>42460</v>
      </c>
      <c r="C1429">
        <v>1965</v>
      </c>
      <c r="D1429">
        <f t="shared" si="110"/>
        <v>44</v>
      </c>
      <c r="E1429">
        <f t="shared" si="111"/>
        <v>28</v>
      </c>
      <c r="F1429">
        <v>10</v>
      </c>
      <c r="G1429">
        <f t="shared" si="112"/>
        <v>10.656317735257247</v>
      </c>
      <c r="H1429">
        <f t="shared" si="113"/>
        <v>3.3322045101752038</v>
      </c>
      <c r="I1429">
        <f t="shared" si="114"/>
        <v>2.3025850929940459</v>
      </c>
      <c r="J1429" s="17"/>
      <c r="K1429" s="16"/>
      <c r="L1429" s="16"/>
      <c r="M1429" s="16"/>
      <c r="N1429" s="16"/>
      <c r="O1429" s="17"/>
      <c r="Q1429" s="16"/>
      <c r="R1429" s="16"/>
      <c r="S1429" s="16"/>
      <c r="T1429" s="16"/>
    </row>
    <row r="1430" spans="1:20" x14ac:dyDescent="0.25">
      <c r="A1430" s="16">
        <v>590602</v>
      </c>
      <c r="B1430">
        <v>43794</v>
      </c>
      <c r="C1430">
        <v>1957</v>
      </c>
      <c r="D1430">
        <f t="shared" si="110"/>
        <v>52</v>
      </c>
      <c r="E1430">
        <f t="shared" si="111"/>
        <v>28</v>
      </c>
      <c r="F1430">
        <v>18</v>
      </c>
      <c r="G1430">
        <f t="shared" si="112"/>
        <v>10.687252100679688</v>
      </c>
      <c r="H1430">
        <f t="shared" si="113"/>
        <v>3.3322045101752038</v>
      </c>
      <c r="I1430">
        <f t="shared" si="114"/>
        <v>2.8903717578961645</v>
      </c>
      <c r="J1430" s="17"/>
      <c r="K1430" s="16"/>
      <c r="L1430" s="16"/>
      <c r="M1430" s="16"/>
      <c r="N1430" s="16"/>
      <c r="O1430" s="17"/>
      <c r="Q1430" s="16"/>
      <c r="R1430" s="16"/>
      <c r="S1430" s="16"/>
      <c r="T1430" s="16"/>
    </row>
    <row r="1431" spans="1:20" x14ac:dyDescent="0.25">
      <c r="A1431" s="16">
        <v>4990301</v>
      </c>
      <c r="B1431">
        <v>44029</v>
      </c>
      <c r="C1431">
        <v>1960</v>
      </c>
      <c r="D1431">
        <f t="shared" si="110"/>
        <v>49</v>
      </c>
      <c r="E1431">
        <f t="shared" si="111"/>
        <v>28</v>
      </c>
      <c r="F1431">
        <v>15</v>
      </c>
      <c r="G1431">
        <f t="shared" si="112"/>
        <v>10.692603786704465</v>
      </c>
      <c r="H1431">
        <f t="shared" si="113"/>
        <v>3.3322045101752038</v>
      </c>
      <c r="I1431">
        <f t="shared" si="114"/>
        <v>2.7080502011022101</v>
      </c>
      <c r="J1431" s="17"/>
      <c r="K1431" s="16"/>
      <c r="L1431" s="16"/>
      <c r="M1431" s="16"/>
      <c r="N1431" s="16"/>
      <c r="O1431" s="17"/>
      <c r="Q1431" s="16"/>
      <c r="R1431" s="16"/>
      <c r="S1431" s="16"/>
      <c r="T1431" s="16"/>
    </row>
    <row r="1432" spans="1:20" x14ac:dyDescent="0.25">
      <c r="A1432" s="16">
        <v>10019601</v>
      </c>
      <c r="B1432">
        <v>45333</v>
      </c>
      <c r="C1432">
        <v>1965</v>
      </c>
      <c r="D1432">
        <f t="shared" si="110"/>
        <v>44</v>
      </c>
      <c r="E1432">
        <f t="shared" si="111"/>
        <v>28</v>
      </c>
      <c r="F1432">
        <v>10</v>
      </c>
      <c r="G1432">
        <f t="shared" si="112"/>
        <v>10.72179052308187</v>
      </c>
      <c r="H1432">
        <f t="shared" si="113"/>
        <v>3.3322045101752038</v>
      </c>
      <c r="I1432">
        <f t="shared" si="114"/>
        <v>2.3025850929940459</v>
      </c>
      <c r="J1432" s="17"/>
      <c r="K1432" s="16"/>
      <c r="L1432" s="16"/>
      <c r="M1432" s="16"/>
      <c r="N1432" s="16"/>
      <c r="O1432" s="17"/>
      <c r="Q1432" s="16"/>
      <c r="R1432" s="16"/>
      <c r="S1432" s="16"/>
      <c r="T1432" s="16"/>
    </row>
    <row r="1433" spans="1:20" x14ac:dyDescent="0.25">
      <c r="A1433" s="16">
        <v>10439901</v>
      </c>
      <c r="B1433">
        <v>48007</v>
      </c>
      <c r="C1433">
        <v>1957</v>
      </c>
      <c r="D1433">
        <f t="shared" si="110"/>
        <v>52</v>
      </c>
      <c r="E1433">
        <f t="shared" si="111"/>
        <v>28</v>
      </c>
      <c r="F1433">
        <v>18</v>
      </c>
      <c r="G1433">
        <f t="shared" si="112"/>
        <v>10.779102112590714</v>
      </c>
      <c r="H1433">
        <f t="shared" si="113"/>
        <v>3.3322045101752038</v>
      </c>
      <c r="I1433">
        <f t="shared" si="114"/>
        <v>2.8903717578961645</v>
      </c>
      <c r="J1433" s="17"/>
      <c r="K1433" s="16"/>
      <c r="L1433" s="16"/>
      <c r="M1433" s="16"/>
      <c r="N1433" s="16"/>
      <c r="O1433" s="17"/>
      <c r="Q1433" s="16"/>
      <c r="R1433" s="16"/>
      <c r="S1433" s="16"/>
      <c r="T1433" s="16"/>
    </row>
    <row r="1434" spans="1:20" x14ac:dyDescent="0.25">
      <c r="A1434" s="16">
        <v>6145001</v>
      </c>
      <c r="B1434">
        <v>48919</v>
      </c>
      <c r="C1434">
        <v>1964</v>
      </c>
      <c r="D1434">
        <f t="shared" si="110"/>
        <v>45</v>
      </c>
      <c r="E1434">
        <f t="shared" si="111"/>
        <v>28</v>
      </c>
      <c r="F1434">
        <v>11</v>
      </c>
      <c r="G1434">
        <f t="shared" si="112"/>
        <v>10.797921148054973</v>
      </c>
      <c r="H1434">
        <f t="shared" si="113"/>
        <v>3.3322045101752038</v>
      </c>
      <c r="I1434">
        <f t="shared" si="114"/>
        <v>2.3978952727983707</v>
      </c>
      <c r="J1434" s="17"/>
      <c r="K1434" s="16"/>
      <c r="L1434" s="16"/>
      <c r="M1434" s="16"/>
      <c r="N1434" s="16"/>
      <c r="O1434" s="17"/>
      <c r="Q1434" s="16"/>
      <c r="R1434" s="16"/>
      <c r="S1434" s="16"/>
      <c r="T1434" s="16"/>
    </row>
    <row r="1435" spans="1:20" x14ac:dyDescent="0.25">
      <c r="A1435" s="16">
        <v>4199102</v>
      </c>
      <c r="B1435">
        <v>50774</v>
      </c>
      <c r="C1435">
        <v>1964</v>
      </c>
      <c r="D1435">
        <f t="shared" si="110"/>
        <v>45</v>
      </c>
      <c r="E1435">
        <f t="shared" si="111"/>
        <v>28</v>
      </c>
      <c r="F1435">
        <v>11</v>
      </c>
      <c r="G1435">
        <f t="shared" si="112"/>
        <v>10.835139691522983</v>
      </c>
      <c r="H1435">
        <f t="shared" si="113"/>
        <v>3.3322045101752038</v>
      </c>
      <c r="I1435">
        <f t="shared" si="114"/>
        <v>2.3978952727983707</v>
      </c>
      <c r="J1435" s="17"/>
      <c r="K1435" s="16"/>
      <c r="L1435" s="16"/>
      <c r="M1435" s="16"/>
      <c r="N1435" s="16"/>
      <c r="O1435" s="17"/>
      <c r="Q1435" s="16"/>
      <c r="R1435" s="16"/>
      <c r="S1435" s="16"/>
      <c r="T1435" s="16"/>
    </row>
    <row r="1436" spans="1:20" x14ac:dyDescent="0.25">
      <c r="A1436" s="16">
        <v>2731102</v>
      </c>
      <c r="B1436">
        <v>51425</v>
      </c>
      <c r="C1436">
        <v>1960</v>
      </c>
      <c r="D1436">
        <f t="shared" si="110"/>
        <v>49</v>
      </c>
      <c r="E1436">
        <f t="shared" si="111"/>
        <v>28</v>
      </c>
      <c r="F1436">
        <v>15</v>
      </c>
      <c r="G1436">
        <f t="shared" si="112"/>
        <v>10.847879714521158</v>
      </c>
      <c r="H1436">
        <f t="shared" si="113"/>
        <v>3.3322045101752038</v>
      </c>
      <c r="I1436">
        <f t="shared" si="114"/>
        <v>2.7080502011022101</v>
      </c>
      <c r="J1436" s="17"/>
      <c r="K1436" s="16"/>
      <c r="L1436" s="16"/>
      <c r="M1436" s="16"/>
      <c r="N1436" s="16"/>
      <c r="O1436" s="17"/>
      <c r="Q1436" s="16"/>
      <c r="R1436" s="16"/>
      <c r="S1436" s="16"/>
      <c r="T1436" s="16"/>
    </row>
    <row r="1437" spans="1:20" x14ac:dyDescent="0.25">
      <c r="A1437" s="16">
        <v>496701</v>
      </c>
      <c r="B1437">
        <v>54094</v>
      </c>
      <c r="C1437">
        <v>1964</v>
      </c>
      <c r="D1437">
        <f t="shared" si="110"/>
        <v>45</v>
      </c>
      <c r="E1437">
        <f t="shared" si="111"/>
        <v>28</v>
      </c>
      <c r="F1437">
        <v>11</v>
      </c>
      <c r="G1437">
        <f t="shared" si="112"/>
        <v>10.898478552953948</v>
      </c>
      <c r="H1437">
        <f t="shared" si="113"/>
        <v>3.3322045101752038</v>
      </c>
      <c r="I1437">
        <f t="shared" si="114"/>
        <v>2.3978952727983707</v>
      </c>
      <c r="J1437" s="17"/>
      <c r="K1437" s="16"/>
      <c r="L1437" s="16"/>
      <c r="M1437" s="16"/>
      <c r="N1437" s="16"/>
      <c r="O1437" s="17"/>
      <c r="Q1437" s="16"/>
      <c r="R1437" s="16"/>
      <c r="S1437" s="16"/>
      <c r="T1437" s="16"/>
    </row>
    <row r="1438" spans="1:20" x14ac:dyDescent="0.25">
      <c r="A1438" s="16">
        <v>3905204</v>
      </c>
      <c r="B1438">
        <v>58957</v>
      </c>
      <c r="C1438">
        <v>1965</v>
      </c>
      <c r="D1438">
        <f t="shared" si="110"/>
        <v>44</v>
      </c>
      <c r="E1438">
        <f t="shared" si="111"/>
        <v>28</v>
      </c>
      <c r="F1438">
        <v>10</v>
      </c>
      <c r="G1438">
        <f t="shared" si="112"/>
        <v>10.984563643614822</v>
      </c>
      <c r="H1438">
        <f t="shared" si="113"/>
        <v>3.3322045101752038</v>
      </c>
      <c r="I1438">
        <f t="shared" si="114"/>
        <v>2.3025850929940459</v>
      </c>
      <c r="J1438" s="17"/>
      <c r="K1438" s="16"/>
      <c r="L1438" s="16"/>
      <c r="M1438" s="16"/>
      <c r="N1438" s="16"/>
      <c r="O1438" s="17"/>
      <c r="Q1438" s="16"/>
      <c r="R1438" s="16"/>
      <c r="S1438" s="16"/>
      <c r="T1438" s="16"/>
    </row>
    <row r="1439" spans="1:20" x14ac:dyDescent="0.25">
      <c r="A1439" s="16">
        <v>8735002</v>
      </c>
      <c r="B1439">
        <v>60821</v>
      </c>
      <c r="C1439">
        <v>1965</v>
      </c>
      <c r="D1439">
        <f t="shared" si="110"/>
        <v>44</v>
      </c>
      <c r="E1439">
        <f t="shared" si="111"/>
        <v>28</v>
      </c>
      <c r="F1439">
        <v>10</v>
      </c>
      <c r="G1439">
        <f t="shared" si="112"/>
        <v>11.01569040305607</v>
      </c>
      <c r="H1439">
        <f t="shared" si="113"/>
        <v>3.3322045101752038</v>
      </c>
      <c r="I1439">
        <f t="shared" si="114"/>
        <v>2.3025850929940459</v>
      </c>
      <c r="J1439" s="17"/>
      <c r="K1439" s="16"/>
      <c r="L1439" s="16"/>
      <c r="M1439" s="16"/>
      <c r="N1439" s="16"/>
      <c r="O1439" s="17"/>
      <c r="Q1439" s="16"/>
      <c r="R1439" s="16"/>
      <c r="S1439" s="16"/>
      <c r="T1439" s="16"/>
    </row>
    <row r="1440" spans="1:20" x14ac:dyDescent="0.25">
      <c r="A1440" s="16">
        <v>3354602</v>
      </c>
      <c r="B1440">
        <v>61318</v>
      </c>
      <c r="C1440">
        <v>1959</v>
      </c>
      <c r="D1440">
        <f t="shared" si="110"/>
        <v>50</v>
      </c>
      <c r="E1440">
        <f t="shared" si="111"/>
        <v>28</v>
      </c>
      <c r="F1440">
        <v>16</v>
      </c>
      <c r="G1440">
        <f t="shared" si="112"/>
        <v>11.023828716667804</v>
      </c>
      <c r="H1440">
        <f t="shared" si="113"/>
        <v>3.3322045101752038</v>
      </c>
      <c r="I1440">
        <f t="shared" si="114"/>
        <v>2.7725887222397811</v>
      </c>
      <c r="J1440" s="17"/>
      <c r="K1440" s="16"/>
      <c r="L1440" s="16"/>
      <c r="M1440" s="16"/>
      <c r="N1440" s="16"/>
      <c r="O1440" s="17"/>
      <c r="Q1440" s="16"/>
      <c r="R1440" s="16"/>
      <c r="S1440" s="16"/>
      <c r="T1440" s="16"/>
    </row>
    <row r="1441" spans="1:20" x14ac:dyDescent="0.25">
      <c r="A1441" s="16">
        <v>66601</v>
      </c>
      <c r="B1441">
        <v>73927</v>
      </c>
      <c r="C1441">
        <v>1962</v>
      </c>
      <c r="D1441">
        <f t="shared" si="110"/>
        <v>47</v>
      </c>
      <c r="E1441">
        <f t="shared" si="111"/>
        <v>28</v>
      </c>
      <c r="F1441">
        <v>13</v>
      </c>
      <c r="G1441">
        <f t="shared" si="112"/>
        <v>11.210833398801787</v>
      </c>
      <c r="H1441">
        <f t="shared" si="113"/>
        <v>3.3322045101752038</v>
      </c>
      <c r="I1441">
        <f t="shared" si="114"/>
        <v>2.5649493574615367</v>
      </c>
      <c r="J1441" s="17"/>
      <c r="K1441" s="16"/>
      <c r="L1441" s="16"/>
      <c r="M1441" s="16"/>
      <c r="N1441" s="16"/>
      <c r="O1441" s="17"/>
      <c r="Q1441" s="16"/>
      <c r="R1441" s="16"/>
      <c r="S1441" s="16"/>
      <c r="T1441" s="16"/>
    </row>
    <row r="1442" spans="1:20" x14ac:dyDescent="0.25">
      <c r="A1442" s="16">
        <v>4790901</v>
      </c>
      <c r="B1442">
        <v>99792</v>
      </c>
      <c r="C1442">
        <v>1963</v>
      </c>
      <c r="D1442">
        <f t="shared" si="110"/>
        <v>46</v>
      </c>
      <c r="E1442">
        <f t="shared" si="111"/>
        <v>28</v>
      </c>
      <c r="F1442">
        <v>12</v>
      </c>
      <c r="G1442">
        <f t="shared" si="112"/>
        <v>11.510843298765904</v>
      </c>
      <c r="H1442">
        <f t="shared" si="113"/>
        <v>3.3322045101752038</v>
      </c>
      <c r="I1442">
        <f t="shared" si="114"/>
        <v>2.4849066497880004</v>
      </c>
      <c r="J1442" s="17"/>
      <c r="K1442" s="16"/>
      <c r="L1442" s="16"/>
      <c r="M1442" s="16"/>
      <c r="N1442" s="16"/>
      <c r="O1442" s="17"/>
      <c r="Q1442" s="16"/>
      <c r="R1442" s="16"/>
      <c r="S1442" s="16"/>
      <c r="T1442" s="16"/>
    </row>
    <row r="1443" spans="1:20" x14ac:dyDescent="0.25">
      <c r="A1443" s="16">
        <v>1964301</v>
      </c>
      <c r="B1443">
        <v>108534</v>
      </c>
      <c r="C1443">
        <v>1961</v>
      </c>
      <c r="D1443">
        <f t="shared" si="110"/>
        <v>48</v>
      </c>
      <c r="E1443">
        <f t="shared" si="111"/>
        <v>28</v>
      </c>
      <c r="F1443">
        <v>14</v>
      </c>
      <c r="G1443">
        <f t="shared" si="112"/>
        <v>11.59481876692969</v>
      </c>
      <c r="H1443">
        <f t="shared" si="113"/>
        <v>3.3322045101752038</v>
      </c>
      <c r="I1443">
        <f t="shared" si="114"/>
        <v>2.6390573296152584</v>
      </c>
      <c r="J1443" s="17"/>
      <c r="K1443" s="16"/>
      <c r="L1443" s="16"/>
      <c r="M1443" s="16"/>
      <c r="N1443" s="16"/>
      <c r="O1443" s="17"/>
      <c r="Q1443" s="16"/>
      <c r="R1443" s="16"/>
      <c r="S1443" s="16"/>
      <c r="T1443" s="16"/>
    </row>
    <row r="1444" spans="1:20" x14ac:dyDescent="0.25">
      <c r="A1444" s="16">
        <v>3679203</v>
      </c>
      <c r="B1444">
        <v>108973</v>
      </c>
      <c r="C1444">
        <v>1957</v>
      </c>
      <c r="D1444">
        <f t="shared" si="110"/>
        <v>52</v>
      </c>
      <c r="E1444">
        <f t="shared" si="111"/>
        <v>28</v>
      </c>
      <c r="F1444">
        <v>18</v>
      </c>
      <c r="G1444">
        <f t="shared" si="112"/>
        <v>11.59885542410496</v>
      </c>
      <c r="H1444">
        <f t="shared" si="113"/>
        <v>3.3322045101752038</v>
      </c>
      <c r="I1444">
        <f t="shared" si="114"/>
        <v>2.8903717578961645</v>
      </c>
      <c r="J1444" s="17"/>
      <c r="K1444" s="16"/>
      <c r="L1444" s="16"/>
      <c r="M1444" s="16"/>
      <c r="N1444" s="16"/>
      <c r="O1444" s="17"/>
      <c r="Q1444" s="16"/>
      <c r="R1444" s="16"/>
      <c r="S1444" s="16"/>
      <c r="T1444" s="16"/>
    </row>
    <row r="1445" spans="1:20" x14ac:dyDescent="0.25">
      <c r="A1445" s="16">
        <v>90002</v>
      </c>
      <c r="B1445">
        <v>243792</v>
      </c>
      <c r="C1445">
        <v>1957</v>
      </c>
      <c r="D1445">
        <f t="shared" si="110"/>
        <v>52</v>
      </c>
      <c r="E1445">
        <f t="shared" si="111"/>
        <v>28</v>
      </c>
      <c r="F1445">
        <v>18</v>
      </c>
      <c r="G1445">
        <f t="shared" si="112"/>
        <v>12.404070681709136</v>
      </c>
      <c r="H1445">
        <f t="shared" si="113"/>
        <v>3.3322045101752038</v>
      </c>
      <c r="I1445">
        <f t="shared" si="114"/>
        <v>2.8903717578961645</v>
      </c>
      <c r="J1445" s="17"/>
      <c r="K1445" s="16"/>
      <c r="L1445" s="16"/>
      <c r="M1445" s="16"/>
      <c r="N1445" s="16"/>
      <c r="O1445" s="17"/>
      <c r="Q1445" s="16"/>
      <c r="R1445" s="16"/>
      <c r="S1445" s="16"/>
      <c r="T1445" s="16"/>
    </row>
    <row r="1446" spans="1:20" x14ac:dyDescent="0.25">
      <c r="A1446" s="16">
        <v>10243601</v>
      </c>
      <c r="B1446">
        <v>324854</v>
      </c>
      <c r="C1446">
        <v>1957</v>
      </c>
      <c r="D1446">
        <f t="shared" si="110"/>
        <v>52</v>
      </c>
      <c r="E1446">
        <f t="shared" si="111"/>
        <v>28</v>
      </c>
      <c r="F1446">
        <v>18</v>
      </c>
      <c r="G1446">
        <f t="shared" si="112"/>
        <v>12.691131129608273</v>
      </c>
      <c r="H1446">
        <f t="shared" si="113"/>
        <v>3.3322045101752038</v>
      </c>
      <c r="I1446">
        <f t="shared" si="114"/>
        <v>2.8903717578961645</v>
      </c>
      <c r="J1446" s="17"/>
      <c r="K1446" s="16"/>
      <c r="L1446" s="16"/>
      <c r="M1446" s="16"/>
      <c r="N1446" s="16"/>
      <c r="O1446" s="17"/>
      <c r="Q1446" s="16"/>
      <c r="R1446" s="16"/>
      <c r="S1446" s="16"/>
      <c r="T1446" s="16"/>
    </row>
    <row r="1447" spans="1:20" x14ac:dyDescent="0.25">
      <c r="A1447" s="16">
        <v>4590701</v>
      </c>
      <c r="B1447">
        <v>690</v>
      </c>
      <c r="C1447">
        <v>1965</v>
      </c>
      <c r="D1447">
        <f t="shared" si="110"/>
        <v>44</v>
      </c>
      <c r="E1447">
        <f t="shared" si="111"/>
        <v>27</v>
      </c>
      <c r="F1447">
        <v>11</v>
      </c>
      <c r="G1447">
        <f t="shared" si="112"/>
        <v>6.5366915975913047</v>
      </c>
      <c r="H1447">
        <f t="shared" si="113"/>
        <v>3.2958368660043291</v>
      </c>
      <c r="I1447">
        <f t="shared" si="114"/>
        <v>2.3978952727983707</v>
      </c>
      <c r="J1447" s="17"/>
      <c r="K1447" s="16"/>
      <c r="L1447" s="16"/>
      <c r="M1447" s="16"/>
      <c r="N1447" s="16"/>
      <c r="O1447" s="17"/>
      <c r="Q1447" s="16"/>
      <c r="R1447" s="16"/>
      <c r="S1447" s="16"/>
      <c r="T1447" s="16"/>
    </row>
    <row r="1448" spans="1:20" x14ac:dyDescent="0.25">
      <c r="A1448" s="16">
        <v>1547704</v>
      </c>
      <c r="B1448">
        <v>1011</v>
      </c>
      <c r="C1448">
        <v>1967</v>
      </c>
      <c r="D1448">
        <f t="shared" si="110"/>
        <v>42</v>
      </c>
      <c r="E1448">
        <f t="shared" si="111"/>
        <v>27</v>
      </c>
      <c r="F1448">
        <v>9</v>
      </c>
      <c r="G1448">
        <f t="shared" si="112"/>
        <v>6.9186952190204716</v>
      </c>
      <c r="H1448">
        <f t="shared" si="113"/>
        <v>3.2958368660043291</v>
      </c>
      <c r="I1448">
        <f t="shared" si="114"/>
        <v>2.1972245773362196</v>
      </c>
      <c r="J1448" s="17"/>
      <c r="K1448" s="16"/>
      <c r="L1448" s="16"/>
      <c r="M1448" s="16"/>
      <c r="N1448" s="16"/>
      <c r="O1448" s="17"/>
      <c r="Q1448" s="16"/>
      <c r="R1448" s="16"/>
      <c r="S1448" s="16"/>
      <c r="T1448" s="16"/>
    </row>
    <row r="1449" spans="1:20" x14ac:dyDescent="0.25">
      <c r="A1449" s="16">
        <v>4070006</v>
      </c>
      <c r="B1449">
        <v>1055</v>
      </c>
      <c r="C1449">
        <v>1964</v>
      </c>
      <c r="D1449">
        <f t="shared" si="110"/>
        <v>45</v>
      </c>
      <c r="E1449">
        <f t="shared" si="111"/>
        <v>27</v>
      </c>
      <c r="F1449">
        <v>12</v>
      </c>
      <c r="G1449">
        <f t="shared" si="112"/>
        <v>6.9612960459101672</v>
      </c>
      <c r="H1449">
        <f t="shared" si="113"/>
        <v>3.2958368660043291</v>
      </c>
      <c r="I1449">
        <f t="shared" si="114"/>
        <v>2.4849066497880004</v>
      </c>
      <c r="J1449" s="17"/>
      <c r="K1449" s="16"/>
      <c r="L1449" s="16"/>
      <c r="M1449" s="16"/>
      <c r="N1449" s="16"/>
      <c r="O1449" s="17"/>
      <c r="Q1449" s="16"/>
      <c r="R1449" s="16"/>
      <c r="S1449" s="16"/>
      <c r="T1449" s="16"/>
    </row>
    <row r="1450" spans="1:20" x14ac:dyDescent="0.25">
      <c r="A1450" s="16">
        <v>5289501</v>
      </c>
      <c r="B1450">
        <v>1210</v>
      </c>
      <c r="C1450">
        <v>1965</v>
      </c>
      <c r="D1450">
        <f t="shared" si="110"/>
        <v>44</v>
      </c>
      <c r="E1450">
        <f t="shared" si="111"/>
        <v>27</v>
      </c>
      <c r="F1450">
        <v>11</v>
      </c>
      <c r="G1450">
        <f t="shared" si="112"/>
        <v>7.0983756385907864</v>
      </c>
      <c r="H1450">
        <f t="shared" si="113"/>
        <v>3.2958368660043291</v>
      </c>
      <c r="I1450">
        <f t="shared" si="114"/>
        <v>2.3978952727983707</v>
      </c>
      <c r="J1450" s="17"/>
      <c r="K1450" s="16"/>
      <c r="L1450" s="16"/>
      <c r="M1450" s="16"/>
      <c r="N1450" s="16"/>
      <c r="O1450" s="17"/>
      <c r="Q1450" s="16"/>
      <c r="R1450" s="16"/>
      <c r="S1450" s="16"/>
      <c r="T1450" s="16"/>
    </row>
    <row r="1451" spans="1:20" x14ac:dyDescent="0.25">
      <c r="A1451" s="16">
        <v>5615003</v>
      </c>
      <c r="B1451">
        <v>2533</v>
      </c>
      <c r="C1451">
        <v>1966</v>
      </c>
      <c r="D1451">
        <f t="shared" si="110"/>
        <v>43</v>
      </c>
      <c r="E1451">
        <f t="shared" si="111"/>
        <v>27</v>
      </c>
      <c r="F1451">
        <v>10</v>
      </c>
      <c r="G1451">
        <f t="shared" si="112"/>
        <v>7.8371596500016754</v>
      </c>
      <c r="H1451">
        <f t="shared" si="113"/>
        <v>3.2958368660043291</v>
      </c>
      <c r="I1451">
        <f t="shared" si="114"/>
        <v>2.3025850929940459</v>
      </c>
      <c r="J1451" s="17"/>
      <c r="K1451" s="16"/>
      <c r="L1451" s="16"/>
      <c r="M1451" s="16"/>
      <c r="N1451" s="16"/>
      <c r="O1451" s="17"/>
      <c r="Q1451" s="16"/>
      <c r="R1451" s="16"/>
      <c r="S1451" s="16"/>
      <c r="T1451" s="16"/>
    </row>
    <row r="1452" spans="1:20" x14ac:dyDescent="0.25">
      <c r="A1452" s="16">
        <v>620802</v>
      </c>
      <c r="B1452">
        <v>2881</v>
      </c>
      <c r="C1452">
        <v>1966</v>
      </c>
      <c r="D1452">
        <f t="shared" si="110"/>
        <v>43</v>
      </c>
      <c r="E1452">
        <f t="shared" si="111"/>
        <v>27</v>
      </c>
      <c r="F1452">
        <v>10</v>
      </c>
      <c r="G1452">
        <f t="shared" si="112"/>
        <v>7.9658927350845286</v>
      </c>
      <c r="H1452">
        <f t="shared" si="113"/>
        <v>3.2958368660043291</v>
      </c>
      <c r="I1452">
        <f t="shared" si="114"/>
        <v>2.3025850929940459</v>
      </c>
      <c r="J1452" s="17"/>
      <c r="K1452" s="16"/>
      <c r="L1452" s="16"/>
      <c r="M1452" s="16"/>
      <c r="N1452" s="16"/>
      <c r="O1452" s="17"/>
      <c r="Q1452" s="16"/>
      <c r="R1452" s="16"/>
      <c r="S1452" s="16"/>
      <c r="T1452" s="16"/>
    </row>
    <row r="1453" spans="1:20" x14ac:dyDescent="0.25">
      <c r="A1453" s="16">
        <v>10674302</v>
      </c>
      <c r="B1453">
        <v>3596</v>
      </c>
      <c r="C1453">
        <v>1965</v>
      </c>
      <c r="D1453">
        <f t="shared" si="110"/>
        <v>44</v>
      </c>
      <c r="E1453">
        <f t="shared" si="111"/>
        <v>27</v>
      </c>
      <c r="F1453">
        <v>11</v>
      </c>
      <c r="G1453">
        <f t="shared" si="112"/>
        <v>8.1875773955915108</v>
      </c>
      <c r="H1453">
        <f t="shared" si="113"/>
        <v>3.2958368660043291</v>
      </c>
      <c r="I1453">
        <f t="shared" si="114"/>
        <v>2.3978952727983707</v>
      </c>
      <c r="J1453" s="17"/>
      <c r="K1453" s="16"/>
      <c r="L1453" s="16"/>
      <c r="M1453" s="16"/>
      <c r="N1453" s="16"/>
      <c r="O1453" s="17"/>
      <c r="Q1453" s="16"/>
      <c r="R1453" s="16"/>
      <c r="S1453" s="16"/>
      <c r="T1453" s="16"/>
    </row>
    <row r="1454" spans="1:20" x14ac:dyDescent="0.25">
      <c r="A1454" s="16">
        <v>8749602</v>
      </c>
      <c r="B1454">
        <v>4692</v>
      </c>
      <c r="C1454">
        <v>1967</v>
      </c>
      <c r="D1454">
        <f t="shared" si="110"/>
        <v>42</v>
      </c>
      <c r="E1454">
        <f t="shared" si="111"/>
        <v>27</v>
      </c>
      <c r="F1454">
        <v>9</v>
      </c>
      <c r="G1454">
        <f t="shared" si="112"/>
        <v>8.4536142097733666</v>
      </c>
      <c r="H1454">
        <f t="shared" si="113"/>
        <v>3.2958368660043291</v>
      </c>
      <c r="I1454">
        <f t="shared" si="114"/>
        <v>2.1972245773362196</v>
      </c>
      <c r="J1454" s="17"/>
      <c r="K1454" s="16"/>
      <c r="L1454" s="16"/>
      <c r="M1454" s="16"/>
      <c r="N1454" s="16"/>
      <c r="O1454" s="17"/>
      <c r="Q1454" s="16"/>
      <c r="R1454" s="16"/>
      <c r="S1454" s="16"/>
      <c r="T1454" s="16"/>
    </row>
    <row r="1455" spans="1:20" x14ac:dyDescent="0.25">
      <c r="A1455" s="16">
        <v>496702</v>
      </c>
      <c r="B1455">
        <v>4756</v>
      </c>
      <c r="C1455">
        <v>1965</v>
      </c>
      <c r="D1455">
        <f t="shared" si="110"/>
        <v>44</v>
      </c>
      <c r="E1455">
        <f t="shared" si="111"/>
        <v>27</v>
      </c>
      <c r="F1455">
        <v>11</v>
      </c>
      <c r="G1455">
        <f t="shared" si="112"/>
        <v>8.4671622578106724</v>
      </c>
      <c r="H1455">
        <f t="shared" si="113"/>
        <v>3.2958368660043291</v>
      </c>
      <c r="I1455">
        <f t="shared" si="114"/>
        <v>2.3978952727983707</v>
      </c>
      <c r="J1455" s="17"/>
      <c r="K1455" s="16"/>
      <c r="L1455" s="16"/>
      <c r="M1455" s="16"/>
      <c r="N1455" s="16"/>
      <c r="O1455" s="17"/>
      <c r="Q1455" s="16"/>
      <c r="R1455" s="16"/>
      <c r="S1455" s="16"/>
      <c r="T1455" s="16"/>
    </row>
    <row r="1456" spans="1:20" x14ac:dyDescent="0.25">
      <c r="A1456" s="16">
        <v>1894603</v>
      </c>
      <c r="B1456">
        <v>4865</v>
      </c>
      <c r="C1456">
        <v>1966</v>
      </c>
      <c r="D1456">
        <f t="shared" si="110"/>
        <v>43</v>
      </c>
      <c r="E1456">
        <f t="shared" si="111"/>
        <v>27</v>
      </c>
      <c r="F1456">
        <v>10</v>
      </c>
      <c r="G1456">
        <f t="shared" si="112"/>
        <v>8.4898219946201046</v>
      </c>
      <c r="H1456">
        <f t="shared" si="113"/>
        <v>3.2958368660043291</v>
      </c>
      <c r="I1456">
        <f t="shared" si="114"/>
        <v>2.3025850929940459</v>
      </c>
      <c r="J1456" s="17"/>
      <c r="K1456" s="16"/>
      <c r="L1456" s="16"/>
      <c r="M1456" s="16"/>
      <c r="N1456" s="16"/>
      <c r="O1456" s="17"/>
      <c r="Q1456" s="16"/>
      <c r="R1456" s="16"/>
      <c r="S1456" s="16"/>
      <c r="T1456" s="16"/>
    </row>
    <row r="1457" spans="1:20" x14ac:dyDescent="0.25">
      <c r="A1457" s="16">
        <v>3828502</v>
      </c>
      <c r="B1457">
        <v>4964</v>
      </c>
      <c r="C1457">
        <v>1964</v>
      </c>
      <c r="D1457">
        <f t="shared" si="110"/>
        <v>45</v>
      </c>
      <c r="E1457">
        <f t="shared" si="111"/>
        <v>27</v>
      </c>
      <c r="F1457">
        <v>12</v>
      </c>
      <c r="G1457">
        <f t="shared" si="112"/>
        <v>8.509967146324497</v>
      </c>
      <c r="H1457">
        <f t="shared" si="113"/>
        <v>3.2958368660043291</v>
      </c>
      <c r="I1457">
        <f t="shared" si="114"/>
        <v>2.4849066497880004</v>
      </c>
      <c r="J1457" s="17"/>
      <c r="K1457" s="16"/>
      <c r="L1457" s="16"/>
      <c r="M1457" s="16"/>
      <c r="N1457" s="16"/>
      <c r="O1457" s="17"/>
      <c r="Q1457" s="16"/>
      <c r="R1457" s="16"/>
      <c r="S1457" s="16"/>
      <c r="T1457" s="16"/>
    </row>
    <row r="1458" spans="1:20" x14ac:dyDescent="0.25">
      <c r="A1458" s="16">
        <v>6261702</v>
      </c>
      <c r="B1458">
        <v>4976</v>
      </c>
      <c r="C1458">
        <v>1962</v>
      </c>
      <c r="D1458">
        <f t="shared" si="110"/>
        <v>47</v>
      </c>
      <c r="E1458">
        <f t="shared" si="111"/>
        <v>27</v>
      </c>
      <c r="F1458">
        <v>14</v>
      </c>
      <c r="G1458">
        <f t="shared" si="112"/>
        <v>8.5123816344190146</v>
      </c>
      <c r="H1458">
        <f t="shared" si="113"/>
        <v>3.2958368660043291</v>
      </c>
      <c r="I1458">
        <f t="shared" si="114"/>
        <v>2.6390573296152584</v>
      </c>
      <c r="J1458" s="17"/>
      <c r="K1458" s="16"/>
      <c r="L1458" s="16"/>
      <c r="M1458" s="16"/>
      <c r="N1458" s="16"/>
      <c r="O1458" s="17"/>
      <c r="Q1458" s="16"/>
      <c r="R1458" s="16"/>
      <c r="S1458" s="16"/>
      <c r="T1458" s="16"/>
    </row>
    <row r="1459" spans="1:20" x14ac:dyDescent="0.25">
      <c r="A1459" s="16">
        <v>10060101</v>
      </c>
      <c r="B1459">
        <v>5916</v>
      </c>
      <c r="C1459">
        <v>1967</v>
      </c>
      <c r="D1459">
        <f t="shared" si="110"/>
        <v>42</v>
      </c>
      <c r="E1459">
        <f t="shared" si="111"/>
        <v>27</v>
      </c>
      <c r="F1459">
        <v>9</v>
      </c>
      <c r="G1459">
        <f t="shared" si="112"/>
        <v>8.6854158238306898</v>
      </c>
      <c r="H1459">
        <f t="shared" si="113"/>
        <v>3.2958368660043291</v>
      </c>
      <c r="I1459">
        <f t="shared" si="114"/>
        <v>2.1972245773362196</v>
      </c>
      <c r="J1459" s="17"/>
      <c r="K1459" s="16"/>
      <c r="L1459" s="16"/>
      <c r="M1459" s="16"/>
      <c r="N1459" s="16"/>
      <c r="O1459" s="17"/>
      <c r="Q1459" s="16"/>
      <c r="R1459" s="16"/>
      <c r="S1459" s="16"/>
      <c r="T1459" s="16"/>
    </row>
    <row r="1460" spans="1:20" x14ac:dyDescent="0.25">
      <c r="A1460" s="16">
        <v>276104</v>
      </c>
      <c r="B1460">
        <v>6271</v>
      </c>
      <c r="C1460">
        <v>1964</v>
      </c>
      <c r="D1460">
        <f t="shared" si="110"/>
        <v>45</v>
      </c>
      <c r="E1460">
        <f t="shared" si="111"/>
        <v>27</v>
      </c>
      <c r="F1460">
        <v>12</v>
      </c>
      <c r="G1460">
        <f t="shared" si="112"/>
        <v>8.7436911105430202</v>
      </c>
      <c r="H1460">
        <f t="shared" si="113"/>
        <v>3.2958368660043291</v>
      </c>
      <c r="I1460">
        <f t="shared" si="114"/>
        <v>2.4849066497880004</v>
      </c>
      <c r="J1460" s="17"/>
      <c r="K1460" s="16"/>
      <c r="L1460" s="16"/>
      <c r="M1460" s="16"/>
      <c r="N1460" s="16"/>
      <c r="O1460" s="17"/>
      <c r="Q1460" s="16"/>
      <c r="R1460" s="16"/>
      <c r="S1460" s="16"/>
      <c r="T1460" s="16"/>
    </row>
    <row r="1461" spans="1:20" x14ac:dyDescent="0.25">
      <c r="A1461" s="16">
        <v>10879501</v>
      </c>
      <c r="B1461">
        <v>7220</v>
      </c>
      <c r="C1461">
        <v>1965</v>
      </c>
      <c r="D1461">
        <f t="shared" si="110"/>
        <v>44</v>
      </c>
      <c r="E1461">
        <f t="shared" si="111"/>
        <v>27</v>
      </c>
      <c r="F1461">
        <v>11</v>
      </c>
      <c r="G1461">
        <f t="shared" si="112"/>
        <v>8.8846102318868727</v>
      </c>
      <c r="H1461">
        <f t="shared" si="113"/>
        <v>3.2958368660043291</v>
      </c>
      <c r="I1461">
        <f t="shared" si="114"/>
        <v>2.3978952727983707</v>
      </c>
      <c r="J1461" s="17"/>
      <c r="K1461" s="16"/>
      <c r="L1461" s="16"/>
      <c r="M1461" s="16"/>
      <c r="N1461" s="16"/>
      <c r="O1461" s="17"/>
      <c r="Q1461" s="16"/>
      <c r="R1461" s="16"/>
      <c r="S1461" s="16"/>
      <c r="T1461" s="16"/>
    </row>
    <row r="1462" spans="1:20" x14ac:dyDescent="0.25">
      <c r="A1462" s="16">
        <v>9185901</v>
      </c>
      <c r="B1462">
        <v>8232</v>
      </c>
      <c r="C1462">
        <v>1966</v>
      </c>
      <c r="D1462">
        <f t="shared" si="110"/>
        <v>43</v>
      </c>
      <c r="E1462">
        <f t="shared" si="111"/>
        <v>27</v>
      </c>
      <c r="F1462">
        <v>10</v>
      </c>
      <c r="G1462">
        <f t="shared" si="112"/>
        <v>9.0157842775138857</v>
      </c>
      <c r="H1462">
        <f t="shared" si="113"/>
        <v>3.2958368660043291</v>
      </c>
      <c r="I1462">
        <f t="shared" si="114"/>
        <v>2.3025850929940459</v>
      </c>
      <c r="J1462" s="17"/>
      <c r="K1462" s="16"/>
      <c r="L1462" s="16"/>
      <c r="M1462" s="16"/>
      <c r="N1462" s="16"/>
      <c r="O1462" s="17"/>
      <c r="Q1462" s="16"/>
      <c r="R1462" s="16"/>
      <c r="S1462" s="16"/>
      <c r="T1462" s="16"/>
    </row>
    <row r="1463" spans="1:20" x14ac:dyDescent="0.25">
      <c r="A1463" s="16">
        <v>6985203</v>
      </c>
      <c r="B1463">
        <v>9324</v>
      </c>
      <c r="C1463">
        <v>1966</v>
      </c>
      <c r="D1463">
        <f t="shared" si="110"/>
        <v>43</v>
      </c>
      <c r="E1463">
        <f t="shared" si="111"/>
        <v>27</v>
      </c>
      <c r="F1463">
        <v>10</v>
      </c>
      <c r="G1463">
        <f t="shared" si="112"/>
        <v>9.1403470001556482</v>
      </c>
      <c r="H1463">
        <f t="shared" si="113"/>
        <v>3.2958368660043291</v>
      </c>
      <c r="I1463">
        <f t="shared" si="114"/>
        <v>2.3025850929940459</v>
      </c>
      <c r="J1463" s="17"/>
      <c r="K1463" s="16"/>
      <c r="L1463" s="16"/>
      <c r="M1463" s="16"/>
      <c r="N1463" s="16"/>
      <c r="O1463" s="17"/>
      <c r="Q1463" s="16"/>
      <c r="R1463" s="16"/>
      <c r="S1463" s="16"/>
      <c r="T1463" s="16"/>
    </row>
    <row r="1464" spans="1:20" x14ac:dyDescent="0.25">
      <c r="A1464" s="16">
        <v>9741101</v>
      </c>
      <c r="B1464">
        <v>9330</v>
      </c>
      <c r="C1464">
        <v>1967</v>
      </c>
      <c r="D1464">
        <f t="shared" si="110"/>
        <v>42</v>
      </c>
      <c r="E1464">
        <f t="shared" si="111"/>
        <v>27</v>
      </c>
      <c r="F1464">
        <v>9</v>
      </c>
      <c r="G1464">
        <f t="shared" si="112"/>
        <v>9.1409902938413889</v>
      </c>
      <c r="H1464">
        <f t="shared" si="113"/>
        <v>3.2958368660043291</v>
      </c>
      <c r="I1464">
        <f t="shared" si="114"/>
        <v>2.1972245773362196</v>
      </c>
      <c r="J1464" s="17"/>
      <c r="K1464" s="16"/>
      <c r="L1464" s="16"/>
      <c r="M1464" s="16"/>
      <c r="N1464" s="16"/>
      <c r="O1464" s="17"/>
      <c r="Q1464" s="16"/>
      <c r="R1464" s="16"/>
      <c r="S1464" s="16"/>
      <c r="T1464" s="16"/>
    </row>
    <row r="1465" spans="1:20" x14ac:dyDescent="0.25">
      <c r="A1465" s="16">
        <v>6549403</v>
      </c>
      <c r="B1465">
        <v>9386</v>
      </c>
      <c r="C1465">
        <v>1958</v>
      </c>
      <c r="D1465">
        <f t="shared" si="110"/>
        <v>51</v>
      </c>
      <c r="E1465">
        <f t="shared" si="111"/>
        <v>27</v>
      </c>
      <c r="F1465">
        <v>18</v>
      </c>
      <c r="G1465">
        <f t="shared" si="112"/>
        <v>9.1469744963543622</v>
      </c>
      <c r="H1465">
        <f t="shared" si="113"/>
        <v>3.2958368660043291</v>
      </c>
      <c r="I1465">
        <f t="shared" si="114"/>
        <v>2.8903717578961645</v>
      </c>
      <c r="J1465" s="17"/>
      <c r="K1465" s="16"/>
      <c r="L1465" s="16"/>
      <c r="M1465" s="16"/>
      <c r="N1465" s="16"/>
      <c r="O1465" s="17"/>
      <c r="Q1465" s="16"/>
      <c r="R1465" s="16"/>
      <c r="S1465" s="16"/>
      <c r="T1465" s="16"/>
    </row>
    <row r="1466" spans="1:20" x14ac:dyDescent="0.25">
      <c r="A1466" s="16">
        <v>4454601</v>
      </c>
      <c r="B1466">
        <v>9508</v>
      </c>
      <c r="C1466">
        <v>1958</v>
      </c>
      <c r="D1466">
        <f t="shared" si="110"/>
        <v>51</v>
      </c>
      <c r="E1466">
        <f t="shared" si="111"/>
        <v>27</v>
      </c>
      <c r="F1466">
        <v>18</v>
      </c>
      <c r="G1466">
        <f t="shared" si="112"/>
        <v>9.159888828480085</v>
      </c>
      <c r="H1466">
        <f t="shared" si="113"/>
        <v>3.2958368660043291</v>
      </c>
      <c r="I1466">
        <f t="shared" si="114"/>
        <v>2.8903717578961645</v>
      </c>
      <c r="J1466" s="17"/>
      <c r="K1466" s="16"/>
      <c r="L1466" s="16"/>
      <c r="M1466" s="16"/>
      <c r="N1466" s="16"/>
      <c r="O1466" s="17"/>
      <c r="Q1466" s="16"/>
      <c r="R1466" s="16"/>
      <c r="S1466" s="16"/>
      <c r="T1466" s="16"/>
    </row>
    <row r="1467" spans="1:20" x14ac:dyDescent="0.25">
      <c r="A1467" s="16">
        <v>6066306</v>
      </c>
      <c r="B1467">
        <v>10326</v>
      </c>
      <c r="C1467">
        <v>1966</v>
      </c>
      <c r="D1467">
        <f t="shared" si="110"/>
        <v>43</v>
      </c>
      <c r="E1467">
        <f t="shared" si="111"/>
        <v>27</v>
      </c>
      <c r="F1467">
        <v>10</v>
      </c>
      <c r="G1467">
        <f t="shared" si="112"/>
        <v>9.2424202654395948</v>
      </c>
      <c r="H1467">
        <f t="shared" si="113"/>
        <v>3.2958368660043291</v>
      </c>
      <c r="I1467">
        <f t="shared" si="114"/>
        <v>2.3025850929940459</v>
      </c>
      <c r="J1467" s="17"/>
      <c r="K1467" s="16"/>
      <c r="L1467" s="16"/>
      <c r="M1467" s="16"/>
      <c r="N1467" s="16"/>
      <c r="O1467" s="17"/>
      <c r="Q1467" s="16"/>
      <c r="R1467" s="16"/>
      <c r="S1467" s="16"/>
      <c r="T1467" s="16"/>
    </row>
    <row r="1468" spans="1:20" x14ac:dyDescent="0.25">
      <c r="A1468" s="16">
        <v>3006204</v>
      </c>
      <c r="B1468">
        <v>10520</v>
      </c>
      <c r="C1468">
        <v>1964</v>
      </c>
      <c r="D1468">
        <f t="shared" si="110"/>
        <v>45</v>
      </c>
      <c r="E1468">
        <f t="shared" si="111"/>
        <v>27</v>
      </c>
      <c r="F1468">
        <v>12</v>
      </c>
      <c r="G1468">
        <f t="shared" si="112"/>
        <v>9.2610334862917014</v>
      </c>
      <c r="H1468">
        <f t="shared" si="113"/>
        <v>3.2958368660043291</v>
      </c>
      <c r="I1468">
        <f t="shared" si="114"/>
        <v>2.4849066497880004</v>
      </c>
      <c r="J1468" s="17"/>
      <c r="K1468" s="16"/>
      <c r="L1468" s="16"/>
      <c r="M1468" s="16"/>
      <c r="N1468" s="16"/>
      <c r="O1468" s="17"/>
      <c r="Q1468" s="16"/>
      <c r="R1468" s="16"/>
      <c r="S1468" s="16"/>
      <c r="T1468" s="16"/>
    </row>
    <row r="1469" spans="1:20" x14ac:dyDescent="0.25">
      <c r="A1469" s="16">
        <v>8058801</v>
      </c>
      <c r="B1469">
        <v>10831</v>
      </c>
      <c r="C1469">
        <v>1965</v>
      </c>
      <c r="D1469">
        <f t="shared" si="110"/>
        <v>44</v>
      </c>
      <c r="E1469">
        <f t="shared" si="111"/>
        <v>27</v>
      </c>
      <c r="F1469">
        <v>11</v>
      </c>
      <c r="G1469">
        <f t="shared" si="112"/>
        <v>9.2901676718357376</v>
      </c>
      <c r="H1469">
        <f t="shared" si="113"/>
        <v>3.2958368660043291</v>
      </c>
      <c r="I1469">
        <f t="shared" si="114"/>
        <v>2.3978952727983707</v>
      </c>
      <c r="J1469" s="17"/>
      <c r="K1469" s="16"/>
      <c r="L1469" s="16"/>
      <c r="M1469" s="16"/>
      <c r="N1469" s="16"/>
      <c r="O1469" s="17"/>
      <c r="Q1469" s="16"/>
      <c r="R1469" s="16"/>
      <c r="S1469" s="16"/>
      <c r="T1469" s="16"/>
    </row>
    <row r="1470" spans="1:20" x14ac:dyDescent="0.25">
      <c r="A1470" s="16">
        <v>2445303</v>
      </c>
      <c r="B1470">
        <v>11425</v>
      </c>
      <c r="C1470">
        <v>1966</v>
      </c>
      <c r="D1470">
        <f t="shared" si="110"/>
        <v>43</v>
      </c>
      <c r="E1470">
        <f t="shared" si="111"/>
        <v>27</v>
      </c>
      <c r="F1470">
        <v>10</v>
      </c>
      <c r="G1470">
        <f t="shared" si="112"/>
        <v>9.3435592157624061</v>
      </c>
      <c r="H1470">
        <f t="shared" si="113"/>
        <v>3.2958368660043291</v>
      </c>
      <c r="I1470">
        <f t="shared" si="114"/>
        <v>2.3025850929940459</v>
      </c>
      <c r="J1470" s="17"/>
      <c r="K1470" s="16"/>
      <c r="L1470" s="16"/>
      <c r="M1470" s="16"/>
      <c r="N1470" s="16"/>
      <c r="O1470" s="17"/>
      <c r="Q1470" s="16"/>
      <c r="R1470" s="16"/>
      <c r="S1470" s="16"/>
      <c r="T1470" s="16"/>
    </row>
    <row r="1471" spans="1:20" x14ac:dyDescent="0.25">
      <c r="A1471" s="16">
        <v>370001</v>
      </c>
      <c r="B1471">
        <v>11570</v>
      </c>
      <c r="C1471">
        <v>1966</v>
      </c>
      <c r="D1471">
        <f t="shared" si="110"/>
        <v>43</v>
      </c>
      <c r="E1471">
        <f t="shared" si="111"/>
        <v>27</v>
      </c>
      <c r="F1471">
        <v>10</v>
      </c>
      <c r="G1471">
        <f t="shared" si="112"/>
        <v>9.3561708201877227</v>
      </c>
      <c r="H1471">
        <f t="shared" si="113"/>
        <v>3.2958368660043291</v>
      </c>
      <c r="I1471">
        <f t="shared" si="114"/>
        <v>2.3025850929940459</v>
      </c>
      <c r="J1471" s="17"/>
      <c r="K1471" s="16"/>
      <c r="L1471" s="16"/>
      <c r="M1471" s="16"/>
      <c r="N1471" s="16"/>
      <c r="O1471" s="17"/>
      <c r="Q1471" s="16"/>
      <c r="R1471" s="16"/>
      <c r="S1471" s="16"/>
      <c r="T1471" s="16"/>
    </row>
    <row r="1472" spans="1:20" x14ac:dyDescent="0.25">
      <c r="A1472" s="16">
        <v>2211004</v>
      </c>
      <c r="B1472">
        <v>11804</v>
      </c>
      <c r="C1472">
        <v>1965</v>
      </c>
      <c r="D1472">
        <f t="shared" si="110"/>
        <v>44</v>
      </c>
      <c r="E1472">
        <f t="shared" si="111"/>
        <v>27</v>
      </c>
      <c r="F1472">
        <v>11</v>
      </c>
      <c r="G1472">
        <f t="shared" si="112"/>
        <v>9.3761937360628309</v>
      </c>
      <c r="H1472">
        <f t="shared" si="113"/>
        <v>3.2958368660043291</v>
      </c>
      <c r="I1472">
        <f t="shared" si="114"/>
        <v>2.3978952727983707</v>
      </c>
      <c r="J1472" s="17"/>
      <c r="K1472" s="16"/>
      <c r="L1472" s="16"/>
      <c r="M1472" s="16"/>
      <c r="N1472" s="16"/>
      <c r="O1472" s="17"/>
      <c r="Q1472" s="16"/>
      <c r="R1472" s="16"/>
      <c r="S1472" s="16"/>
      <c r="T1472" s="16"/>
    </row>
    <row r="1473" spans="1:20" x14ac:dyDescent="0.25">
      <c r="A1473" s="16">
        <v>3254902</v>
      </c>
      <c r="B1473">
        <v>11931</v>
      </c>
      <c r="C1473">
        <v>1965</v>
      </c>
      <c r="D1473">
        <f t="shared" si="110"/>
        <v>44</v>
      </c>
      <c r="E1473">
        <f t="shared" si="111"/>
        <v>27</v>
      </c>
      <c r="F1473">
        <v>11</v>
      </c>
      <c r="G1473">
        <f t="shared" si="112"/>
        <v>9.3868953338758008</v>
      </c>
      <c r="H1473">
        <f t="shared" si="113"/>
        <v>3.2958368660043291</v>
      </c>
      <c r="I1473">
        <f t="shared" si="114"/>
        <v>2.3978952727983707</v>
      </c>
      <c r="J1473" s="17"/>
      <c r="K1473" s="16"/>
      <c r="L1473" s="16"/>
      <c r="M1473" s="16"/>
      <c r="N1473" s="16"/>
      <c r="O1473" s="17"/>
      <c r="Q1473" s="16"/>
      <c r="R1473" s="16"/>
      <c r="S1473" s="16"/>
      <c r="T1473" s="16"/>
    </row>
    <row r="1474" spans="1:20" x14ac:dyDescent="0.25">
      <c r="A1474" s="16">
        <v>8026002</v>
      </c>
      <c r="B1474">
        <v>12304</v>
      </c>
      <c r="C1474">
        <v>1964</v>
      </c>
      <c r="D1474">
        <f t="shared" ref="D1474:D1537" si="115">2009-C1474</f>
        <v>45</v>
      </c>
      <c r="E1474">
        <f t="shared" ref="E1474:E1537" si="116">D1474-F1474-6</f>
        <v>27</v>
      </c>
      <c r="F1474">
        <v>12</v>
      </c>
      <c r="G1474">
        <f t="shared" ref="G1474:G1537" si="117">LN(B1474)</f>
        <v>9.4176796917454251</v>
      </c>
      <c r="H1474">
        <f t="shared" ref="H1474:H1537" si="118">LN(E1474)</f>
        <v>3.2958368660043291</v>
      </c>
      <c r="I1474">
        <f t="shared" ref="I1474:I1537" si="119">LN(F1474)</f>
        <v>2.4849066497880004</v>
      </c>
      <c r="J1474" s="17"/>
      <c r="K1474" s="16"/>
      <c r="L1474" s="16"/>
      <c r="M1474" s="16"/>
      <c r="N1474" s="16"/>
      <c r="O1474" s="17"/>
      <c r="Q1474" s="16"/>
      <c r="R1474" s="16"/>
      <c r="S1474" s="16"/>
      <c r="T1474" s="16"/>
    </row>
    <row r="1475" spans="1:20" x14ac:dyDescent="0.25">
      <c r="A1475" s="16">
        <v>2385301</v>
      </c>
      <c r="B1475">
        <v>12740</v>
      </c>
      <c r="C1475">
        <v>1958</v>
      </c>
      <c r="D1475">
        <f t="shared" si="115"/>
        <v>51</v>
      </c>
      <c r="E1475">
        <f t="shared" si="116"/>
        <v>27</v>
      </c>
      <c r="F1475">
        <v>18</v>
      </c>
      <c r="G1475">
        <f t="shared" si="117"/>
        <v>9.4525019291261536</v>
      </c>
      <c r="H1475">
        <f t="shared" si="118"/>
        <v>3.2958368660043291</v>
      </c>
      <c r="I1475">
        <f t="shared" si="119"/>
        <v>2.8903717578961645</v>
      </c>
      <c r="J1475" s="17"/>
      <c r="K1475" s="16"/>
      <c r="L1475" s="16"/>
      <c r="M1475" s="16"/>
      <c r="N1475" s="16"/>
      <c r="O1475" s="17"/>
      <c r="Q1475" s="16"/>
      <c r="R1475" s="16"/>
      <c r="S1475" s="16"/>
      <c r="T1475" s="16"/>
    </row>
    <row r="1476" spans="1:20" x14ac:dyDescent="0.25">
      <c r="A1476" s="16">
        <v>3310105</v>
      </c>
      <c r="B1476">
        <v>12795</v>
      </c>
      <c r="C1476">
        <v>1964</v>
      </c>
      <c r="D1476">
        <f t="shared" si="115"/>
        <v>45</v>
      </c>
      <c r="E1476">
        <f t="shared" si="116"/>
        <v>27</v>
      </c>
      <c r="F1476">
        <v>12</v>
      </c>
      <c r="G1476">
        <f t="shared" si="117"/>
        <v>9.4568097485938889</v>
      </c>
      <c r="H1476">
        <f t="shared" si="118"/>
        <v>3.2958368660043291</v>
      </c>
      <c r="I1476">
        <f t="shared" si="119"/>
        <v>2.4849066497880004</v>
      </c>
      <c r="J1476" s="17"/>
      <c r="K1476" s="16"/>
      <c r="L1476" s="16"/>
      <c r="M1476" s="16"/>
      <c r="N1476" s="16"/>
      <c r="O1476" s="17"/>
      <c r="Q1476" s="16"/>
      <c r="R1476" s="16"/>
      <c r="S1476" s="16"/>
      <c r="T1476" s="16"/>
    </row>
    <row r="1477" spans="1:20" x14ac:dyDescent="0.25">
      <c r="A1477" s="16">
        <v>5321402</v>
      </c>
      <c r="B1477">
        <v>12987</v>
      </c>
      <c r="C1477">
        <v>1966</v>
      </c>
      <c r="D1477">
        <f t="shared" si="115"/>
        <v>43</v>
      </c>
      <c r="E1477">
        <f t="shared" si="116"/>
        <v>27</v>
      </c>
      <c r="F1477">
        <v>10</v>
      </c>
      <c r="G1477">
        <f t="shared" si="117"/>
        <v>9.4717041361100911</v>
      </c>
      <c r="H1477">
        <f t="shared" si="118"/>
        <v>3.2958368660043291</v>
      </c>
      <c r="I1477">
        <f t="shared" si="119"/>
        <v>2.3025850929940459</v>
      </c>
      <c r="J1477" s="17"/>
      <c r="K1477" s="16"/>
      <c r="L1477" s="16"/>
      <c r="M1477" s="16"/>
      <c r="N1477" s="16"/>
      <c r="O1477" s="17"/>
      <c r="Q1477" s="16"/>
      <c r="R1477" s="16"/>
      <c r="S1477" s="16"/>
      <c r="T1477" s="16"/>
    </row>
    <row r="1478" spans="1:20" x14ac:dyDescent="0.25">
      <c r="A1478" s="16">
        <v>11041301</v>
      </c>
      <c r="B1478">
        <v>13286</v>
      </c>
      <c r="C1478">
        <v>1965</v>
      </c>
      <c r="D1478">
        <f t="shared" si="115"/>
        <v>44</v>
      </c>
      <c r="E1478">
        <f t="shared" si="116"/>
        <v>27</v>
      </c>
      <c r="F1478">
        <v>11</v>
      </c>
      <c r="G1478">
        <f t="shared" si="117"/>
        <v>9.4944661282251861</v>
      </c>
      <c r="H1478">
        <f t="shared" si="118"/>
        <v>3.2958368660043291</v>
      </c>
      <c r="I1478">
        <f t="shared" si="119"/>
        <v>2.3978952727983707</v>
      </c>
      <c r="J1478" s="17"/>
      <c r="K1478" s="16"/>
      <c r="L1478" s="16"/>
      <c r="M1478" s="16"/>
      <c r="N1478" s="16"/>
      <c r="O1478" s="17"/>
      <c r="Q1478" s="16"/>
      <c r="R1478" s="16"/>
      <c r="S1478" s="16"/>
      <c r="T1478" s="16"/>
    </row>
    <row r="1479" spans="1:20" x14ac:dyDescent="0.25">
      <c r="A1479" s="16">
        <v>10045103</v>
      </c>
      <c r="B1479">
        <v>14104</v>
      </c>
      <c r="C1479">
        <v>1964</v>
      </c>
      <c r="D1479">
        <f t="shared" si="115"/>
        <v>45</v>
      </c>
      <c r="E1479">
        <f t="shared" si="116"/>
        <v>27</v>
      </c>
      <c r="F1479">
        <v>12</v>
      </c>
      <c r="G1479">
        <f t="shared" si="117"/>
        <v>9.554213724077707</v>
      </c>
      <c r="H1479">
        <f t="shared" si="118"/>
        <v>3.2958368660043291</v>
      </c>
      <c r="I1479">
        <f t="shared" si="119"/>
        <v>2.4849066497880004</v>
      </c>
      <c r="J1479" s="17"/>
      <c r="K1479" s="16"/>
      <c r="L1479" s="16"/>
      <c r="M1479" s="16"/>
      <c r="N1479" s="16"/>
      <c r="O1479" s="17"/>
      <c r="Q1479" s="16"/>
      <c r="R1479" s="16"/>
      <c r="S1479" s="16"/>
      <c r="T1479" s="16"/>
    </row>
    <row r="1480" spans="1:20" x14ac:dyDescent="0.25">
      <c r="A1480" s="16">
        <v>4586402</v>
      </c>
      <c r="B1480">
        <v>14245</v>
      </c>
      <c r="C1480">
        <v>1958</v>
      </c>
      <c r="D1480">
        <f t="shared" si="115"/>
        <v>51</v>
      </c>
      <c r="E1480">
        <f t="shared" si="116"/>
        <v>27</v>
      </c>
      <c r="F1480">
        <v>18</v>
      </c>
      <c r="G1480">
        <f t="shared" si="117"/>
        <v>9.5641612469320094</v>
      </c>
      <c r="H1480">
        <f t="shared" si="118"/>
        <v>3.2958368660043291</v>
      </c>
      <c r="I1480">
        <f t="shared" si="119"/>
        <v>2.8903717578961645</v>
      </c>
      <c r="J1480" s="17"/>
      <c r="K1480" s="16"/>
      <c r="L1480" s="16"/>
      <c r="M1480" s="16"/>
      <c r="N1480" s="16"/>
      <c r="O1480" s="17"/>
      <c r="Q1480" s="16"/>
      <c r="R1480" s="16"/>
      <c r="S1480" s="16"/>
      <c r="T1480" s="16"/>
    </row>
    <row r="1481" spans="1:20" x14ac:dyDescent="0.25">
      <c r="A1481" s="16">
        <v>469702</v>
      </c>
      <c r="B1481">
        <v>14397</v>
      </c>
      <c r="C1481">
        <v>1965</v>
      </c>
      <c r="D1481">
        <f t="shared" si="115"/>
        <v>44</v>
      </c>
      <c r="E1481">
        <f t="shared" si="116"/>
        <v>27</v>
      </c>
      <c r="F1481">
        <v>11</v>
      </c>
      <c r="G1481">
        <f t="shared" si="117"/>
        <v>9.5747751305263549</v>
      </c>
      <c r="H1481">
        <f t="shared" si="118"/>
        <v>3.2958368660043291</v>
      </c>
      <c r="I1481">
        <f t="shared" si="119"/>
        <v>2.3978952727983707</v>
      </c>
      <c r="J1481" s="17"/>
      <c r="K1481" s="16"/>
      <c r="L1481" s="16"/>
      <c r="M1481" s="16"/>
      <c r="N1481" s="16"/>
      <c r="O1481" s="17"/>
      <c r="Q1481" s="16"/>
      <c r="R1481" s="16"/>
      <c r="S1481" s="16"/>
      <c r="T1481" s="16"/>
    </row>
    <row r="1482" spans="1:20" x14ac:dyDescent="0.25">
      <c r="A1482" s="16">
        <v>1901101</v>
      </c>
      <c r="B1482">
        <v>14698</v>
      </c>
      <c r="C1482">
        <v>1965</v>
      </c>
      <c r="D1482">
        <f t="shared" si="115"/>
        <v>44</v>
      </c>
      <c r="E1482">
        <f t="shared" si="116"/>
        <v>27</v>
      </c>
      <c r="F1482">
        <v>11</v>
      </c>
      <c r="G1482">
        <f t="shared" si="117"/>
        <v>9.5954667090888162</v>
      </c>
      <c r="H1482">
        <f t="shared" si="118"/>
        <v>3.2958368660043291</v>
      </c>
      <c r="I1482">
        <f t="shared" si="119"/>
        <v>2.3978952727983707</v>
      </c>
      <c r="J1482" s="17"/>
      <c r="K1482" s="16"/>
      <c r="L1482" s="16"/>
      <c r="M1482" s="16"/>
      <c r="N1482" s="16"/>
      <c r="O1482" s="17"/>
      <c r="Q1482" s="16"/>
      <c r="R1482" s="16"/>
      <c r="S1482" s="16"/>
      <c r="T1482" s="16"/>
    </row>
    <row r="1483" spans="1:20" x14ac:dyDescent="0.25">
      <c r="A1483" s="16">
        <v>1867701</v>
      </c>
      <c r="B1483">
        <v>15190</v>
      </c>
      <c r="C1483">
        <v>1965</v>
      </c>
      <c r="D1483">
        <f t="shared" si="115"/>
        <v>44</v>
      </c>
      <c r="E1483">
        <f t="shared" si="116"/>
        <v>27</v>
      </c>
      <c r="F1483">
        <v>11</v>
      </c>
      <c r="G1483">
        <f t="shared" si="117"/>
        <v>9.6283925955898191</v>
      </c>
      <c r="H1483">
        <f t="shared" si="118"/>
        <v>3.2958368660043291</v>
      </c>
      <c r="I1483">
        <f t="shared" si="119"/>
        <v>2.3978952727983707</v>
      </c>
      <c r="J1483" s="17"/>
      <c r="K1483" s="16"/>
      <c r="L1483" s="16"/>
      <c r="M1483" s="16"/>
      <c r="N1483" s="16"/>
      <c r="O1483" s="17"/>
      <c r="Q1483" s="16"/>
      <c r="R1483" s="16"/>
      <c r="S1483" s="16"/>
      <c r="T1483" s="16"/>
    </row>
    <row r="1484" spans="1:20" x14ac:dyDescent="0.25">
      <c r="A1484" s="16">
        <v>7408603</v>
      </c>
      <c r="B1484">
        <v>15490</v>
      </c>
      <c r="C1484">
        <v>1963</v>
      </c>
      <c r="D1484">
        <f t="shared" si="115"/>
        <v>46</v>
      </c>
      <c r="E1484">
        <f t="shared" si="116"/>
        <v>27</v>
      </c>
      <c r="F1484">
        <v>13</v>
      </c>
      <c r="G1484">
        <f t="shared" si="117"/>
        <v>9.6479499334109136</v>
      </c>
      <c r="H1484">
        <f t="shared" si="118"/>
        <v>3.2958368660043291</v>
      </c>
      <c r="I1484">
        <f t="shared" si="119"/>
        <v>2.5649493574615367</v>
      </c>
      <c r="J1484" s="17"/>
      <c r="K1484" s="16"/>
      <c r="L1484" s="16"/>
      <c r="M1484" s="16"/>
      <c r="N1484" s="16"/>
      <c r="O1484" s="17"/>
      <c r="Q1484" s="16"/>
      <c r="R1484" s="16"/>
      <c r="S1484" s="16"/>
      <c r="T1484" s="16"/>
    </row>
    <row r="1485" spans="1:20" x14ac:dyDescent="0.25">
      <c r="A1485" s="16">
        <v>4092904</v>
      </c>
      <c r="B1485">
        <v>16339</v>
      </c>
      <c r="C1485">
        <v>1964</v>
      </c>
      <c r="D1485">
        <f t="shared" si="115"/>
        <v>45</v>
      </c>
      <c r="E1485">
        <f t="shared" si="116"/>
        <v>27</v>
      </c>
      <c r="F1485">
        <v>12</v>
      </c>
      <c r="G1485">
        <f t="shared" si="117"/>
        <v>9.7013101670308242</v>
      </c>
      <c r="H1485">
        <f t="shared" si="118"/>
        <v>3.2958368660043291</v>
      </c>
      <c r="I1485">
        <f t="shared" si="119"/>
        <v>2.4849066497880004</v>
      </c>
      <c r="J1485" s="17"/>
      <c r="K1485" s="16"/>
      <c r="L1485" s="16"/>
      <c r="M1485" s="16"/>
      <c r="N1485" s="16"/>
      <c r="O1485" s="17"/>
      <c r="Q1485" s="16"/>
      <c r="R1485" s="16"/>
      <c r="S1485" s="16"/>
      <c r="T1485" s="16"/>
    </row>
    <row r="1486" spans="1:20" x14ac:dyDescent="0.25">
      <c r="A1486" s="16">
        <v>5050402</v>
      </c>
      <c r="B1486">
        <v>16821</v>
      </c>
      <c r="C1486">
        <v>1964</v>
      </c>
      <c r="D1486">
        <f t="shared" si="115"/>
        <v>45</v>
      </c>
      <c r="E1486">
        <f t="shared" si="116"/>
        <v>27</v>
      </c>
      <c r="F1486">
        <v>12</v>
      </c>
      <c r="G1486">
        <f t="shared" si="117"/>
        <v>9.7303833847917822</v>
      </c>
      <c r="H1486">
        <f t="shared" si="118"/>
        <v>3.2958368660043291</v>
      </c>
      <c r="I1486">
        <f t="shared" si="119"/>
        <v>2.4849066497880004</v>
      </c>
      <c r="J1486" s="17"/>
      <c r="K1486" s="16"/>
      <c r="L1486" s="16"/>
      <c r="M1486" s="16"/>
      <c r="N1486" s="16"/>
      <c r="O1486" s="17"/>
      <c r="Q1486" s="16"/>
      <c r="R1486" s="16"/>
      <c r="S1486" s="16"/>
      <c r="T1486" s="16"/>
    </row>
    <row r="1487" spans="1:20" x14ac:dyDescent="0.25">
      <c r="A1487" s="16">
        <v>6849403</v>
      </c>
      <c r="B1487">
        <v>16855</v>
      </c>
      <c r="C1487">
        <v>1966</v>
      </c>
      <c r="D1487">
        <f t="shared" si="115"/>
        <v>43</v>
      </c>
      <c r="E1487">
        <f t="shared" si="116"/>
        <v>27</v>
      </c>
      <c r="F1487">
        <v>10</v>
      </c>
      <c r="G1487">
        <f t="shared" si="117"/>
        <v>9.7324026276681614</v>
      </c>
      <c r="H1487">
        <f t="shared" si="118"/>
        <v>3.2958368660043291</v>
      </c>
      <c r="I1487">
        <f t="shared" si="119"/>
        <v>2.3025850929940459</v>
      </c>
      <c r="J1487" s="17"/>
      <c r="K1487" s="16"/>
      <c r="L1487" s="16"/>
      <c r="M1487" s="16"/>
      <c r="N1487" s="16"/>
      <c r="O1487" s="17"/>
      <c r="Q1487" s="16"/>
      <c r="R1487" s="16"/>
      <c r="S1487" s="16"/>
      <c r="T1487" s="16"/>
    </row>
    <row r="1488" spans="1:20" x14ac:dyDescent="0.25">
      <c r="A1488" s="16">
        <v>1890304</v>
      </c>
      <c r="B1488">
        <v>17053</v>
      </c>
      <c r="C1488">
        <v>1965</v>
      </c>
      <c r="D1488">
        <f t="shared" si="115"/>
        <v>44</v>
      </c>
      <c r="E1488">
        <f t="shared" si="116"/>
        <v>27</v>
      </c>
      <c r="F1488">
        <v>11</v>
      </c>
      <c r="G1488">
        <f t="shared" si="117"/>
        <v>9.7440814203129147</v>
      </c>
      <c r="H1488">
        <f t="shared" si="118"/>
        <v>3.2958368660043291</v>
      </c>
      <c r="I1488">
        <f t="shared" si="119"/>
        <v>2.3978952727983707</v>
      </c>
      <c r="J1488" s="17"/>
      <c r="K1488" s="16"/>
      <c r="L1488" s="16"/>
      <c r="M1488" s="16"/>
      <c r="N1488" s="16"/>
      <c r="O1488" s="17"/>
      <c r="Q1488" s="16"/>
      <c r="R1488" s="16"/>
      <c r="S1488" s="16"/>
      <c r="T1488" s="16"/>
    </row>
    <row r="1489" spans="1:20" x14ac:dyDescent="0.25">
      <c r="A1489" s="16">
        <v>2544102</v>
      </c>
      <c r="B1489">
        <v>17085</v>
      </c>
      <c r="C1489">
        <v>1967</v>
      </c>
      <c r="D1489">
        <f t="shared" si="115"/>
        <v>42</v>
      </c>
      <c r="E1489">
        <f t="shared" si="116"/>
        <v>27</v>
      </c>
      <c r="F1489">
        <v>9</v>
      </c>
      <c r="G1489">
        <f t="shared" si="117"/>
        <v>9.7459561645493924</v>
      </c>
      <c r="H1489">
        <f t="shared" si="118"/>
        <v>3.2958368660043291</v>
      </c>
      <c r="I1489">
        <f t="shared" si="119"/>
        <v>2.1972245773362196</v>
      </c>
      <c r="J1489" s="17"/>
      <c r="K1489" s="16"/>
      <c r="L1489" s="16"/>
      <c r="M1489" s="16"/>
      <c r="N1489" s="16"/>
      <c r="O1489" s="17"/>
      <c r="Q1489" s="16"/>
      <c r="R1489" s="16"/>
      <c r="S1489" s="16"/>
      <c r="T1489" s="16"/>
    </row>
    <row r="1490" spans="1:20" x14ac:dyDescent="0.25">
      <c r="A1490" s="16">
        <v>4130701</v>
      </c>
      <c r="B1490">
        <v>17188</v>
      </c>
      <c r="C1490">
        <v>1965</v>
      </c>
      <c r="D1490">
        <f t="shared" si="115"/>
        <v>44</v>
      </c>
      <c r="E1490">
        <f t="shared" si="116"/>
        <v>27</v>
      </c>
      <c r="F1490">
        <v>11</v>
      </c>
      <c r="G1490">
        <f t="shared" si="117"/>
        <v>9.7519667448948866</v>
      </c>
      <c r="H1490">
        <f t="shared" si="118"/>
        <v>3.2958368660043291</v>
      </c>
      <c r="I1490">
        <f t="shared" si="119"/>
        <v>2.3978952727983707</v>
      </c>
      <c r="J1490" s="17"/>
      <c r="K1490" s="16"/>
      <c r="L1490" s="16"/>
      <c r="M1490" s="16"/>
      <c r="N1490" s="16"/>
      <c r="O1490" s="17"/>
      <c r="Q1490" s="16"/>
      <c r="R1490" s="16"/>
      <c r="S1490" s="16"/>
      <c r="T1490" s="16"/>
    </row>
    <row r="1491" spans="1:20" x14ac:dyDescent="0.25">
      <c r="A1491" s="16">
        <v>1580001</v>
      </c>
      <c r="B1491">
        <v>17956</v>
      </c>
      <c r="C1491">
        <v>1965</v>
      </c>
      <c r="D1491">
        <f t="shared" si="115"/>
        <v>44</v>
      </c>
      <c r="E1491">
        <f t="shared" si="116"/>
        <v>27</v>
      </c>
      <c r="F1491">
        <v>11</v>
      </c>
      <c r="G1491">
        <f t="shared" si="117"/>
        <v>9.7956795999018222</v>
      </c>
      <c r="H1491">
        <f t="shared" si="118"/>
        <v>3.2958368660043291</v>
      </c>
      <c r="I1491">
        <f t="shared" si="119"/>
        <v>2.3978952727983707</v>
      </c>
      <c r="J1491" s="17"/>
      <c r="K1491" s="16"/>
      <c r="L1491" s="16"/>
      <c r="M1491" s="16"/>
      <c r="N1491" s="16"/>
      <c r="O1491" s="17"/>
      <c r="Q1491" s="16"/>
      <c r="R1491" s="16"/>
      <c r="S1491" s="16"/>
      <c r="T1491" s="16"/>
    </row>
    <row r="1492" spans="1:20" x14ac:dyDescent="0.25">
      <c r="A1492" s="16">
        <v>4904602</v>
      </c>
      <c r="B1492">
        <v>18602</v>
      </c>
      <c r="C1492">
        <v>1965</v>
      </c>
      <c r="D1492">
        <f t="shared" si="115"/>
        <v>44</v>
      </c>
      <c r="E1492">
        <f t="shared" si="116"/>
        <v>27</v>
      </c>
      <c r="F1492">
        <v>11</v>
      </c>
      <c r="G1492">
        <f t="shared" si="117"/>
        <v>9.8310243808024129</v>
      </c>
      <c r="H1492">
        <f t="shared" si="118"/>
        <v>3.2958368660043291</v>
      </c>
      <c r="I1492">
        <f t="shared" si="119"/>
        <v>2.3978952727983707</v>
      </c>
      <c r="J1492" s="17"/>
      <c r="K1492" s="16"/>
      <c r="L1492" s="16"/>
      <c r="M1492" s="16"/>
      <c r="N1492" s="16"/>
      <c r="O1492" s="17"/>
      <c r="Q1492" s="16"/>
      <c r="R1492" s="16"/>
      <c r="S1492" s="16"/>
      <c r="T1492" s="16"/>
    </row>
    <row r="1493" spans="1:20" x14ac:dyDescent="0.25">
      <c r="A1493" s="16">
        <v>7220401</v>
      </c>
      <c r="B1493">
        <v>19051</v>
      </c>
      <c r="C1493">
        <v>1964</v>
      </c>
      <c r="D1493">
        <f t="shared" si="115"/>
        <v>45</v>
      </c>
      <c r="E1493">
        <f t="shared" si="116"/>
        <v>27</v>
      </c>
      <c r="F1493">
        <v>12</v>
      </c>
      <c r="G1493">
        <f t="shared" si="117"/>
        <v>9.8548748726154347</v>
      </c>
      <c r="H1493">
        <f t="shared" si="118"/>
        <v>3.2958368660043291</v>
      </c>
      <c r="I1493">
        <f t="shared" si="119"/>
        <v>2.4849066497880004</v>
      </c>
      <c r="J1493" s="17"/>
      <c r="K1493" s="16"/>
      <c r="L1493" s="16"/>
      <c r="M1493" s="16"/>
      <c r="N1493" s="16"/>
      <c r="O1493" s="17"/>
      <c r="Q1493" s="16"/>
      <c r="R1493" s="16"/>
      <c r="S1493" s="16"/>
      <c r="T1493" s="16"/>
    </row>
    <row r="1494" spans="1:20" x14ac:dyDescent="0.25">
      <c r="A1494" s="16">
        <v>7970603</v>
      </c>
      <c r="B1494">
        <v>19308</v>
      </c>
      <c r="C1494">
        <v>1963</v>
      </c>
      <c r="D1494">
        <f t="shared" si="115"/>
        <v>46</v>
      </c>
      <c r="E1494">
        <f t="shared" si="116"/>
        <v>27</v>
      </c>
      <c r="F1494">
        <v>13</v>
      </c>
      <c r="G1494">
        <f t="shared" si="117"/>
        <v>9.8682747967803834</v>
      </c>
      <c r="H1494">
        <f t="shared" si="118"/>
        <v>3.2958368660043291</v>
      </c>
      <c r="I1494">
        <f t="shared" si="119"/>
        <v>2.5649493574615367</v>
      </c>
      <c r="J1494" s="17"/>
      <c r="K1494" s="16"/>
      <c r="L1494" s="16"/>
      <c r="M1494" s="16"/>
      <c r="N1494" s="16"/>
      <c r="O1494" s="17"/>
      <c r="Q1494" s="16"/>
      <c r="R1494" s="16"/>
      <c r="S1494" s="16"/>
      <c r="T1494" s="16"/>
    </row>
    <row r="1495" spans="1:20" x14ac:dyDescent="0.25">
      <c r="A1495" s="16">
        <v>1409603</v>
      </c>
      <c r="B1495">
        <v>19787</v>
      </c>
      <c r="C1495">
        <v>1964</v>
      </c>
      <c r="D1495">
        <f t="shared" si="115"/>
        <v>45</v>
      </c>
      <c r="E1495">
        <f t="shared" si="116"/>
        <v>27</v>
      </c>
      <c r="F1495">
        <v>12</v>
      </c>
      <c r="G1495">
        <f t="shared" si="117"/>
        <v>9.8927804353924405</v>
      </c>
      <c r="H1495">
        <f t="shared" si="118"/>
        <v>3.2958368660043291</v>
      </c>
      <c r="I1495">
        <f t="shared" si="119"/>
        <v>2.4849066497880004</v>
      </c>
      <c r="J1495" s="17"/>
      <c r="K1495" s="16"/>
      <c r="L1495" s="16"/>
      <c r="M1495" s="16"/>
      <c r="N1495" s="16"/>
      <c r="O1495" s="17"/>
      <c r="Q1495" s="16"/>
      <c r="R1495" s="16"/>
      <c r="S1495" s="16"/>
      <c r="T1495" s="16"/>
    </row>
    <row r="1496" spans="1:20" x14ac:dyDescent="0.25">
      <c r="A1496" s="16">
        <v>2840003</v>
      </c>
      <c r="B1496">
        <v>19843</v>
      </c>
      <c r="C1496">
        <v>1966</v>
      </c>
      <c r="D1496">
        <f t="shared" si="115"/>
        <v>43</v>
      </c>
      <c r="E1496">
        <f t="shared" si="116"/>
        <v>27</v>
      </c>
      <c r="F1496">
        <v>10</v>
      </c>
      <c r="G1496">
        <f t="shared" si="117"/>
        <v>9.8956065790852517</v>
      </c>
      <c r="H1496">
        <f t="shared" si="118"/>
        <v>3.2958368660043291</v>
      </c>
      <c r="I1496">
        <f t="shared" si="119"/>
        <v>2.3025850929940459</v>
      </c>
      <c r="J1496" s="17"/>
      <c r="K1496" s="16"/>
      <c r="L1496" s="16"/>
      <c r="M1496" s="16"/>
      <c r="N1496" s="16"/>
      <c r="O1496" s="17"/>
      <c r="Q1496" s="16"/>
      <c r="R1496" s="16"/>
      <c r="S1496" s="16"/>
      <c r="T1496" s="16"/>
    </row>
    <row r="1497" spans="1:20" x14ac:dyDescent="0.25">
      <c r="A1497" s="16">
        <v>1599401</v>
      </c>
      <c r="B1497">
        <v>20868</v>
      </c>
      <c r="C1497">
        <v>1958</v>
      </c>
      <c r="D1497">
        <f t="shared" si="115"/>
        <v>51</v>
      </c>
      <c r="E1497">
        <f t="shared" si="116"/>
        <v>27</v>
      </c>
      <c r="F1497">
        <v>18</v>
      </c>
      <c r="G1497">
        <f t="shared" si="117"/>
        <v>9.9459721641422831</v>
      </c>
      <c r="H1497">
        <f t="shared" si="118"/>
        <v>3.2958368660043291</v>
      </c>
      <c r="I1497">
        <f t="shared" si="119"/>
        <v>2.8903717578961645</v>
      </c>
      <c r="J1497" s="17"/>
      <c r="K1497" s="16"/>
      <c r="L1497" s="16"/>
      <c r="M1497" s="16"/>
      <c r="N1497" s="16"/>
      <c r="O1497" s="17"/>
      <c r="Q1497" s="16"/>
      <c r="R1497" s="16"/>
      <c r="S1497" s="16"/>
      <c r="T1497" s="16"/>
    </row>
    <row r="1498" spans="1:20" x14ac:dyDescent="0.25">
      <c r="A1498" s="16">
        <v>3380002</v>
      </c>
      <c r="B1498">
        <v>21536</v>
      </c>
      <c r="C1498">
        <v>1963</v>
      </c>
      <c r="D1498">
        <f t="shared" si="115"/>
        <v>46</v>
      </c>
      <c r="E1498">
        <f t="shared" si="116"/>
        <v>27</v>
      </c>
      <c r="F1498">
        <v>13</v>
      </c>
      <c r="G1498">
        <f t="shared" si="117"/>
        <v>9.977481232444454</v>
      </c>
      <c r="H1498">
        <f t="shared" si="118"/>
        <v>3.2958368660043291</v>
      </c>
      <c r="I1498">
        <f t="shared" si="119"/>
        <v>2.5649493574615367</v>
      </c>
      <c r="J1498" s="17"/>
      <c r="K1498" s="16"/>
      <c r="L1498" s="16"/>
      <c r="M1498" s="16"/>
      <c r="N1498" s="16"/>
      <c r="O1498" s="17"/>
      <c r="Q1498" s="16"/>
      <c r="R1498" s="16"/>
      <c r="S1498" s="16"/>
      <c r="T1498" s="16"/>
    </row>
    <row r="1499" spans="1:20" x14ac:dyDescent="0.25">
      <c r="A1499" s="16">
        <v>1469901</v>
      </c>
      <c r="B1499">
        <v>21566</v>
      </c>
      <c r="C1499">
        <v>1966</v>
      </c>
      <c r="D1499">
        <f t="shared" si="115"/>
        <v>43</v>
      </c>
      <c r="E1499">
        <f t="shared" si="116"/>
        <v>27</v>
      </c>
      <c r="F1499">
        <v>10</v>
      </c>
      <c r="G1499">
        <f t="shared" si="117"/>
        <v>9.9788732794420181</v>
      </c>
      <c r="H1499">
        <f t="shared" si="118"/>
        <v>3.2958368660043291</v>
      </c>
      <c r="I1499">
        <f t="shared" si="119"/>
        <v>2.3025850929940459</v>
      </c>
      <c r="J1499" s="17"/>
      <c r="K1499" s="16"/>
      <c r="L1499" s="16"/>
      <c r="M1499" s="16"/>
      <c r="N1499" s="16"/>
      <c r="O1499" s="17"/>
      <c r="Q1499" s="16"/>
      <c r="R1499" s="16"/>
      <c r="S1499" s="16"/>
      <c r="T1499" s="16"/>
    </row>
    <row r="1500" spans="1:20" x14ac:dyDescent="0.25">
      <c r="A1500" s="16">
        <v>7099801</v>
      </c>
      <c r="B1500">
        <v>22119</v>
      </c>
      <c r="C1500">
        <v>1965</v>
      </c>
      <c r="D1500">
        <f t="shared" si="115"/>
        <v>44</v>
      </c>
      <c r="E1500">
        <f t="shared" si="116"/>
        <v>27</v>
      </c>
      <c r="F1500">
        <v>11</v>
      </c>
      <c r="G1500">
        <f t="shared" si="117"/>
        <v>10.004192246657761</v>
      </c>
      <c r="H1500">
        <f t="shared" si="118"/>
        <v>3.2958368660043291</v>
      </c>
      <c r="I1500">
        <f t="shared" si="119"/>
        <v>2.3978952727983707</v>
      </c>
      <c r="J1500" s="17"/>
      <c r="K1500" s="16"/>
      <c r="L1500" s="16"/>
      <c r="M1500" s="16"/>
      <c r="N1500" s="16"/>
      <c r="O1500" s="17"/>
      <c r="Q1500" s="16"/>
      <c r="R1500" s="16"/>
      <c r="S1500" s="16"/>
      <c r="T1500" s="16"/>
    </row>
    <row r="1501" spans="1:20" x14ac:dyDescent="0.25">
      <c r="A1501" s="16">
        <v>4064001</v>
      </c>
      <c r="B1501">
        <v>22155</v>
      </c>
      <c r="C1501">
        <v>1965</v>
      </c>
      <c r="D1501">
        <f t="shared" si="115"/>
        <v>44</v>
      </c>
      <c r="E1501">
        <f t="shared" si="116"/>
        <v>27</v>
      </c>
      <c r="F1501">
        <v>11</v>
      </c>
      <c r="G1501">
        <f t="shared" si="117"/>
        <v>10.00581848363359</v>
      </c>
      <c r="H1501">
        <f t="shared" si="118"/>
        <v>3.2958368660043291</v>
      </c>
      <c r="I1501">
        <f t="shared" si="119"/>
        <v>2.3978952727983707</v>
      </c>
      <c r="J1501" s="17"/>
      <c r="K1501" s="16"/>
      <c r="L1501" s="16"/>
      <c r="M1501" s="16"/>
      <c r="N1501" s="16"/>
      <c r="O1501" s="17"/>
      <c r="Q1501" s="16"/>
      <c r="R1501" s="16"/>
      <c r="S1501" s="16"/>
      <c r="T1501" s="16"/>
    </row>
    <row r="1502" spans="1:20" x14ac:dyDescent="0.25">
      <c r="A1502" s="16">
        <v>2099801</v>
      </c>
      <c r="B1502">
        <v>22556</v>
      </c>
      <c r="C1502">
        <v>1967</v>
      </c>
      <c r="D1502">
        <f t="shared" si="115"/>
        <v>42</v>
      </c>
      <c r="E1502">
        <f t="shared" si="116"/>
        <v>27</v>
      </c>
      <c r="F1502">
        <v>9</v>
      </c>
      <c r="G1502">
        <f t="shared" si="117"/>
        <v>10.023756384927072</v>
      </c>
      <c r="H1502">
        <f t="shared" si="118"/>
        <v>3.2958368660043291</v>
      </c>
      <c r="I1502">
        <f t="shared" si="119"/>
        <v>2.1972245773362196</v>
      </c>
      <c r="J1502" s="17"/>
      <c r="K1502" s="16"/>
      <c r="L1502" s="16"/>
      <c r="M1502" s="16"/>
      <c r="N1502" s="16"/>
      <c r="O1502" s="17"/>
      <c r="Q1502" s="16"/>
      <c r="R1502" s="16"/>
      <c r="S1502" s="16"/>
      <c r="T1502" s="16"/>
    </row>
    <row r="1503" spans="1:20" x14ac:dyDescent="0.25">
      <c r="A1503" s="16">
        <v>8915104</v>
      </c>
      <c r="B1503">
        <v>23144</v>
      </c>
      <c r="C1503">
        <v>1958</v>
      </c>
      <c r="D1503">
        <f t="shared" si="115"/>
        <v>51</v>
      </c>
      <c r="E1503">
        <f t="shared" si="116"/>
        <v>27</v>
      </c>
      <c r="F1503">
        <v>18</v>
      </c>
      <c r="G1503">
        <f t="shared" si="117"/>
        <v>10.049490846655971</v>
      </c>
      <c r="H1503">
        <f t="shared" si="118"/>
        <v>3.2958368660043291</v>
      </c>
      <c r="I1503">
        <f t="shared" si="119"/>
        <v>2.8903717578961645</v>
      </c>
      <c r="J1503" s="17"/>
      <c r="K1503" s="16"/>
      <c r="L1503" s="16"/>
      <c r="M1503" s="16"/>
      <c r="N1503" s="16"/>
      <c r="O1503" s="17"/>
      <c r="Q1503" s="16"/>
      <c r="R1503" s="16"/>
      <c r="S1503" s="16"/>
      <c r="T1503" s="16"/>
    </row>
    <row r="1504" spans="1:20" x14ac:dyDescent="0.25">
      <c r="A1504" s="16">
        <v>4785803</v>
      </c>
      <c r="B1504">
        <v>23177</v>
      </c>
      <c r="C1504">
        <v>1965</v>
      </c>
      <c r="D1504">
        <f t="shared" si="115"/>
        <v>44</v>
      </c>
      <c r="E1504">
        <f t="shared" si="116"/>
        <v>27</v>
      </c>
      <c r="F1504">
        <v>11</v>
      </c>
      <c r="G1504">
        <f t="shared" si="117"/>
        <v>10.05091568660256</v>
      </c>
      <c r="H1504">
        <f t="shared" si="118"/>
        <v>3.2958368660043291</v>
      </c>
      <c r="I1504">
        <f t="shared" si="119"/>
        <v>2.3978952727983707</v>
      </c>
      <c r="J1504" s="17"/>
      <c r="K1504" s="16"/>
      <c r="L1504" s="16"/>
      <c r="M1504" s="16"/>
      <c r="N1504" s="16"/>
      <c r="O1504" s="17"/>
      <c r="Q1504" s="16"/>
      <c r="R1504" s="16"/>
      <c r="S1504" s="16"/>
      <c r="T1504" s="16"/>
    </row>
    <row r="1505" spans="1:20" x14ac:dyDescent="0.25">
      <c r="A1505" s="16">
        <v>979303</v>
      </c>
      <c r="B1505">
        <v>23977</v>
      </c>
      <c r="C1505">
        <v>1966</v>
      </c>
      <c r="D1505">
        <f t="shared" si="115"/>
        <v>43</v>
      </c>
      <c r="E1505">
        <f t="shared" si="116"/>
        <v>27</v>
      </c>
      <c r="F1505">
        <v>10</v>
      </c>
      <c r="G1505">
        <f t="shared" si="117"/>
        <v>10.08485031650177</v>
      </c>
      <c r="H1505">
        <f t="shared" si="118"/>
        <v>3.2958368660043291</v>
      </c>
      <c r="I1505">
        <f t="shared" si="119"/>
        <v>2.3025850929940459</v>
      </c>
      <c r="J1505" s="17"/>
      <c r="K1505" s="16"/>
      <c r="L1505" s="16"/>
      <c r="M1505" s="16"/>
      <c r="N1505" s="16"/>
      <c r="O1505" s="17"/>
      <c r="Q1505" s="16"/>
      <c r="R1505" s="16"/>
      <c r="S1505" s="16"/>
      <c r="T1505" s="16"/>
    </row>
    <row r="1506" spans="1:20" x14ac:dyDescent="0.25">
      <c r="A1506" s="16">
        <v>7699602</v>
      </c>
      <c r="B1506">
        <v>24014</v>
      </c>
      <c r="C1506">
        <v>1963</v>
      </c>
      <c r="D1506">
        <f t="shared" si="115"/>
        <v>46</v>
      </c>
      <c r="E1506">
        <f t="shared" si="116"/>
        <v>27</v>
      </c>
      <c r="F1506">
        <v>13</v>
      </c>
      <c r="G1506">
        <f t="shared" si="117"/>
        <v>10.086392272590663</v>
      </c>
      <c r="H1506">
        <f t="shared" si="118"/>
        <v>3.2958368660043291</v>
      </c>
      <c r="I1506">
        <f t="shared" si="119"/>
        <v>2.5649493574615367</v>
      </c>
      <c r="J1506" s="17"/>
      <c r="K1506" s="16"/>
      <c r="L1506" s="16"/>
      <c r="M1506" s="16"/>
      <c r="N1506" s="16"/>
      <c r="O1506" s="17"/>
      <c r="Q1506" s="16"/>
      <c r="R1506" s="16"/>
      <c r="S1506" s="16"/>
      <c r="T1506" s="16"/>
    </row>
    <row r="1507" spans="1:20" x14ac:dyDescent="0.25">
      <c r="A1507" s="16">
        <v>1055001</v>
      </c>
      <c r="B1507">
        <v>24018</v>
      </c>
      <c r="C1507">
        <v>1966</v>
      </c>
      <c r="D1507">
        <f t="shared" si="115"/>
        <v>43</v>
      </c>
      <c r="E1507">
        <f t="shared" si="116"/>
        <v>27</v>
      </c>
      <c r="F1507">
        <v>10</v>
      </c>
      <c r="G1507">
        <f t="shared" si="117"/>
        <v>10.086558828220628</v>
      </c>
      <c r="H1507">
        <f t="shared" si="118"/>
        <v>3.2958368660043291</v>
      </c>
      <c r="I1507">
        <f t="shared" si="119"/>
        <v>2.3025850929940459</v>
      </c>
      <c r="J1507" s="17"/>
      <c r="K1507" s="16"/>
      <c r="L1507" s="16"/>
      <c r="M1507" s="16"/>
      <c r="N1507" s="16"/>
      <c r="O1507" s="17"/>
      <c r="Q1507" s="16"/>
      <c r="R1507" s="16"/>
      <c r="S1507" s="16"/>
      <c r="T1507" s="16"/>
    </row>
    <row r="1508" spans="1:20" x14ac:dyDescent="0.25">
      <c r="A1508" s="16">
        <v>3254903</v>
      </c>
      <c r="B1508">
        <v>24081</v>
      </c>
      <c r="C1508">
        <v>1966</v>
      </c>
      <c r="D1508">
        <f t="shared" si="115"/>
        <v>43</v>
      </c>
      <c r="E1508">
        <f t="shared" si="116"/>
        <v>27</v>
      </c>
      <c r="F1508">
        <v>10</v>
      </c>
      <c r="G1508">
        <f t="shared" si="117"/>
        <v>10.089178426799686</v>
      </c>
      <c r="H1508">
        <f t="shared" si="118"/>
        <v>3.2958368660043291</v>
      </c>
      <c r="I1508">
        <f t="shared" si="119"/>
        <v>2.3025850929940459</v>
      </c>
      <c r="J1508" s="17"/>
      <c r="K1508" s="16"/>
      <c r="L1508" s="16"/>
      <c r="M1508" s="16"/>
      <c r="N1508" s="16"/>
      <c r="O1508" s="17"/>
      <c r="Q1508" s="16"/>
      <c r="R1508" s="16"/>
      <c r="S1508" s="16"/>
      <c r="T1508" s="16"/>
    </row>
    <row r="1509" spans="1:20" x14ac:dyDescent="0.25">
      <c r="A1509" s="16">
        <v>10809701</v>
      </c>
      <c r="B1509">
        <v>26235</v>
      </c>
      <c r="C1509">
        <v>1965</v>
      </c>
      <c r="D1509">
        <f t="shared" si="115"/>
        <v>44</v>
      </c>
      <c r="E1509">
        <f t="shared" si="116"/>
        <v>27</v>
      </c>
      <c r="F1509">
        <v>11</v>
      </c>
      <c r="G1509">
        <f t="shared" si="117"/>
        <v>10.174849676120813</v>
      </c>
      <c r="H1509">
        <f t="shared" si="118"/>
        <v>3.2958368660043291</v>
      </c>
      <c r="I1509">
        <f t="shared" si="119"/>
        <v>2.3978952727983707</v>
      </c>
      <c r="J1509" s="17"/>
      <c r="K1509" s="16"/>
      <c r="L1509" s="16"/>
      <c r="M1509" s="16"/>
      <c r="N1509" s="16"/>
      <c r="O1509" s="17"/>
      <c r="Q1509" s="16"/>
      <c r="R1509" s="16"/>
      <c r="S1509" s="16"/>
      <c r="T1509" s="16"/>
    </row>
    <row r="1510" spans="1:20" x14ac:dyDescent="0.25">
      <c r="A1510" s="16">
        <v>6949701</v>
      </c>
      <c r="B1510">
        <v>28456</v>
      </c>
      <c r="C1510">
        <v>1964</v>
      </c>
      <c r="D1510">
        <f t="shared" si="115"/>
        <v>45</v>
      </c>
      <c r="E1510">
        <f t="shared" si="116"/>
        <v>27</v>
      </c>
      <c r="F1510">
        <v>12</v>
      </c>
      <c r="G1510">
        <f t="shared" si="117"/>
        <v>10.256114313628292</v>
      </c>
      <c r="H1510">
        <f t="shared" si="118"/>
        <v>3.2958368660043291</v>
      </c>
      <c r="I1510">
        <f t="shared" si="119"/>
        <v>2.4849066497880004</v>
      </c>
      <c r="J1510" s="17"/>
      <c r="K1510" s="16"/>
      <c r="L1510" s="16"/>
      <c r="M1510" s="16"/>
      <c r="N1510" s="16"/>
      <c r="O1510" s="17"/>
      <c r="Q1510" s="16"/>
      <c r="R1510" s="16"/>
      <c r="S1510" s="16"/>
      <c r="T1510" s="16"/>
    </row>
    <row r="1511" spans="1:20" x14ac:dyDescent="0.25">
      <c r="A1511" s="16">
        <v>3639203</v>
      </c>
      <c r="B1511">
        <v>28961</v>
      </c>
      <c r="C1511">
        <v>1965</v>
      </c>
      <c r="D1511">
        <f t="shared" si="115"/>
        <v>44</v>
      </c>
      <c r="E1511">
        <f t="shared" si="116"/>
        <v>27</v>
      </c>
      <c r="F1511">
        <v>11</v>
      </c>
      <c r="G1511">
        <f t="shared" si="117"/>
        <v>10.273705376290232</v>
      </c>
      <c r="H1511">
        <f t="shared" si="118"/>
        <v>3.2958368660043291</v>
      </c>
      <c r="I1511">
        <f t="shared" si="119"/>
        <v>2.3978952727983707</v>
      </c>
      <c r="J1511" s="17"/>
      <c r="K1511" s="16"/>
      <c r="L1511" s="16"/>
      <c r="M1511" s="16"/>
      <c r="N1511" s="16"/>
      <c r="O1511" s="17"/>
      <c r="Q1511" s="16"/>
      <c r="R1511" s="16"/>
      <c r="S1511" s="16"/>
      <c r="T1511" s="16"/>
    </row>
    <row r="1512" spans="1:20" x14ac:dyDescent="0.25">
      <c r="A1512" s="16">
        <v>613503</v>
      </c>
      <c r="B1512">
        <v>29117</v>
      </c>
      <c r="C1512">
        <v>1965</v>
      </c>
      <c r="D1512">
        <f t="shared" si="115"/>
        <v>44</v>
      </c>
      <c r="E1512">
        <f t="shared" si="116"/>
        <v>27</v>
      </c>
      <c r="F1512">
        <v>11</v>
      </c>
      <c r="G1512">
        <f t="shared" si="117"/>
        <v>10.279077475025472</v>
      </c>
      <c r="H1512">
        <f t="shared" si="118"/>
        <v>3.2958368660043291</v>
      </c>
      <c r="I1512">
        <f t="shared" si="119"/>
        <v>2.3978952727983707</v>
      </c>
      <c r="J1512" s="17"/>
      <c r="K1512" s="16"/>
      <c r="L1512" s="16"/>
      <c r="M1512" s="16"/>
      <c r="N1512" s="16"/>
      <c r="O1512" s="17"/>
      <c r="Q1512" s="16"/>
      <c r="R1512" s="16"/>
      <c r="S1512" s="16"/>
      <c r="T1512" s="16"/>
    </row>
    <row r="1513" spans="1:20" x14ac:dyDescent="0.25">
      <c r="A1513" s="16">
        <v>3279801</v>
      </c>
      <c r="B1513">
        <v>29229</v>
      </c>
      <c r="C1513">
        <v>1966</v>
      </c>
      <c r="D1513">
        <f t="shared" si="115"/>
        <v>43</v>
      </c>
      <c r="E1513">
        <f t="shared" si="116"/>
        <v>27</v>
      </c>
      <c r="F1513">
        <v>10</v>
      </c>
      <c r="G1513">
        <f t="shared" si="117"/>
        <v>10.282916646093451</v>
      </c>
      <c r="H1513">
        <f t="shared" si="118"/>
        <v>3.2958368660043291</v>
      </c>
      <c r="I1513">
        <f t="shared" si="119"/>
        <v>2.3025850929940459</v>
      </c>
      <c r="J1513" s="17"/>
      <c r="K1513" s="16"/>
      <c r="L1513" s="16"/>
      <c r="M1513" s="16"/>
      <c r="N1513" s="16"/>
      <c r="O1513" s="17"/>
      <c r="Q1513" s="16"/>
      <c r="R1513" s="16"/>
      <c r="S1513" s="16"/>
      <c r="T1513" s="16"/>
    </row>
    <row r="1514" spans="1:20" x14ac:dyDescent="0.25">
      <c r="A1514" s="16">
        <v>229804</v>
      </c>
      <c r="B1514">
        <v>29682</v>
      </c>
      <c r="C1514">
        <v>1966</v>
      </c>
      <c r="D1514">
        <f t="shared" si="115"/>
        <v>43</v>
      </c>
      <c r="E1514">
        <f t="shared" si="116"/>
        <v>27</v>
      </c>
      <c r="F1514">
        <v>10</v>
      </c>
      <c r="G1514">
        <f t="shared" si="117"/>
        <v>10.298296080455764</v>
      </c>
      <c r="H1514">
        <f t="shared" si="118"/>
        <v>3.2958368660043291</v>
      </c>
      <c r="I1514">
        <f t="shared" si="119"/>
        <v>2.3025850929940459</v>
      </c>
      <c r="J1514" s="17"/>
      <c r="K1514" s="16"/>
      <c r="L1514" s="16"/>
      <c r="M1514" s="16"/>
      <c r="N1514" s="16"/>
      <c r="O1514" s="17"/>
      <c r="Q1514" s="16"/>
      <c r="R1514" s="16"/>
      <c r="S1514" s="16"/>
      <c r="T1514" s="16"/>
    </row>
    <row r="1515" spans="1:20" x14ac:dyDescent="0.25">
      <c r="A1515" s="16">
        <v>4628802</v>
      </c>
      <c r="B1515">
        <v>29698</v>
      </c>
      <c r="C1515">
        <v>1960</v>
      </c>
      <c r="D1515">
        <f t="shared" si="115"/>
        <v>49</v>
      </c>
      <c r="E1515">
        <f t="shared" si="116"/>
        <v>27</v>
      </c>
      <c r="F1515">
        <v>16</v>
      </c>
      <c r="G1515">
        <f t="shared" si="117"/>
        <v>10.298834982456007</v>
      </c>
      <c r="H1515">
        <f t="shared" si="118"/>
        <v>3.2958368660043291</v>
      </c>
      <c r="I1515">
        <f t="shared" si="119"/>
        <v>2.7725887222397811</v>
      </c>
      <c r="J1515" s="17"/>
      <c r="K1515" s="16"/>
      <c r="L1515" s="16"/>
      <c r="M1515" s="16"/>
      <c r="N1515" s="16"/>
      <c r="O1515" s="17"/>
      <c r="Q1515" s="16"/>
      <c r="R1515" s="16"/>
      <c r="S1515" s="16"/>
      <c r="T1515" s="16"/>
    </row>
    <row r="1516" spans="1:20" x14ac:dyDescent="0.25">
      <c r="A1516" s="16">
        <v>3509802</v>
      </c>
      <c r="B1516">
        <v>29935</v>
      </c>
      <c r="C1516">
        <v>1964</v>
      </c>
      <c r="D1516">
        <f t="shared" si="115"/>
        <v>45</v>
      </c>
      <c r="E1516">
        <f t="shared" si="116"/>
        <v>27</v>
      </c>
      <c r="F1516">
        <v>12</v>
      </c>
      <c r="G1516">
        <f t="shared" si="117"/>
        <v>10.306783643359452</v>
      </c>
      <c r="H1516">
        <f t="shared" si="118"/>
        <v>3.2958368660043291</v>
      </c>
      <c r="I1516">
        <f t="shared" si="119"/>
        <v>2.4849066497880004</v>
      </c>
      <c r="J1516" s="17"/>
      <c r="K1516" s="16"/>
      <c r="L1516" s="16"/>
      <c r="M1516" s="16"/>
      <c r="N1516" s="16"/>
      <c r="O1516" s="17"/>
      <c r="Q1516" s="16"/>
      <c r="R1516" s="16"/>
      <c r="S1516" s="16"/>
      <c r="T1516" s="16"/>
    </row>
    <row r="1517" spans="1:20" x14ac:dyDescent="0.25">
      <c r="A1517" s="16">
        <v>1680803</v>
      </c>
      <c r="B1517">
        <v>30016</v>
      </c>
      <c r="C1517">
        <v>1966</v>
      </c>
      <c r="D1517">
        <f t="shared" si="115"/>
        <v>43</v>
      </c>
      <c r="E1517">
        <f t="shared" si="116"/>
        <v>27</v>
      </c>
      <c r="F1517">
        <v>10</v>
      </c>
      <c r="G1517">
        <f t="shared" si="117"/>
        <v>10.309485851805951</v>
      </c>
      <c r="H1517">
        <f t="shared" si="118"/>
        <v>3.2958368660043291</v>
      </c>
      <c r="I1517">
        <f t="shared" si="119"/>
        <v>2.3025850929940459</v>
      </c>
      <c r="J1517" s="17"/>
      <c r="K1517" s="16"/>
      <c r="L1517" s="16"/>
      <c r="M1517" s="16"/>
      <c r="N1517" s="16"/>
      <c r="O1517" s="17"/>
      <c r="Q1517" s="16"/>
      <c r="R1517" s="16"/>
      <c r="S1517" s="16"/>
      <c r="T1517" s="16"/>
    </row>
    <row r="1518" spans="1:20" x14ac:dyDescent="0.25">
      <c r="A1518" s="16">
        <v>7365502</v>
      </c>
      <c r="B1518">
        <v>30197</v>
      </c>
      <c r="C1518">
        <v>1965</v>
      </c>
      <c r="D1518">
        <f t="shared" si="115"/>
        <v>44</v>
      </c>
      <c r="E1518">
        <f t="shared" si="116"/>
        <v>27</v>
      </c>
      <c r="F1518">
        <v>11</v>
      </c>
      <c r="G1518">
        <f t="shared" si="117"/>
        <v>10.315497860680296</v>
      </c>
      <c r="H1518">
        <f t="shared" si="118"/>
        <v>3.2958368660043291</v>
      </c>
      <c r="I1518">
        <f t="shared" si="119"/>
        <v>2.3978952727983707</v>
      </c>
      <c r="J1518" s="17"/>
      <c r="K1518" s="16"/>
      <c r="L1518" s="16"/>
      <c r="M1518" s="16"/>
      <c r="N1518" s="16"/>
      <c r="O1518" s="17"/>
      <c r="Q1518" s="16"/>
      <c r="R1518" s="16"/>
      <c r="S1518" s="16"/>
      <c r="T1518" s="16"/>
    </row>
    <row r="1519" spans="1:20" x14ac:dyDescent="0.25">
      <c r="A1519" s="16">
        <v>575704</v>
      </c>
      <c r="B1519">
        <v>30719</v>
      </c>
      <c r="C1519">
        <v>1964</v>
      </c>
      <c r="D1519">
        <f t="shared" si="115"/>
        <v>45</v>
      </c>
      <c r="E1519">
        <f t="shared" si="116"/>
        <v>27</v>
      </c>
      <c r="F1519">
        <v>12</v>
      </c>
      <c r="G1519">
        <f t="shared" si="117"/>
        <v>10.332636634648445</v>
      </c>
      <c r="H1519">
        <f t="shared" si="118"/>
        <v>3.2958368660043291</v>
      </c>
      <c r="I1519">
        <f t="shared" si="119"/>
        <v>2.4849066497880004</v>
      </c>
      <c r="J1519" s="17"/>
      <c r="K1519" s="16"/>
      <c r="L1519" s="16"/>
      <c r="M1519" s="16"/>
      <c r="N1519" s="16"/>
      <c r="O1519" s="17"/>
      <c r="Q1519" s="16"/>
      <c r="R1519" s="16"/>
      <c r="S1519" s="16"/>
      <c r="T1519" s="16"/>
    </row>
    <row r="1520" spans="1:20" x14ac:dyDescent="0.25">
      <c r="A1520" s="16">
        <v>111401</v>
      </c>
      <c r="B1520">
        <v>32122</v>
      </c>
      <c r="C1520">
        <v>1965</v>
      </c>
      <c r="D1520">
        <f t="shared" si="115"/>
        <v>44</v>
      </c>
      <c r="E1520">
        <f t="shared" si="116"/>
        <v>27</v>
      </c>
      <c r="F1520">
        <v>11</v>
      </c>
      <c r="G1520">
        <f t="shared" si="117"/>
        <v>10.377296432622842</v>
      </c>
      <c r="H1520">
        <f t="shared" si="118"/>
        <v>3.2958368660043291</v>
      </c>
      <c r="I1520">
        <f t="shared" si="119"/>
        <v>2.3978952727983707</v>
      </c>
      <c r="J1520" s="17"/>
      <c r="K1520" s="16"/>
      <c r="L1520" s="16"/>
      <c r="M1520" s="16"/>
      <c r="N1520" s="16"/>
      <c r="O1520" s="17"/>
      <c r="Q1520" s="16"/>
      <c r="R1520" s="16"/>
      <c r="S1520" s="16"/>
      <c r="T1520" s="16"/>
    </row>
    <row r="1521" spans="1:20" x14ac:dyDescent="0.25">
      <c r="A1521" s="16">
        <v>9290301</v>
      </c>
      <c r="B1521">
        <v>32655</v>
      </c>
      <c r="C1521">
        <v>1961</v>
      </c>
      <c r="D1521">
        <f t="shared" si="115"/>
        <v>48</v>
      </c>
      <c r="E1521">
        <f t="shared" si="116"/>
        <v>27</v>
      </c>
      <c r="F1521">
        <v>15</v>
      </c>
      <c r="G1521">
        <f t="shared" si="117"/>
        <v>10.393753262336757</v>
      </c>
      <c r="H1521">
        <f t="shared" si="118"/>
        <v>3.2958368660043291</v>
      </c>
      <c r="I1521">
        <f t="shared" si="119"/>
        <v>2.7080502011022101</v>
      </c>
      <c r="J1521" s="17"/>
      <c r="K1521" s="16"/>
      <c r="L1521" s="16"/>
      <c r="M1521" s="16"/>
      <c r="N1521" s="16"/>
      <c r="O1521" s="17"/>
      <c r="Q1521" s="16"/>
      <c r="R1521" s="16"/>
      <c r="S1521" s="16"/>
      <c r="T1521" s="16"/>
    </row>
    <row r="1522" spans="1:20" x14ac:dyDescent="0.25">
      <c r="A1522" s="16">
        <v>6735001</v>
      </c>
      <c r="B1522">
        <v>33210</v>
      </c>
      <c r="C1522">
        <v>1966</v>
      </c>
      <c r="D1522">
        <f t="shared" si="115"/>
        <v>43</v>
      </c>
      <c r="E1522">
        <f t="shared" si="116"/>
        <v>27</v>
      </c>
      <c r="F1522">
        <v>10</v>
      </c>
      <c r="G1522">
        <f t="shared" si="117"/>
        <v>10.410606314370792</v>
      </c>
      <c r="H1522">
        <f t="shared" si="118"/>
        <v>3.2958368660043291</v>
      </c>
      <c r="I1522">
        <f t="shared" si="119"/>
        <v>2.3025850929940459</v>
      </c>
      <c r="J1522" s="17"/>
      <c r="K1522" s="16"/>
      <c r="L1522" s="16"/>
      <c r="M1522" s="16"/>
      <c r="N1522" s="16"/>
      <c r="O1522" s="17"/>
      <c r="Q1522" s="16"/>
      <c r="R1522" s="16"/>
      <c r="S1522" s="16"/>
      <c r="T1522" s="16"/>
    </row>
    <row r="1523" spans="1:20" x14ac:dyDescent="0.25">
      <c r="A1523" s="16">
        <v>6969001</v>
      </c>
      <c r="B1523">
        <v>33823</v>
      </c>
      <c r="C1523">
        <v>1966</v>
      </c>
      <c r="D1523">
        <f t="shared" si="115"/>
        <v>43</v>
      </c>
      <c r="E1523">
        <f t="shared" si="116"/>
        <v>27</v>
      </c>
      <c r="F1523">
        <v>10</v>
      </c>
      <c r="G1523">
        <f t="shared" si="117"/>
        <v>10.428896323426862</v>
      </c>
      <c r="H1523">
        <f t="shared" si="118"/>
        <v>3.2958368660043291</v>
      </c>
      <c r="I1523">
        <f t="shared" si="119"/>
        <v>2.3025850929940459</v>
      </c>
      <c r="J1523" s="17"/>
      <c r="K1523" s="16"/>
      <c r="L1523" s="16"/>
      <c r="M1523" s="16"/>
      <c r="N1523" s="16"/>
      <c r="O1523" s="17"/>
      <c r="Q1523" s="16"/>
      <c r="R1523" s="16"/>
      <c r="S1523" s="16"/>
      <c r="T1523" s="16"/>
    </row>
    <row r="1524" spans="1:20" x14ac:dyDescent="0.25">
      <c r="A1524" s="16">
        <v>1359701</v>
      </c>
      <c r="B1524">
        <v>33946</v>
      </c>
      <c r="C1524">
        <v>1965</v>
      </c>
      <c r="D1524">
        <f t="shared" si="115"/>
        <v>44</v>
      </c>
      <c r="E1524">
        <f t="shared" si="116"/>
        <v>27</v>
      </c>
      <c r="F1524">
        <v>11</v>
      </c>
      <c r="G1524">
        <f t="shared" si="117"/>
        <v>10.432526305721476</v>
      </c>
      <c r="H1524">
        <f t="shared" si="118"/>
        <v>3.2958368660043291</v>
      </c>
      <c r="I1524">
        <f t="shared" si="119"/>
        <v>2.3978952727983707</v>
      </c>
      <c r="J1524" s="17"/>
      <c r="K1524" s="16"/>
      <c r="L1524" s="16"/>
      <c r="M1524" s="16"/>
      <c r="N1524" s="16"/>
      <c r="O1524" s="17"/>
      <c r="Q1524" s="16"/>
      <c r="R1524" s="16"/>
      <c r="S1524" s="16"/>
      <c r="T1524" s="16"/>
    </row>
    <row r="1525" spans="1:20" x14ac:dyDescent="0.25">
      <c r="A1525" s="16">
        <v>2160104</v>
      </c>
      <c r="B1525">
        <v>34147</v>
      </c>
      <c r="C1525">
        <v>1964</v>
      </c>
      <c r="D1525">
        <f t="shared" si="115"/>
        <v>45</v>
      </c>
      <c r="E1525">
        <f t="shared" si="116"/>
        <v>27</v>
      </c>
      <c r="F1525">
        <v>12</v>
      </c>
      <c r="G1525">
        <f t="shared" si="117"/>
        <v>10.438430013409498</v>
      </c>
      <c r="H1525">
        <f t="shared" si="118"/>
        <v>3.2958368660043291</v>
      </c>
      <c r="I1525">
        <f t="shared" si="119"/>
        <v>2.4849066497880004</v>
      </c>
      <c r="J1525" s="17"/>
      <c r="K1525" s="16"/>
      <c r="L1525" s="16"/>
      <c r="M1525" s="16"/>
      <c r="N1525" s="16"/>
      <c r="O1525" s="17"/>
      <c r="Q1525" s="16"/>
      <c r="R1525" s="16"/>
      <c r="S1525" s="16"/>
      <c r="T1525" s="16"/>
    </row>
    <row r="1526" spans="1:20" x14ac:dyDescent="0.25">
      <c r="A1526" s="16">
        <v>9190503</v>
      </c>
      <c r="B1526">
        <v>34217</v>
      </c>
      <c r="C1526">
        <v>1958</v>
      </c>
      <c r="D1526">
        <f t="shared" si="115"/>
        <v>51</v>
      </c>
      <c r="E1526">
        <f t="shared" si="116"/>
        <v>27</v>
      </c>
      <c r="F1526">
        <v>18</v>
      </c>
      <c r="G1526">
        <f t="shared" si="117"/>
        <v>10.440477875572727</v>
      </c>
      <c r="H1526">
        <f t="shared" si="118"/>
        <v>3.2958368660043291</v>
      </c>
      <c r="I1526">
        <f t="shared" si="119"/>
        <v>2.8903717578961645</v>
      </c>
      <c r="J1526" s="17"/>
      <c r="K1526" s="16"/>
      <c r="L1526" s="16"/>
      <c r="M1526" s="16"/>
      <c r="N1526" s="16"/>
      <c r="O1526" s="17"/>
      <c r="Q1526" s="16"/>
      <c r="R1526" s="16"/>
      <c r="S1526" s="16"/>
      <c r="T1526" s="16"/>
    </row>
    <row r="1527" spans="1:20" x14ac:dyDescent="0.25">
      <c r="A1527" s="16">
        <v>1938907</v>
      </c>
      <c r="B1527">
        <v>34259</v>
      </c>
      <c r="C1527">
        <v>1966</v>
      </c>
      <c r="D1527">
        <f t="shared" si="115"/>
        <v>43</v>
      </c>
      <c r="E1527">
        <f t="shared" si="116"/>
        <v>27</v>
      </c>
      <c r="F1527">
        <v>10</v>
      </c>
      <c r="G1527">
        <f t="shared" si="117"/>
        <v>10.441704582894031</v>
      </c>
      <c r="H1527">
        <f t="shared" si="118"/>
        <v>3.2958368660043291</v>
      </c>
      <c r="I1527">
        <f t="shared" si="119"/>
        <v>2.3025850929940459</v>
      </c>
      <c r="J1527" s="17"/>
      <c r="K1527" s="16"/>
      <c r="L1527" s="16"/>
      <c r="M1527" s="16"/>
      <c r="N1527" s="16"/>
      <c r="O1527" s="17"/>
      <c r="Q1527" s="16"/>
      <c r="R1527" s="16"/>
      <c r="S1527" s="16"/>
      <c r="T1527" s="16"/>
    </row>
    <row r="1528" spans="1:20" x14ac:dyDescent="0.25">
      <c r="A1528" s="16">
        <v>3870101</v>
      </c>
      <c r="B1528">
        <v>34310</v>
      </c>
      <c r="C1528">
        <v>1965</v>
      </c>
      <c r="D1528">
        <f t="shared" si="115"/>
        <v>44</v>
      </c>
      <c r="E1528">
        <f t="shared" si="116"/>
        <v>27</v>
      </c>
      <c r="F1528">
        <v>11</v>
      </c>
      <c r="G1528">
        <f t="shared" si="117"/>
        <v>10.443192135852495</v>
      </c>
      <c r="H1528">
        <f t="shared" si="118"/>
        <v>3.2958368660043291</v>
      </c>
      <c r="I1528">
        <f t="shared" si="119"/>
        <v>2.3978952727983707</v>
      </c>
      <c r="J1528" s="17"/>
      <c r="K1528" s="16"/>
      <c r="L1528" s="16"/>
      <c r="M1528" s="16"/>
      <c r="N1528" s="16"/>
      <c r="O1528" s="17"/>
      <c r="Q1528" s="16"/>
      <c r="R1528" s="16"/>
      <c r="S1528" s="16"/>
      <c r="T1528" s="16"/>
    </row>
    <row r="1529" spans="1:20" x14ac:dyDescent="0.25">
      <c r="A1529" s="16">
        <v>5144401</v>
      </c>
      <c r="B1529">
        <v>34381</v>
      </c>
      <c r="C1529">
        <v>1964</v>
      </c>
      <c r="D1529">
        <f t="shared" si="115"/>
        <v>45</v>
      </c>
      <c r="E1529">
        <f t="shared" si="116"/>
        <v>27</v>
      </c>
      <c r="F1529">
        <v>12</v>
      </c>
      <c r="G1529">
        <f t="shared" si="117"/>
        <v>10.445259365192133</v>
      </c>
      <c r="H1529">
        <f t="shared" si="118"/>
        <v>3.2958368660043291</v>
      </c>
      <c r="I1529">
        <f t="shared" si="119"/>
        <v>2.4849066497880004</v>
      </c>
      <c r="J1529" s="17"/>
      <c r="K1529" s="16"/>
      <c r="L1529" s="16"/>
      <c r="M1529" s="16"/>
      <c r="N1529" s="16"/>
      <c r="O1529" s="17"/>
      <c r="Q1529" s="16"/>
      <c r="R1529" s="16"/>
      <c r="S1529" s="16"/>
      <c r="T1529" s="16"/>
    </row>
    <row r="1530" spans="1:20" x14ac:dyDescent="0.25">
      <c r="A1530" s="16">
        <v>4239503</v>
      </c>
      <c r="B1530">
        <v>34519</v>
      </c>
      <c r="C1530">
        <v>1966</v>
      </c>
      <c r="D1530">
        <f t="shared" si="115"/>
        <v>43</v>
      </c>
      <c r="E1530">
        <f t="shared" si="116"/>
        <v>27</v>
      </c>
      <c r="F1530">
        <v>10</v>
      </c>
      <c r="G1530">
        <f t="shared" si="117"/>
        <v>10.449265176063975</v>
      </c>
      <c r="H1530">
        <f t="shared" si="118"/>
        <v>3.2958368660043291</v>
      </c>
      <c r="I1530">
        <f t="shared" si="119"/>
        <v>2.3025850929940459</v>
      </c>
      <c r="J1530" s="17"/>
      <c r="K1530" s="16"/>
      <c r="L1530" s="16"/>
      <c r="M1530" s="16"/>
      <c r="N1530" s="16"/>
      <c r="O1530" s="17"/>
      <c r="Q1530" s="16"/>
      <c r="R1530" s="16"/>
      <c r="S1530" s="16"/>
      <c r="T1530" s="16"/>
    </row>
    <row r="1531" spans="1:20" x14ac:dyDescent="0.25">
      <c r="A1531" s="16">
        <v>2655003</v>
      </c>
      <c r="B1531">
        <v>34572</v>
      </c>
      <c r="C1531">
        <v>1965</v>
      </c>
      <c r="D1531">
        <f t="shared" si="115"/>
        <v>44</v>
      </c>
      <c r="E1531">
        <f t="shared" si="116"/>
        <v>27</v>
      </c>
      <c r="F1531">
        <v>11</v>
      </c>
      <c r="G1531">
        <f t="shared" si="117"/>
        <v>10.450799384872528</v>
      </c>
      <c r="H1531">
        <f t="shared" si="118"/>
        <v>3.2958368660043291</v>
      </c>
      <c r="I1531">
        <f t="shared" si="119"/>
        <v>2.3978952727983707</v>
      </c>
      <c r="J1531" s="17"/>
      <c r="K1531" s="16"/>
      <c r="L1531" s="16"/>
      <c r="M1531" s="16"/>
      <c r="N1531" s="16"/>
      <c r="O1531" s="17"/>
      <c r="Q1531" s="16"/>
      <c r="R1531" s="16"/>
      <c r="S1531" s="16"/>
      <c r="T1531" s="16"/>
    </row>
    <row r="1532" spans="1:20" x14ac:dyDescent="0.25">
      <c r="A1532" s="16">
        <v>1285201</v>
      </c>
      <c r="B1532">
        <v>34578</v>
      </c>
      <c r="C1532">
        <v>1965</v>
      </c>
      <c r="D1532">
        <f t="shared" si="115"/>
        <v>44</v>
      </c>
      <c r="E1532">
        <f t="shared" si="116"/>
        <v>27</v>
      </c>
      <c r="F1532">
        <v>11</v>
      </c>
      <c r="G1532">
        <f t="shared" si="117"/>
        <v>10.450972920664721</v>
      </c>
      <c r="H1532">
        <f t="shared" si="118"/>
        <v>3.2958368660043291</v>
      </c>
      <c r="I1532">
        <f t="shared" si="119"/>
        <v>2.3978952727983707</v>
      </c>
      <c r="J1532" s="17"/>
      <c r="K1532" s="16"/>
      <c r="L1532" s="16"/>
      <c r="M1532" s="16"/>
      <c r="N1532" s="16"/>
      <c r="O1532" s="17"/>
      <c r="Q1532" s="16"/>
      <c r="R1532" s="16"/>
      <c r="S1532" s="16"/>
      <c r="T1532" s="16"/>
    </row>
    <row r="1533" spans="1:20" x14ac:dyDescent="0.25">
      <c r="A1533" s="16">
        <v>5850603</v>
      </c>
      <c r="B1533">
        <v>34802</v>
      </c>
      <c r="C1533">
        <v>1966</v>
      </c>
      <c r="D1533">
        <f t="shared" si="115"/>
        <v>43</v>
      </c>
      <c r="E1533">
        <f t="shared" si="116"/>
        <v>27</v>
      </c>
      <c r="F1533">
        <v>10</v>
      </c>
      <c r="G1533">
        <f t="shared" si="117"/>
        <v>10.457430135375523</v>
      </c>
      <c r="H1533">
        <f t="shared" si="118"/>
        <v>3.2958368660043291</v>
      </c>
      <c r="I1533">
        <f t="shared" si="119"/>
        <v>2.3025850929940459</v>
      </c>
      <c r="J1533" s="17"/>
      <c r="K1533" s="16"/>
      <c r="L1533" s="16"/>
      <c r="M1533" s="16"/>
      <c r="N1533" s="16"/>
      <c r="O1533" s="17"/>
      <c r="Q1533" s="16"/>
      <c r="R1533" s="16"/>
      <c r="S1533" s="16"/>
      <c r="T1533" s="16"/>
    </row>
    <row r="1534" spans="1:20" x14ac:dyDescent="0.25">
      <c r="A1534" s="16">
        <v>2448301</v>
      </c>
      <c r="B1534">
        <v>35712</v>
      </c>
      <c r="C1534">
        <v>1965</v>
      </c>
      <c r="D1534">
        <f t="shared" si="115"/>
        <v>44</v>
      </c>
      <c r="E1534">
        <f t="shared" si="116"/>
        <v>27</v>
      </c>
      <c r="F1534">
        <v>11</v>
      </c>
      <c r="G1534">
        <f t="shared" si="117"/>
        <v>10.483242045740983</v>
      </c>
      <c r="H1534">
        <f t="shared" si="118"/>
        <v>3.2958368660043291</v>
      </c>
      <c r="I1534">
        <f t="shared" si="119"/>
        <v>2.3978952727983707</v>
      </c>
      <c r="J1534" s="17"/>
      <c r="K1534" s="16"/>
      <c r="L1534" s="16"/>
      <c r="M1534" s="16"/>
      <c r="N1534" s="16"/>
      <c r="O1534" s="17"/>
      <c r="Q1534" s="16"/>
      <c r="R1534" s="16"/>
      <c r="S1534" s="16"/>
      <c r="T1534" s="16"/>
    </row>
    <row r="1535" spans="1:20" x14ac:dyDescent="0.25">
      <c r="A1535" s="16">
        <v>10740401</v>
      </c>
      <c r="B1535">
        <v>35841</v>
      </c>
      <c r="C1535">
        <v>1966</v>
      </c>
      <c r="D1535">
        <f t="shared" si="115"/>
        <v>43</v>
      </c>
      <c r="E1535">
        <f t="shared" si="116"/>
        <v>27</v>
      </c>
      <c r="F1535">
        <v>10</v>
      </c>
      <c r="G1535">
        <f t="shared" si="117"/>
        <v>10.486847768485333</v>
      </c>
      <c r="H1535">
        <f t="shared" si="118"/>
        <v>3.2958368660043291</v>
      </c>
      <c r="I1535">
        <f t="shared" si="119"/>
        <v>2.3025850929940459</v>
      </c>
      <c r="J1535" s="17"/>
      <c r="K1535" s="16"/>
      <c r="L1535" s="16"/>
      <c r="M1535" s="16"/>
      <c r="N1535" s="16"/>
      <c r="O1535" s="17"/>
      <c r="Q1535" s="16"/>
      <c r="R1535" s="16"/>
      <c r="S1535" s="16"/>
      <c r="T1535" s="16"/>
    </row>
    <row r="1536" spans="1:20" x14ac:dyDescent="0.25">
      <c r="A1536" s="16">
        <v>4431002</v>
      </c>
      <c r="B1536">
        <v>36136</v>
      </c>
      <c r="C1536">
        <v>1964</v>
      </c>
      <c r="D1536">
        <f t="shared" si="115"/>
        <v>45</v>
      </c>
      <c r="E1536">
        <f t="shared" si="116"/>
        <v>27</v>
      </c>
      <c r="F1536">
        <v>12</v>
      </c>
      <c r="G1536">
        <f t="shared" si="117"/>
        <v>10.49504487733444</v>
      </c>
      <c r="H1536">
        <f t="shared" si="118"/>
        <v>3.2958368660043291</v>
      </c>
      <c r="I1536">
        <f t="shared" si="119"/>
        <v>2.4849066497880004</v>
      </c>
      <c r="J1536" s="17"/>
      <c r="K1536" s="16"/>
      <c r="L1536" s="16"/>
      <c r="M1536" s="16"/>
      <c r="N1536" s="16"/>
      <c r="O1536" s="17"/>
      <c r="Q1536" s="16"/>
      <c r="R1536" s="16"/>
      <c r="S1536" s="16"/>
      <c r="T1536" s="16"/>
    </row>
    <row r="1537" spans="1:20" x14ac:dyDescent="0.25">
      <c r="A1537" s="16">
        <v>4959701</v>
      </c>
      <c r="B1537">
        <v>36332</v>
      </c>
      <c r="C1537">
        <v>1964</v>
      </c>
      <c r="D1537">
        <f t="shared" si="115"/>
        <v>45</v>
      </c>
      <c r="E1537">
        <f t="shared" si="116"/>
        <v>27</v>
      </c>
      <c r="F1537">
        <v>12</v>
      </c>
      <c r="G1537">
        <f t="shared" si="117"/>
        <v>10.500454174622105</v>
      </c>
      <c r="H1537">
        <f t="shared" si="118"/>
        <v>3.2958368660043291</v>
      </c>
      <c r="I1537">
        <f t="shared" si="119"/>
        <v>2.4849066497880004</v>
      </c>
      <c r="J1537" s="17"/>
      <c r="K1537" s="16"/>
      <c r="L1537" s="16"/>
      <c r="M1537" s="16"/>
      <c r="N1537" s="16"/>
      <c r="O1537" s="17"/>
      <c r="Q1537" s="16"/>
      <c r="R1537" s="16"/>
      <c r="S1537" s="16"/>
      <c r="T1537" s="16"/>
    </row>
    <row r="1538" spans="1:20" x14ac:dyDescent="0.25">
      <c r="A1538" s="16">
        <v>834603</v>
      </c>
      <c r="B1538">
        <v>36385</v>
      </c>
      <c r="C1538">
        <v>1965</v>
      </c>
      <c r="D1538">
        <f t="shared" ref="D1538:D1601" si="120">2009-C1538</f>
        <v>44</v>
      </c>
      <c r="E1538">
        <f t="shared" ref="E1538:E1601" si="121">D1538-F1538-6</f>
        <v>27</v>
      </c>
      <c r="F1538">
        <v>11</v>
      </c>
      <c r="G1538">
        <f t="shared" ref="G1538:G1601" si="122">LN(B1538)</f>
        <v>10.501911880781186</v>
      </c>
      <c r="H1538">
        <f t="shared" ref="H1538:H1601" si="123">LN(E1538)</f>
        <v>3.2958368660043291</v>
      </c>
      <c r="I1538">
        <f t="shared" ref="I1538:I1601" si="124">LN(F1538)</f>
        <v>2.3978952727983707</v>
      </c>
      <c r="J1538" s="17"/>
      <c r="K1538" s="16"/>
      <c r="L1538" s="16"/>
      <c r="M1538" s="16"/>
      <c r="N1538" s="16"/>
      <c r="O1538" s="17"/>
      <c r="Q1538" s="16"/>
      <c r="R1538" s="16"/>
      <c r="S1538" s="16"/>
      <c r="T1538" s="16"/>
    </row>
    <row r="1539" spans="1:20" x14ac:dyDescent="0.25">
      <c r="A1539" s="16">
        <v>4755104</v>
      </c>
      <c r="B1539">
        <v>36671</v>
      </c>
      <c r="C1539">
        <v>1958</v>
      </c>
      <c r="D1539">
        <f t="shared" si="120"/>
        <v>51</v>
      </c>
      <c r="E1539">
        <f t="shared" si="121"/>
        <v>27</v>
      </c>
      <c r="F1539">
        <v>18</v>
      </c>
      <c r="G1539">
        <f t="shared" si="122"/>
        <v>10.509741530941705</v>
      </c>
      <c r="H1539">
        <f t="shared" si="123"/>
        <v>3.2958368660043291</v>
      </c>
      <c r="I1539">
        <f t="shared" si="124"/>
        <v>2.8903717578961645</v>
      </c>
      <c r="J1539" s="17"/>
      <c r="K1539" s="16"/>
      <c r="L1539" s="16"/>
      <c r="M1539" s="16"/>
      <c r="N1539" s="16"/>
      <c r="O1539" s="17"/>
      <c r="Q1539" s="16"/>
      <c r="R1539" s="16"/>
      <c r="S1539" s="16"/>
      <c r="T1539" s="16"/>
    </row>
    <row r="1540" spans="1:20" x14ac:dyDescent="0.25">
      <c r="A1540" s="16">
        <v>1825001</v>
      </c>
      <c r="B1540">
        <v>36981</v>
      </c>
      <c r="C1540">
        <v>1960</v>
      </c>
      <c r="D1540">
        <f t="shared" si="120"/>
        <v>49</v>
      </c>
      <c r="E1540">
        <f t="shared" si="121"/>
        <v>27</v>
      </c>
      <c r="F1540">
        <v>16</v>
      </c>
      <c r="G1540">
        <f t="shared" si="122"/>
        <v>10.518159546219628</v>
      </c>
      <c r="H1540">
        <f t="shared" si="123"/>
        <v>3.2958368660043291</v>
      </c>
      <c r="I1540">
        <f t="shared" si="124"/>
        <v>2.7725887222397811</v>
      </c>
      <c r="J1540" s="17"/>
      <c r="K1540" s="16"/>
      <c r="L1540" s="16"/>
      <c r="M1540" s="16"/>
      <c r="N1540" s="16"/>
      <c r="O1540" s="17"/>
      <c r="Q1540" s="16"/>
      <c r="R1540" s="16"/>
      <c r="S1540" s="16"/>
      <c r="T1540" s="16"/>
    </row>
    <row r="1541" spans="1:20" x14ac:dyDescent="0.25">
      <c r="A1541" s="16">
        <v>2703901</v>
      </c>
      <c r="B1541">
        <v>37765</v>
      </c>
      <c r="C1541">
        <v>1965</v>
      </c>
      <c r="D1541">
        <f t="shared" si="120"/>
        <v>44</v>
      </c>
      <c r="E1541">
        <f t="shared" si="121"/>
        <v>27</v>
      </c>
      <c r="F1541">
        <v>11</v>
      </c>
      <c r="G1541">
        <f t="shared" si="122"/>
        <v>10.539138026747548</v>
      </c>
      <c r="H1541">
        <f t="shared" si="123"/>
        <v>3.2958368660043291</v>
      </c>
      <c r="I1541">
        <f t="shared" si="124"/>
        <v>2.3978952727983707</v>
      </c>
      <c r="J1541" s="17"/>
      <c r="K1541" s="16"/>
      <c r="L1541" s="16"/>
      <c r="M1541" s="16"/>
      <c r="N1541" s="16"/>
      <c r="O1541" s="17"/>
      <c r="Q1541" s="16"/>
      <c r="R1541" s="16"/>
      <c r="S1541" s="16"/>
      <c r="T1541" s="16"/>
    </row>
    <row r="1542" spans="1:20" x14ac:dyDescent="0.25">
      <c r="A1542" s="16">
        <v>7960402</v>
      </c>
      <c r="B1542">
        <v>38315</v>
      </c>
      <c r="C1542">
        <v>1963</v>
      </c>
      <c r="D1542">
        <f t="shared" si="120"/>
        <v>46</v>
      </c>
      <c r="E1542">
        <f t="shared" si="121"/>
        <v>27</v>
      </c>
      <c r="F1542">
        <v>13</v>
      </c>
      <c r="G1542">
        <f t="shared" si="122"/>
        <v>10.553596743404505</v>
      </c>
      <c r="H1542">
        <f t="shared" si="123"/>
        <v>3.2958368660043291</v>
      </c>
      <c r="I1542">
        <f t="shared" si="124"/>
        <v>2.5649493574615367</v>
      </c>
      <c r="J1542" s="17"/>
      <c r="K1542" s="16"/>
      <c r="L1542" s="16"/>
      <c r="M1542" s="16"/>
      <c r="N1542" s="16"/>
      <c r="O1542" s="17"/>
      <c r="Q1542" s="16"/>
      <c r="R1542" s="16"/>
      <c r="S1542" s="16"/>
      <c r="T1542" s="16"/>
    </row>
    <row r="1543" spans="1:20" x14ac:dyDescent="0.25">
      <c r="A1543" s="16">
        <v>5790902</v>
      </c>
      <c r="B1543">
        <v>38364</v>
      </c>
      <c r="C1543">
        <v>1963</v>
      </c>
      <c r="D1543">
        <f t="shared" si="120"/>
        <v>46</v>
      </c>
      <c r="E1543">
        <f t="shared" si="121"/>
        <v>27</v>
      </c>
      <c r="F1543">
        <v>13</v>
      </c>
      <c r="G1543">
        <f t="shared" si="122"/>
        <v>10.554874798847841</v>
      </c>
      <c r="H1543">
        <f t="shared" si="123"/>
        <v>3.2958368660043291</v>
      </c>
      <c r="I1543">
        <f t="shared" si="124"/>
        <v>2.5649493574615367</v>
      </c>
      <c r="J1543" s="17"/>
      <c r="K1543" s="16"/>
      <c r="L1543" s="16"/>
      <c r="M1543" s="16"/>
      <c r="N1543" s="16"/>
      <c r="O1543" s="17"/>
      <c r="Q1543" s="16"/>
      <c r="R1543" s="16"/>
      <c r="S1543" s="16"/>
      <c r="T1543" s="16"/>
    </row>
    <row r="1544" spans="1:20" x14ac:dyDescent="0.25">
      <c r="A1544" s="16">
        <v>6791001</v>
      </c>
      <c r="B1544">
        <v>38399</v>
      </c>
      <c r="C1544">
        <v>1958</v>
      </c>
      <c r="D1544">
        <f t="shared" si="120"/>
        <v>51</v>
      </c>
      <c r="E1544">
        <f t="shared" si="121"/>
        <v>27</v>
      </c>
      <c r="F1544">
        <v>18</v>
      </c>
      <c r="G1544">
        <f t="shared" si="122"/>
        <v>10.555786696570062</v>
      </c>
      <c r="H1544">
        <f t="shared" si="123"/>
        <v>3.2958368660043291</v>
      </c>
      <c r="I1544">
        <f t="shared" si="124"/>
        <v>2.8903717578961645</v>
      </c>
      <c r="J1544" s="17"/>
      <c r="K1544" s="16"/>
      <c r="L1544" s="16"/>
      <c r="M1544" s="16"/>
      <c r="N1544" s="16"/>
      <c r="O1544" s="17"/>
      <c r="Q1544" s="16"/>
      <c r="R1544" s="16"/>
      <c r="S1544" s="16"/>
      <c r="T1544" s="16"/>
    </row>
    <row r="1545" spans="1:20" x14ac:dyDescent="0.25">
      <c r="A1545" s="16">
        <v>8397902</v>
      </c>
      <c r="B1545">
        <v>38465</v>
      </c>
      <c r="C1545">
        <v>1967</v>
      </c>
      <c r="D1545">
        <f t="shared" si="120"/>
        <v>42</v>
      </c>
      <c r="E1545">
        <f t="shared" si="121"/>
        <v>27</v>
      </c>
      <c r="F1545">
        <v>9</v>
      </c>
      <c r="G1545">
        <f t="shared" si="122"/>
        <v>10.557504015893034</v>
      </c>
      <c r="H1545">
        <f t="shared" si="123"/>
        <v>3.2958368660043291</v>
      </c>
      <c r="I1545">
        <f t="shared" si="124"/>
        <v>2.1972245773362196</v>
      </c>
      <c r="J1545" s="17"/>
      <c r="K1545" s="16"/>
      <c r="L1545" s="16"/>
      <c r="M1545" s="16"/>
      <c r="N1545" s="16"/>
      <c r="O1545" s="17"/>
      <c r="Q1545" s="16"/>
      <c r="R1545" s="16"/>
      <c r="S1545" s="16"/>
      <c r="T1545" s="16"/>
    </row>
    <row r="1546" spans="1:20" x14ac:dyDescent="0.25">
      <c r="A1546" s="16">
        <v>1520001</v>
      </c>
      <c r="B1546">
        <v>39397</v>
      </c>
      <c r="C1546">
        <v>1967</v>
      </c>
      <c r="D1546">
        <f t="shared" si="120"/>
        <v>42</v>
      </c>
      <c r="E1546">
        <f t="shared" si="121"/>
        <v>27</v>
      </c>
      <c r="F1546">
        <v>9</v>
      </c>
      <c r="G1546">
        <f t="shared" si="122"/>
        <v>10.581444950255086</v>
      </c>
      <c r="H1546">
        <f t="shared" si="123"/>
        <v>3.2958368660043291</v>
      </c>
      <c r="I1546">
        <f t="shared" si="124"/>
        <v>2.1972245773362196</v>
      </c>
      <c r="J1546" s="17"/>
      <c r="K1546" s="16"/>
      <c r="L1546" s="16"/>
      <c r="M1546" s="16"/>
      <c r="N1546" s="16"/>
      <c r="O1546" s="17"/>
      <c r="Q1546" s="16"/>
      <c r="R1546" s="16"/>
      <c r="S1546" s="16"/>
      <c r="T1546" s="16"/>
    </row>
    <row r="1547" spans="1:20" x14ac:dyDescent="0.25">
      <c r="A1547" s="16">
        <v>2004801</v>
      </c>
      <c r="B1547">
        <v>43628</v>
      </c>
      <c r="C1547">
        <v>1966</v>
      </c>
      <c r="D1547">
        <f t="shared" si="120"/>
        <v>43</v>
      </c>
      <c r="E1547">
        <f t="shared" si="121"/>
        <v>27</v>
      </c>
      <c r="F1547">
        <v>10</v>
      </c>
      <c r="G1547">
        <f t="shared" si="122"/>
        <v>10.683454425048634</v>
      </c>
      <c r="H1547">
        <f t="shared" si="123"/>
        <v>3.2958368660043291</v>
      </c>
      <c r="I1547">
        <f t="shared" si="124"/>
        <v>2.3025850929940459</v>
      </c>
      <c r="J1547" s="17"/>
      <c r="K1547" s="16"/>
      <c r="L1547" s="16"/>
      <c r="M1547" s="16"/>
      <c r="N1547" s="16"/>
      <c r="O1547" s="17"/>
      <c r="Q1547" s="16"/>
      <c r="R1547" s="16"/>
      <c r="S1547" s="16"/>
      <c r="T1547" s="16"/>
    </row>
    <row r="1548" spans="1:20" x14ac:dyDescent="0.25">
      <c r="A1548" s="16">
        <v>5039804</v>
      </c>
      <c r="B1548">
        <v>45639</v>
      </c>
      <c r="C1548">
        <v>1960</v>
      </c>
      <c r="D1548">
        <f t="shared" si="120"/>
        <v>49</v>
      </c>
      <c r="E1548">
        <f t="shared" si="121"/>
        <v>27</v>
      </c>
      <c r="F1548">
        <v>16</v>
      </c>
      <c r="G1548">
        <f t="shared" si="122"/>
        <v>10.728517893131238</v>
      </c>
      <c r="H1548">
        <f t="shared" si="123"/>
        <v>3.2958368660043291</v>
      </c>
      <c r="I1548">
        <f t="shared" si="124"/>
        <v>2.7725887222397811</v>
      </c>
      <c r="J1548" s="17"/>
      <c r="K1548" s="16"/>
      <c r="L1548" s="16"/>
      <c r="M1548" s="16"/>
      <c r="N1548" s="16"/>
      <c r="O1548" s="17"/>
      <c r="Q1548" s="16"/>
      <c r="R1548" s="16"/>
      <c r="S1548" s="16"/>
      <c r="T1548" s="16"/>
    </row>
    <row r="1549" spans="1:20" x14ac:dyDescent="0.25">
      <c r="A1549" s="16">
        <v>10386501</v>
      </c>
      <c r="B1549">
        <v>46507</v>
      </c>
      <c r="C1549">
        <v>1965</v>
      </c>
      <c r="D1549">
        <f t="shared" si="120"/>
        <v>44</v>
      </c>
      <c r="E1549">
        <f t="shared" si="121"/>
        <v>27</v>
      </c>
      <c r="F1549">
        <v>11</v>
      </c>
      <c r="G1549">
        <f t="shared" si="122"/>
        <v>10.747358117880204</v>
      </c>
      <c r="H1549">
        <f t="shared" si="123"/>
        <v>3.2958368660043291</v>
      </c>
      <c r="I1549">
        <f t="shared" si="124"/>
        <v>2.3978952727983707</v>
      </c>
      <c r="J1549" s="17"/>
      <c r="K1549" s="16"/>
      <c r="L1549" s="16"/>
      <c r="M1549" s="16"/>
      <c r="N1549" s="16"/>
      <c r="O1549" s="17"/>
      <c r="Q1549" s="16"/>
      <c r="R1549" s="16"/>
      <c r="S1549" s="16"/>
      <c r="T1549" s="16"/>
    </row>
    <row r="1550" spans="1:20" x14ac:dyDescent="0.25">
      <c r="A1550" s="16">
        <v>6840001</v>
      </c>
      <c r="B1550">
        <v>46751</v>
      </c>
      <c r="C1550">
        <v>1964</v>
      </c>
      <c r="D1550">
        <f t="shared" si="120"/>
        <v>45</v>
      </c>
      <c r="E1550">
        <f t="shared" si="121"/>
        <v>27</v>
      </c>
      <c r="F1550">
        <v>12</v>
      </c>
      <c r="G1550">
        <f t="shared" si="122"/>
        <v>10.752590924862394</v>
      </c>
      <c r="H1550">
        <f t="shared" si="123"/>
        <v>3.2958368660043291</v>
      </c>
      <c r="I1550">
        <f t="shared" si="124"/>
        <v>2.4849066497880004</v>
      </c>
      <c r="J1550" s="17"/>
      <c r="K1550" s="16"/>
      <c r="L1550" s="16"/>
      <c r="M1550" s="16"/>
      <c r="N1550" s="16"/>
      <c r="O1550" s="17"/>
      <c r="Q1550" s="16"/>
      <c r="R1550" s="16"/>
      <c r="S1550" s="16"/>
      <c r="T1550" s="16"/>
    </row>
    <row r="1551" spans="1:20" x14ac:dyDescent="0.25">
      <c r="A1551" s="16">
        <v>3474801</v>
      </c>
      <c r="B1551">
        <v>46895</v>
      </c>
      <c r="C1551">
        <v>1966</v>
      </c>
      <c r="D1551">
        <f t="shared" si="120"/>
        <v>43</v>
      </c>
      <c r="E1551">
        <f t="shared" si="121"/>
        <v>27</v>
      </c>
      <c r="F1551">
        <v>10</v>
      </c>
      <c r="G1551">
        <f t="shared" si="122"/>
        <v>10.755666338943039</v>
      </c>
      <c r="H1551">
        <f t="shared" si="123"/>
        <v>3.2958368660043291</v>
      </c>
      <c r="I1551">
        <f t="shared" si="124"/>
        <v>2.3025850929940459</v>
      </c>
      <c r="J1551" s="17"/>
      <c r="K1551" s="16"/>
      <c r="L1551" s="16"/>
      <c r="M1551" s="16"/>
      <c r="N1551" s="16"/>
      <c r="O1551" s="17"/>
      <c r="Q1551" s="16"/>
      <c r="R1551" s="16"/>
      <c r="S1551" s="16"/>
      <c r="T1551" s="16"/>
    </row>
    <row r="1552" spans="1:20" x14ac:dyDescent="0.25">
      <c r="A1552" s="16">
        <v>1844203</v>
      </c>
      <c r="B1552">
        <v>48608</v>
      </c>
      <c r="C1552">
        <v>1964</v>
      </c>
      <c r="D1552">
        <f t="shared" si="120"/>
        <v>45</v>
      </c>
      <c r="E1552">
        <f t="shared" si="121"/>
        <v>27</v>
      </c>
      <c r="F1552">
        <v>12</v>
      </c>
      <c r="G1552">
        <f t="shared" si="122"/>
        <v>10.791543405395499</v>
      </c>
      <c r="H1552">
        <f t="shared" si="123"/>
        <v>3.2958368660043291</v>
      </c>
      <c r="I1552">
        <f t="shared" si="124"/>
        <v>2.4849066497880004</v>
      </c>
      <c r="J1552" s="17"/>
      <c r="K1552" s="16"/>
      <c r="L1552" s="16"/>
      <c r="M1552" s="16"/>
      <c r="N1552" s="16"/>
      <c r="O1552" s="17"/>
      <c r="Q1552" s="16"/>
      <c r="R1552" s="16"/>
      <c r="S1552" s="16"/>
      <c r="T1552" s="16"/>
    </row>
    <row r="1553" spans="1:20" x14ac:dyDescent="0.25">
      <c r="A1553" s="16">
        <v>10260002</v>
      </c>
      <c r="B1553">
        <v>49018</v>
      </c>
      <c r="C1553">
        <v>1965</v>
      </c>
      <c r="D1553">
        <f t="shared" si="120"/>
        <v>44</v>
      </c>
      <c r="E1553">
        <f t="shared" si="121"/>
        <v>27</v>
      </c>
      <c r="F1553">
        <v>11</v>
      </c>
      <c r="G1553">
        <f t="shared" si="122"/>
        <v>10.799942856576171</v>
      </c>
      <c r="H1553">
        <f t="shared" si="123"/>
        <v>3.2958368660043291</v>
      </c>
      <c r="I1553">
        <f t="shared" si="124"/>
        <v>2.3978952727983707</v>
      </c>
      <c r="J1553" s="17"/>
      <c r="K1553" s="16"/>
      <c r="L1553" s="16"/>
      <c r="M1553" s="16"/>
      <c r="N1553" s="16"/>
      <c r="O1553" s="17"/>
      <c r="Q1553" s="16"/>
      <c r="R1553" s="16"/>
      <c r="S1553" s="16"/>
      <c r="T1553" s="16"/>
    </row>
    <row r="1554" spans="1:20" x14ac:dyDescent="0.25">
      <c r="A1554" s="16">
        <v>10509801</v>
      </c>
      <c r="B1554">
        <v>49077</v>
      </c>
      <c r="C1554">
        <v>1962</v>
      </c>
      <c r="D1554">
        <f t="shared" si="120"/>
        <v>47</v>
      </c>
      <c r="E1554">
        <f t="shared" si="121"/>
        <v>27</v>
      </c>
      <c r="F1554">
        <v>14</v>
      </c>
      <c r="G1554">
        <f t="shared" si="122"/>
        <v>10.801145772262281</v>
      </c>
      <c r="H1554">
        <f t="shared" si="123"/>
        <v>3.2958368660043291</v>
      </c>
      <c r="I1554">
        <f t="shared" si="124"/>
        <v>2.6390573296152584</v>
      </c>
      <c r="J1554" s="17"/>
      <c r="K1554" s="16"/>
      <c r="L1554" s="16"/>
      <c r="M1554" s="16"/>
      <c r="N1554" s="16"/>
      <c r="O1554" s="17"/>
      <c r="Q1554" s="16"/>
      <c r="R1554" s="16"/>
      <c r="S1554" s="16"/>
      <c r="T1554" s="16"/>
    </row>
    <row r="1555" spans="1:20" x14ac:dyDescent="0.25">
      <c r="A1555" s="16">
        <v>8286501</v>
      </c>
      <c r="B1555">
        <v>49389</v>
      </c>
      <c r="C1555">
        <v>1958</v>
      </c>
      <c r="D1555">
        <f t="shared" si="120"/>
        <v>51</v>
      </c>
      <c r="E1555">
        <f t="shared" si="121"/>
        <v>27</v>
      </c>
      <c r="F1555">
        <v>18</v>
      </c>
      <c r="G1555">
        <f t="shared" si="122"/>
        <v>10.807483006316131</v>
      </c>
      <c r="H1555">
        <f t="shared" si="123"/>
        <v>3.2958368660043291</v>
      </c>
      <c r="I1555">
        <f t="shared" si="124"/>
        <v>2.8903717578961645</v>
      </c>
      <c r="J1555" s="17"/>
      <c r="K1555" s="16"/>
      <c r="L1555" s="16"/>
      <c r="M1555" s="16"/>
      <c r="N1555" s="16"/>
      <c r="O1555" s="17"/>
      <c r="Q1555" s="16"/>
      <c r="R1555" s="16"/>
      <c r="S1555" s="16"/>
      <c r="T1555" s="16"/>
    </row>
    <row r="1556" spans="1:20" x14ac:dyDescent="0.25">
      <c r="A1556" s="16">
        <v>8299802</v>
      </c>
      <c r="B1556">
        <v>49948</v>
      </c>
      <c r="C1556">
        <v>1958</v>
      </c>
      <c r="D1556">
        <f t="shared" si="120"/>
        <v>51</v>
      </c>
      <c r="E1556">
        <f t="shared" si="121"/>
        <v>27</v>
      </c>
      <c r="F1556">
        <v>18</v>
      </c>
      <c r="G1556">
        <f t="shared" si="122"/>
        <v>10.818737743235035</v>
      </c>
      <c r="H1556">
        <f t="shared" si="123"/>
        <v>3.2958368660043291</v>
      </c>
      <c r="I1556">
        <f t="shared" si="124"/>
        <v>2.8903717578961645</v>
      </c>
      <c r="J1556" s="17"/>
      <c r="K1556" s="16"/>
      <c r="L1556" s="16"/>
      <c r="M1556" s="16"/>
      <c r="N1556" s="16"/>
      <c r="O1556" s="17"/>
      <c r="Q1556" s="16"/>
      <c r="R1556" s="16"/>
      <c r="S1556" s="16"/>
      <c r="T1556" s="16"/>
    </row>
    <row r="1557" spans="1:20" x14ac:dyDescent="0.25">
      <c r="A1557" s="16">
        <v>2421101</v>
      </c>
      <c r="B1557">
        <v>51795</v>
      </c>
      <c r="C1557">
        <v>1965</v>
      </c>
      <c r="D1557">
        <f t="shared" si="120"/>
        <v>44</v>
      </c>
      <c r="E1557">
        <f t="shared" si="121"/>
        <v>27</v>
      </c>
      <c r="F1557">
        <v>11</v>
      </c>
      <c r="G1557">
        <f t="shared" si="122"/>
        <v>10.855048898492202</v>
      </c>
      <c r="H1557">
        <f t="shared" si="123"/>
        <v>3.2958368660043291</v>
      </c>
      <c r="I1557">
        <f t="shared" si="124"/>
        <v>2.3978952727983707</v>
      </c>
      <c r="J1557" s="17"/>
      <c r="K1557" s="16"/>
      <c r="L1557" s="16"/>
      <c r="M1557" s="16"/>
      <c r="N1557" s="16"/>
      <c r="O1557" s="17"/>
      <c r="Q1557" s="16"/>
      <c r="R1557" s="16"/>
      <c r="S1557" s="16"/>
      <c r="T1557" s="16"/>
    </row>
    <row r="1558" spans="1:20" x14ac:dyDescent="0.25">
      <c r="A1558" s="16">
        <v>5794702</v>
      </c>
      <c r="B1558">
        <v>51949</v>
      </c>
      <c r="C1558">
        <v>1965</v>
      </c>
      <c r="D1558">
        <f t="shared" si="120"/>
        <v>44</v>
      </c>
      <c r="E1558">
        <f t="shared" si="121"/>
        <v>27</v>
      </c>
      <c r="F1558">
        <v>11</v>
      </c>
      <c r="G1558">
        <f t="shared" si="122"/>
        <v>10.858017747063952</v>
      </c>
      <c r="H1558">
        <f t="shared" si="123"/>
        <v>3.2958368660043291</v>
      </c>
      <c r="I1558">
        <f t="shared" si="124"/>
        <v>2.3978952727983707</v>
      </c>
      <c r="J1558" s="17"/>
      <c r="K1558" s="16"/>
      <c r="L1558" s="16"/>
      <c r="M1558" s="16"/>
      <c r="N1558" s="16"/>
      <c r="O1558" s="17"/>
      <c r="Q1558" s="16"/>
      <c r="R1558" s="16"/>
      <c r="S1558" s="16"/>
      <c r="T1558" s="16"/>
    </row>
    <row r="1559" spans="1:20" x14ac:dyDescent="0.25">
      <c r="A1559" s="16">
        <v>5991404</v>
      </c>
      <c r="B1559">
        <v>53524</v>
      </c>
      <c r="C1559">
        <v>1965</v>
      </c>
      <c r="D1559">
        <f t="shared" si="120"/>
        <v>44</v>
      </c>
      <c r="E1559">
        <f t="shared" si="121"/>
        <v>27</v>
      </c>
      <c r="F1559">
        <v>11</v>
      </c>
      <c r="G1559">
        <f t="shared" si="122"/>
        <v>10.887885430424879</v>
      </c>
      <c r="H1559">
        <f t="shared" si="123"/>
        <v>3.2958368660043291</v>
      </c>
      <c r="I1559">
        <f t="shared" si="124"/>
        <v>2.3978952727983707</v>
      </c>
      <c r="J1559" s="17"/>
      <c r="K1559" s="16"/>
      <c r="L1559" s="16"/>
      <c r="M1559" s="16"/>
      <c r="N1559" s="16"/>
      <c r="O1559" s="17"/>
      <c r="Q1559" s="16"/>
      <c r="R1559" s="16"/>
      <c r="S1559" s="16"/>
      <c r="T1559" s="16"/>
    </row>
    <row r="1560" spans="1:20" x14ac:dyDescent="0.25">
      <c r="A1560" s="16">
        <v>6159202</v>
      </c>
      <c r="B1560">
        <v>53987</v>
      </c>
      <c r="C1560">
        <v>1965</v>
      </c>
      <c r="D1560">
        <f t="shared" si="120"/>
        <v>44</v>
      </c>
      <c r="E1560">
        <f t="shared" si="121"/>
        <v>27</v>
      </c>
      <c r="F1560">
        <v>11</v>
      </c>
      <c r="G1560">
        <f t="shared" si="122"/>
        <v>10.896498555822967</v>
      </c>
      <c r="H1560">
        <f t="shared" si="123"/>
        <v>3.2958368660043291</v>
      </c>
      <c r="I1560">
        <f t="shared" si="124"/>
        <v>2.3978952727983707</v>
      </c>
      <c r="J1560" s="17"/>
      <c r="K1560" s="16"/>
      <c r="L1560" s="16"/>
      <c r="M1560" s="16"/>
      <c r="N1560" s="16"/>
      <c r="O1560" s="17"/>
      <c r="Q1560" s="16"/>
      <c r="R1560" s="16"/>
      <c r="S1560" s="16"/>
      <c r="T1560" s="16"/>
    </row>
    <row r="1561" spans="1:20" x14ac:dyDescent="0.25">
      <c r="A1561" s="16">
        <v>9310001</v>
      </c>
      <c r="B1561">
        <v>53992</v>
      </c>
      <c r="C1561">
        <v>1964</v>
      </c>
      <c r="D1561">
        <f t="shared" si="120"/>
        <v>45</v>
      </c>
      <c r="E1561">
        <f t="shared" si="121"/>
        <v>27</v>
      </c>
      <c r="F1561">
        <v>12</v>
      </c>
      <c r="G1561">
        <f t="shared" si="122"/>
        <v>10.896591166423242</v>
      </c>
      <c r="H1561">
        <f t="shared" si="123"/>
        <v>3.2958368660043291</v>
      </c>
      <c r="I1561">
        <f t="shared" si="124"/>
        <v>2.4849066497880004</v>
      </c>
      <c r="J1561" s="17"/>
      <c r="K1561" s="16"/>
      <c r="L1561" s="16"/>
      <c r="M1561" s="16"/>
      <c r="N1561" s="16"/>
      <c r="O1561" s="17"/>
      <c r="Q1561" s="16"/>
      <c r="R1561" s="16"/>
      <c r="S1561" s="16"/>
      <c r="T1561" s="16"/>
    </row>
    <row r="1562" spans="1:20" x14ac:dyDescent="0.25">
      <c r="A1562" s="16">
        <v>804609</v>
      </c>
      <c r="B1562">
        <v>54006</v>
      </c>
      <c r="C1562">
        <v>1965</v>
      </c>
      <c r="D1562">
        <f t="shared" si="120"/>
        <v>44</v>
      </c>
      <c r="E1562">
        <f t="shared" si="121"/>
        <v>27</v>
      </c>
      <c r="F1562">
        <v>11</v>
      </c>
      <c r="G1562">
        <f t="shared" si="122"/>
        <v>10.89685043048514</v>
      </c>
      <c r="H1562">
        <f t="shared" si="123"/>
        <v>3.2958368660043291</v>
      </c>
      <c r="I1562">
        <f t="shared" si="124"/>
        <v>2.3978952727983707</v>
      </c>
      <c r="J1562" s="17"/>
      <c r="K1562" s="16"/>
      <c r="L1562" s="16"/>
      <c r="M1562" s="16"/>
      <c r="N1562" s="16"/>
      <c r="O1562" s="17"/>
      <c r="Q1562" s="16"/>
      <c r="R1562" s="16"/>
      <c r="S1562" s="16"/>
      <c r="T1562" s="16"/>
    </row>
    <row r="1563" spans="1:20" x14ac:dyDescent="0.25">
      <c r="A1563" s="16">
        <v>7460003</v>
      </c>
      <c r="B1563">
        <v>54711</v>
      </c>
      <c r="C1563">
        <v>1962</v>
      </c>
      <c r="D1563">
        <f t="shared" si="120"/>
        <v>47</v>
      </c>
      <c r="E1563">
        <f t="shared" si="121"/>
        <v>27</v>
      </c>
      <c r="F1563">
        <v>14</v>
      </c>
      <c r="G1563">
        <f t="shared" si="122"/>
        <v>10.909820065084942</v>
      </c>
      <c r="H1563">
        <f t="shared" si="123"/>
        <v>3.2958368660043291</v>
      </c>
      <c r="I1563">
        <f t="shared" si="124"/>
        <v>2.6390573296152584</v>
      </c>
      <c r="J1563" s="17"/>
      <c r="K1563" s="16"/>
      <c r="L1563" s="16"/>
      <c r="M1563" s="16"/>
      <c r="N1563" s="16"/>
      <c r="O1563" s="17"/>
      <c r="Q1563" s="16"/>
      <c r="R1563" s="16"/>
      <c r="S1563" s="16"/>
      <c r="T1563" s="16"/>
    </row>
    <row r="1564" spans="1:20" x14ac:dyDescent="0.25">
      <c r="A1564" s="16">
        <v>9986001</v>
      </c>
      <c r="B1564">
        <v>57047</v>
      </c>
      <c r="C1564">
        <v>1962</v>
      </c>
      <c r="D1564">
        <f t="shared" si="120"/>
        <v>47</v>
      </c>
      <c r="E1564">
        <f t="shared" si="121"/>
        <v>27</v>
      </c>
      <c r="F1564">
        <v>14</v>
      </c>
      <c r="G1564">
        <f t="shared" si="122"/>
        <v>10.9516307684562</v>
      </c>
      <c r="H1564">
        <f t="shared" si="123"/>
        <v>3.2958368660043291</v>
      </c>
      <c r="I1564">
        <f t="shared" si="124"/>
        <v>2.6390573296152584</v>
      </c>
      <c r="J1564" s="17"/>
      <c r="K1564" s="16"/>
      <c r="L1564" s="16"/>
      <c r="M1564" s="16"/>
      <c r="N1564" s="16"/>
      <c r="O1564" s="17"/>
      <c r="Q1564" s="16"/>
      <c r="R1564" s="16"/>
      <c r="S1564" s="16"/>
      <c r="T1564" s="16"/>
    </row>
    <row r="1565" spans="1:20" x14ac:dyDescent="0.25">
      <c r="A1565" s="16">
        <v>6329503</v>
      </c>
      <c r="B1565">
        <v>63075</v>
      </c>
      <c r="C1565">
        <v>1965</v>
      </c>
      <c r="D1565">
        <f t="shared" si="120"/>
        <v>44</v>
      </c>
      <c r="E1565">
        <f t="shared" si="121"/>
        <v>27</v>
      </c>
      <c r="F1565">
        <v>11</v>
      </c>
      <c r="G1565">
        <f t="shared" si="122"/>
        <v>11.052079773509259</v>
      </c>
      <c r="H1565">
        <f t="shared" si="123"/>
        <v>3.2958368660043291</v>
      </c>
      <c r="I1565">
        <f t="shared" si="124"/>
        <v>2.3978952727983707</v>
      </c>
      <c r="J1565" s="17"/>
      <c r="K1565" s="16"/>
      <c r="L1565" s="16"/>
      <c r="M1565" s="16"/>
      <c r="N1565" s="16"/>
      <c r="O1565" s="17"/>
      <c r="Q1565" s="16"/>
      <c r="R1565" s="16"/>
      <c r="S1565" s="16"/>
      <c r="T1565" s="16"/>
    </row>
    <row r="1566" spans="1:20" x14ac:dyDescent="0.25">
      <c r="A1566" s="16">
        <v>8319801</v>
      </c>
      <c r="B1566">
        <v>64538</v>
      </c>
      <c r="C1566">
        <v>1965</v>
      </c>
      <c r="D1566">
        <f t="shared" si="120"/>
        <v>44</v>
      </c>
      <c r="E1566">
        <f t="shared" si="121"/>
        <v>27</v>
      </c>
      <c r="F1566">
        <v>11</v>
      </c>
      <c r="G1566">
        <f t="shared" si="122"/>
        <v>11.075009476591555</v>
      </c>
      <c r="H1566">
        <f t="shared" si="123"/>
        <v>3.2958368660043291</v>
      </c>
      <c r="I1566">
        <f t="shared" si="124"/>
        <v>2.3978952727983707</v>
      </c>
      <c r="J1566" s="17"/>
      <c r="K1566" s="16"/>
      <c r="L1566" s="16"/>
      <c r="M1566" s="16"/>
      <c r="N1566" s="16"/>
      <c r="O1566" s="17"/>
      <c r="Q1566" s="16"/>
      <c r="R1566" s="16"/>
      <c r="S1566" s="16"/>
      <c r="T1566" s="16"/>
    </row>
    <row r="1567" spans="1:20" x14ac:dyDescent="0.25">
      <c r="A1567" s="16">
        <v>9169601</v>
      </c>
      <c r="B1567">
        <v>74020</v>
      </c>
      <c r="C1567">
        <v>1961</v>
      </c>
      <c r="D1567">
        <f t="shared" si="120"/>
        <v>48</v>
      </c>
      <c r="E1567">
        <f t="shared" si="121"/>
        <v>27</v>
      </c>
      <c r="F1567">
        <v>15</v>
      </c>
      <c r="G1567">
        <f t="shared" si="122"/>
        <v>11.212090605940148</v>
      </c>
      <c r="H1567">
        <f t="shared" si="123"/>
        <v>3.2958368660043291</v>
      </c>
      <c r="I1567">
        <f t="shared" si="124"/>
        <v>2.7080502011022101</v>
      </c>
      <c r="J1567" s="17"/>
      <c r="K1567" s="16"/>
      <c r="L1567" s="16"/>
      <c r="M1567" s="16"/>
      <c r="N1567" s="16"/>
      <c r="O1567" s="17"/>
      <c r="Q1567" s="16"/>
      <c r="R1567" s="16"/>
      <c r="S1567" s="16"/>
      <c r="T1567" s="16"/>
    </row>
    <row r="1568" spans="1:20" x14ac:dyDescent="0.25">
      <c r="A1568" s="16">
        <v>3844401</v>
      </c>
      <c r="B1568">
        <v>80140</v>
      </c>
      <c r="C1568">
        <v>1963</v>
      </c>
      <c r="D1568">
        <f t="shared" si="120"/>
        <v>46</v>
      </c>
      <c r="E1568">
        <f t="shared" si="121"/>
        <v>27</v>
      </c>
      <c r="F1568">
        <v>13</v>
      </c>
      <c r="G1568">
        <f t="shared" si="122"/>
        <v>11.291530384190136</v>
      </c>
      <c r="H1568">
        <f t="shared" si="123"/>
        <v>3.2958368660043291</v>
      </c>
      <c r="I1568">
        <f t="shared" si="124"/>
        <v>2.5649493574615367</v>
      </c>
      <c r="J1568" s="17"/>
      <c r="K1568" s="16"/>
      <c r="L1568" s="16"/>
      <c r="M1568" s="16"/>
      <c r="N1568" s="16"/>
      <c r="O1568" s="17"/>
      <c r="Q1568" s="16"/>
      <c r="R1568" s="16"/>
      <c r="S1568" s="16"/>
      <c r="T1568" s="16"/>
    </row>
    <row r="1569" spans="1:20" x14ac:dyDescent="0.25">
      <c r="A1569" s="16">
        <v>4393901</v>
      </c>
      <c r="B1569">
        <v>84977</v>
      </c>
      <c r="C1569">
        <v>1958</v>
      </c>
      <c r="D1569">
        <f t="shared" si="120"/>
        <v>51</v>
      </c>
      <c r="E1569">
        <f t="shared" si="121"/>
        <v>27</v>
      </c>
      <c r="F1569">
        <v>18</v>
      </c>
      <c r="G1569">
        <f t="shared" si="122"/>
        <v>11.350135910621557</v>
      </c>
      <c r="H1569">
        <f t="shared" si="123"/>
        <v>3.2958368660043291</v>
      </c>
      <c r="I1569">
        <f t="shared" si="124"/>
        <v>2.8903717578961645</v>
      </c>
      <c r="J1569" s="17"/>
      <c r="K1569" s="16"/>
      <c r="L1569" s="16"/>
      <c r="M1569" s="16"/>
      <c r="N1569" s="16"/>
      <c r="O1569" s="17"/>
      <c r="Q1569" s="16"/>
      <c r="R1569" s="16"/>
      <c r="S1569" s="16"/>
      <c r="T1569" s="16"/>
    </row>
    <row r="1570" spans="1:20" x14ac:dyDescent="0.25">
      <c r="A1570" s="16">
        <v>10395201</v>
      </c>
      <c r="B1570">
        <v>85774</v>
      </c>
      <c r="C1570">
        <v>1964</v>
      </c>
      <c r="D1570">
        <f t="shared" si="120"/>
        <v>45</v>
      </c>
      <c r="E1570">
        <f t="shared" si="121"/>
        <v>27</v>
      </c>
      <c r="F1570">
        <v>12</v>
      </c>
      <c r="G1570">
        <f t="shared" si="122"/>
        <v>11.359471209250064</v>
      </c>
      <c r="H1570">
        <f t="shared" si="123"/>
        <v>3.2958368660043291</v>
      </c>
      <c r="I1570">
        <f t="shared" si="124"/>
        <v>2.4849066497880004</v>
      </c>
      <c r="J1570" s="17"/>
      <c r="K1570" s="16"/>
      <c r="L1570" s="16"/>
      <c r="M1570" s="16"/>
      <c r="N1570" s="16"/>
      <c r="O1570" s="17"/>
      <c r="Q1570" s="16"/>
      <c r="R1570" s="16"/>
      <c r="S1570" s="16"/>
      <c r="T1570" s="16"/>
    </row>
    <row r="1571" spans="1:20" x14ac:dyDescent="0.25">
      <c r="A1571" s="16">
        <v>10045101</v>
      </c>
      <c r="B1571">
        <v>287194</v>
      </c>
      <c r="C1571">
        <v>1961</v>
      </c>
      <c r="D1571">
        <f t="shared" si="120"/>
        <v>48</v>
      </c>
      <c r="E1571">
        <f t="shared" si="121"/>
        <v>27</v>
      </c>
      <c r="F1571">
        <v>15</v>
      </c>
      <c r="G1571">
        <f t="shared" si="122"/>
        <v>12.567913224573076</v>
      </c>
      <c r="H1571">
        <f t="shared" si="123"/>
        <v>3.2958368660043291</v>
      </c>
      <c r="I1571">
        <f t="shared" si="124"/>
        <v>2.7080502011022101</v>
      </c>
      <c r="J1571" s="17"/>
      <c r="K1571" s="16"/>
      <c r="L1571" s="16"/>
      <c r="M1571" s="16"/>
      <c r="N1571" s="16"/>
      <c r="O1571" s="17"/>
      <c r="Q1571" s="16"/>
      <c r="R1571" s="16"/>
      <c r="S1571" s="16"/>
      <c r="T1571" s="16"/>
    </row>
    <row r="1572" spans="1:20" x14ac:dyDescent="0.25">
      <c r="A1572" s="16">
        <v>5790903</v>
      </c>
      <c r="B1572">
        <v>448626</v>
      </c>
      <c r="C1572">
        <v>1958</v>
      </c>
      <c r="D1572">
        <f t="shared" si="120"/>
        <v>51</v>
      </c>
      <c r="E1572">
        <f t="shared" si="121"/>
        <v>27</v>
      </c>
      <c r="F1572">
        <v>18</v>
      </c>
      <c r="G1572">
        <f t="shared" si="122"/>
        <v>13.013944857480581</v>
      </c>
      <c r="H1572">
        <f t="shared" si="123"/>
        <v>3.2958368660043291</v>
      </c>
      <c r="I1572">
        <f t="shared" si="124"/>
        <v>2.8903717578961645</v>
      </c>
      <c r="J1572" s="17"/>
      <c r="K1572" s="16"/>
      <c r="L1572" s="16"/>
      <c r="M1572" s="16"/>
      <c r="N1572" s="16"/>
      <c r="O1572" s="17"/>
      <c r="Q1572" s="16"/>
      <c r="R1572" s="16"/>
      <c r="S1572" s="16"/>
      <c r="T1572" s="16"/>
    </row>
    <row r="1573" spans="1:20" x14ac:dyDescent="0.25">
      <c r="A1573" s="16">
        <v>1700505</v>
      </c>
      <c r="B1573">
        <v>1087</v>
      </c>
      <c r="C1573">
        <v>1968</v>
      </c>
      <c r="D1573">
        <f t="shared" si="120"/>
        <v>41</v>
      </c>
      <c r="E1573">
        <f t="shared" si="121"/>
        <v>26</v>
      </c>
      <c r="F1573">
        <v>9</v>
      </c>
      <c r="G1573">
        <f t="shared" si="122"/>
        <v>6.9911768871212097</v>
      </c>
      <c r="H1573">
        <f t="shared" si="123"/>
        <v>3.2580965380214821</v>
      </c>
      <c r="I1573">
        <f t="shared" si="124"/>
        <v>2.1972245773362196</v>
      </c>
      <c r="J1573" s="17"/>
      <c r="K1573" s="16"/>
      <c r="L1573" s="16"/>
      <c r="M1573" s="16"/>
      <c r="N1573" s="16"/>
      <c r="O1573" s="17"/>
      <c r="Q1573" s="16"/>
      <c r="R1573" s="16"/>
      <c r="S1573" s="16"/>
      <c r="T1573" s="16"/>
    </row>
    <row r="1574" spans="1:20" x14ac:dyDescent="0.25">
      <c r="A1574" s="16">
        <v>8173701</v>
      </c>
      <c r="B1574">
        <v>2239</v>
      </c>
      <c r="C1574">
        <v>1967</v>
      </c>
      <c r="D1574">
        <f t="shared" si="120"/>
        <v>42</v>
      </c>
      <c r="E1574">
        <f t="shared" si="121"/>
        <v>26</v>
      </c>
      <c r="F1574">
        <v>10</v>
      </c>
      <c r="G1574">
        <f t="shared" si="122"/>
        <v>7.7137846165987547</v>
      </c>
      <c r="H1574">
        <f t="shared" si="123"/>
        <v>3.2580965380214821</v>
      </c>
      <c r="I1574">
        <f t="shared" si="124"/>
        <v>2.3025850929940459</v>
      </c>
      <c r="J1574" s="17"/>
      <c r="K1574" s="16"/>
      <c r="L1574" s="16"/>
      <c r="M1574" s="16"/>
      <c r="N1574" s="16"/>
      <c r="O1574" s="17"/>
      <c r="Q1574" s="16"/>
      <c r="R1574" s="16"/>
      <c r="S1574" s="16"/>
      <c r="T1574" s="16"/>
    </row>
    <row r="1575" spans="1:20" x14ac:dyDescent="0.25">
      <c r="A1575" s="16">
        <v>523004</v>
      </c>
      <c r="B1575">
        <v>3090</v>
      </c>
      <c r="C1575">
        <v>1966</v>
      </c>
      <c r="D1575">
        <f t="shared" si="120"/>
        <v>43</v>
      </c>
      <c r="E1575">
        <f t="shared" si="121"/>
        <v>26</v>
      </c>
      <c r="F1575">
        <v>11</v>
      </c>
      <c r="G1575">
        <f t="shared" si="122"/>
        <v>8.0359263698917918</v>
      </c>
      <c r="H1575">
        <f t="shared" si="123"/>
        <v>3.2580965380214821</v>
      </c>
      <c r="I1575">
        <f t="shared" si="124"/>
        <v>2.3978952727983707</v>
      </c>
      <c r="J1575" s="17"/>
      <c r="K1575" s="16"/>
      <c r="L1575" s="16"/>
      <c r="M1575" s="16"/>
      <c r="N1575" s="16"/>
      <c r="O1575" s="17"/>
      <c r="Q1575" s="16"/>
      <c r="R1575" s="16"/>
      <c r="S1575" s="16"/>
      <c r="T1575" s="16"/>
    </row>
    <row r="1576" spans="1:20" x14ac:dyDescent="0.25">
      <c r="A1576" s="16">
        <v>4973802</v>
      </c>
      <c r="B1576">
        <v>4747</v>
      </c>
      <c r="C1576">
        <v>1965</v>
      </c>
      <c r="D1576">
        <f t="shared" si="120"/>
        <v>44</v>
      </c>
      <c r="E1576">
        <f t="shared" si="121"/>
        <v>26</v>
      </c>
      <c r="F1576">
        <v>12</v>
      </c>
      <c r="G1576">
        <f t="shared" si="122"/>
        <v>8.4652681185513181</v>
      </c>
      <c r="H1576">
        <f t="shared" si="123"/>
        <v>3.2580965380214821</v>
      </c>
      <c r="I1576">
        <f t="shared" si="124"/>
        <v>2.4849066497880004</v>
      </c>
      <c r="J1576" s="17"/>
      <c r="K1576" s="16"/>
      <c r="L1576" s="16"/>
      <c r="M1576" s="16"/>
      <c r="N1576" s="16"/>
      <c r="O1576" s="17"/>
      <c r="Q1576" s="16"/>
      <c r="R1576" s="16"/>
      <c r="S1576" s="16"/>
      <c r="T1576" s="16"/>
    </row>
    <row r="1577" spans="1:20" x14ac:dyDescent="0.25">
      <c r="A1577" s="16">
        <v>2928702</v>
      </c>
      <c r="B1577">
        <v>5103</v>
      </c>
      <c r="C1577">
        <v>1967</v>
      </c>
      <c r="D1577">
        <f t="shared" si="120"/>
        <v>42</v>
      </c>
      <c r="E1577">
        <f t="shared" si="121"/>
        <v>26</v>
      </c>
      <c r="F1577">
        <v>10</v>
      </c>
      <c r="G1577">
        <f t="shared" si="122"/>
        <v>8.5375838810639717</v>
      </c>
      <c r="H1577">
        <f t="shared" si="123"/>
        <v>3.2580965380214821</v>
      </c>
      <c r="I1577">
        <f t="shared" si="124"/>
        <v>2.3025850929940459</v>
      </c>
      <c r="J1577" s="17"/>
      <c r="K1577" s="16"/>
      <c r="L1577" s="16"/>
      <c r="M1577" s="16"/>
      <c r="N1577" s="16"/>
      <c r="O1577" s="17"/>
      <c r="Q1577" s="16"/>
      <c r="R1577" s="16"/>
      <c r="S1577" s="16"/>
      <c r="T1577" s="16"/>
    </row>
    <row r="1578" spans="1:20" x14ac:dyDescent="0.25">
      <c r="A1578" s="16">
        <v>763601</v>
      </c>
      <c r="B1578">
        <v>5205</v>
      </c>
      <c r="C1578">
        <v>1966</v>
      </c>
      <c r="D1578">
        <f t="shared" si="120"/>
        <v>43</v>
      </c>
      <c r="E1578">
        <f t="shared" si="121"/>
        <v>26</v>
      </c>
      <c r="F1578">
        <v>11</v>
      </c>
      <c r="G1578">
        <f t="shared" si="122"/>
        <v>8.5573749810490689</v>
      </c>
      <c r="H1578">
        <f t="shared" si="123"/>
        <v>3.2580965380214821</v>
      </c>
      <c r="I1578">
        <f t="shared" si="124"/>
        <v>2.3978952727983707</v>
      </c>
      <c r="J1578" s="17"/>
      <c r="K1578" s="16"/>
      <c r="L1578" s="16"/>
      <c r="M1578" s="16"/>
      <c r="N1578" s="16"/>
      <c r="O1578" s="17"/>
      <c r="Q1578" s="16"/>
      <c r="R1578" s="16"/>
      <c r="S1578" s="16"/>
      <c r="T1578" s="16"/>
    </row>
    <row r="1579" spans="1:20" x14ac:dyDescent="0.25">
      <c r="A1579" s="16">
        <v>4440201</v>
      </c>
      <c r="B1579">
        <v>6174</v>
      </c>
      <c r="C1579">
        <v>1967</v>
      </c>
      <c r="D1579">
        <f t="shared" si="120"/>
        <v>42</v>
      </c>
      <c r="E1579">
        <f t="shared" si="121"/>
        <v>26</v>
      </c>
      <c r="F1579">
        <v>10</v>
      </c>
      <c r="G1579">
        <f t="shared" si="122"/>
        <v>8.728102205062104</v>
      </c>
      <c r="H1579">
        <f t="shared" si="123"/>
        <v>3.2580965380214821</v>
      </c>
      <c r="I1579">
        <f t="shared" si="124"/>
        <v>2.3025850929940459</v>
      </c>
      <c r="J1579" s="17"/>
      <c r="K1579" s="16"/>
      <c r="L1579" s="16"/>
      <c r="M1579" s="16"/>
      <c r="N1579" s="16"/>
      <c r="O1579" s="17"/>
      <c r="Q1579" s="16"/>
      <c r="R1579" s="16"/>
      <c r="S1579" s="16"/>
      <c r="T1579" s="16"/>
    </row>
    <row r="1580" spans="1:20" x14ac:dyDescent="0.25">
      <c r="A1580" s="16">
        <v>741102</v>
      </c>
      <c r="B1580">
        <v>7115</v>
      </c>
      <c r="C1580">
        <v>1966</v>
      </c>
      <c r="D1580">
        <f t="shared" si="120"/>
        <v>43</v>
      </c>
      <c r="E1580">
        <f t="shared" si="121"/>
        <v>26</v>
      </c>
      <c r="F1580">
        <v>11</v>
      </c>
      <c r="G1580">
        <f t="shared" si="122"/>
        <v>8.8699605105239527</v>
      </c>
      <c r="H1580">
        <f t="shared" si="123"/>
        <v>3.2580965380214821</v>
      </c>
      <c r="I1580">
        <f t="shared" si="124"/>
        <v>2.3978952727983707</v>
      </c>
      <c r="J1580" s="17"/>
      <c r="K1580" s="16"/>
      <c r="L1580" s="16"/>
      <c r="M1580" s="16"/>
      <c r="N1580" s="16"/>
      <c r="O1580" s="17"/>
      <c r="Q1580" s="16"/>
      <c r="R1580" s="16"/>
      <c r="S1580" s="16"/>
      <c r="T1580" s="16"/>
    </row>
    <row r="1581" spans="1:20" x14ac:dyDescent="0.25">
      <c r="A1581" s="16">
        <v>1554302</v>
      </c>
      <c r="B1581">
        <v>10014</v>
      </c>
      <c r="C1581">
        <v>1968</v>
      </c>
      <c r="D1581">
        <f t="shared" si="120"/>
        <v>41</v>
      </c>
      <c r="E1581">
        <f t="shared" si="121"/>
        <v>26</v>
      </c>
      <c r="F1581">
        <v>9</v>
      </c>
      <c r="G1581">
        <f t="shared" si="122"/>
        <v>9.211739392889891</v>
      </c>
      <c r="H1581">
        <f t="shared" si="123"/>
        <v>3.2580965380214821</v>
      </c>
      <c r="I1581">
        <f t="shared" si="124"/>
        <v>2.1972245773362196</v>
      </c>
      <c r="J1581" s="17"/>
      <c r="K1581" s="16"/>
      <c r="L1581" s="16"/>
      <c r="M1581" s="16"/>
      <c r="N1581" s="16"/>
      <c r="O1581" s="17"/>
      <c r="Q1581" s="16"/>
      <c r="R1581" s="16"/>
      <c r="S1581" s="16"/>
      <c r="T1581" s="16"/>
    </row>
    <row r="1582" spans="1:20" x14ac:dyDescent="0.25">
      <c r="A1582" s="16">
        <v>4035002</v>
      </c>
      <c r="B1582">
        <v>13142</v>
      </c>
      <c r="C1582">
        <v>1967</v>
      </c>
      <c r="D1582">
        <f t="shared" si="120"/>
        <v>42</v>
      </c>
      <c r="E1582">
        <f t="shared" si="121"/>
        <v>26</v>
      </c>
      <c r="F1582">
        <v>10</v>
      </c>
      <c r="G1582">
        <f t="shared" si="122"/>
        <v>9.4835684874578128</v>
      </c>
      <c r="H1582">
        <f t="shared" si="123"/>
        <v>3.2580965380214821</v>
      </c>
      <c r="I1582">
        <f t="shared" si="124"/>
        <v>2.3025850929940459</v>
      </c>
      <c r="J1582" s="17"/>
      <c r="K1582" s="16"/>
      <c r="L1582" s="16"/>
      <c r="M1582" s="16"/>
      <c r="N1582" s="16"/>
      <c r="O1582" s="17"/>
      <c r="Q1582" s="16"/>
      <c r="R1582" s="16"/>
      <c r="S1582" s="16"/>
      <c r="T1582" s="16"/>
    </row>
    <row r="1583" spans="1:20" x14ac:dyDescent="0.25">
      <c r="A1583" s="16">
        <v>1867702</v>
      </c>
      <c r="B1583">
        <v>13406</v>
      </c>
      <c r="C1583">
        <v>1967</v>
      </c>
      <c r="D1583">
        <f t="shared" si="120"/>
        <v>42</v>
      </c>
      <c r="E1583">
        <f t="shared" si="121"/>
        <v>26</v>
      </c>
      <c r="F1583">
        <v>10</v>
      </c>
      <c r="G1583">
        <f t="shared" si="122"/>
        <v>9.5034576469179033</v>
      </c>
      <c r="H1583">
        <f t="shared" si="123"/>
        <v>3.2580965380214821</v>
      </c>
      <c r="I1583">
        <f t="shared" si="124"/>
        <v>2.3025850929940459</v>
      </c>
      <c r="J1583" s="17"/>
      <c r="K1583" s="16"/>
      <c r="L1583" s="16"/>
      <c r="M1583" s="16"/>
      <c r="N1583" s="16"/>
      <c r="O1583" s="17"/>
      <c r="Q1583" s="16"/>
      <c r="R1583" s="16"/>
      <c r="S1583" s="16"/>
      <c r="T1583" s="16"/>
    </row>
    <row r="1584" spans="1:20" x14ac:dyDescent="0.25">
      <c r="A1584" s="16">
        <v>8704502</v>
      </c>
      <c r="B1584">
        <v>13621</v>
      </c>
      <c r="C1584">
        <v>1966</v>
      </c>
      <c r="D1584">
        <f t="shared" si="120"/>
        <v>43</v>
      </c>
      <c r="E1584">
        <f t="shared" si="121"/>
        <v>26</v>
      </c>
      <c r="F1584">
        <v>11</v>
      </c>
      <c r="G1584">
        <f t="shared" si="122"/>
        <v>9.5193679984473416</v>
      </c>
      <c r="H1584">
        <f t="shared" si="123"/>
        <v>3.2580965380214821</v>
      </c>
      <c r="I1584">
        <f t="shared" si="124"/>
        <v>2.3978952727983707</v>
      </c>
      <c r="J1584" s="17"/>
      <c r="K1584" s="16"/>
      <c r="L1584" s="16"/>
      <c r="M1584" s="16"/>
      <c r="N1584" s="16"/>
      <c r="O1584" s="17"/>
      <c r="Q1584" s="16"/>
      <c r="R1584" s="16"/>
      <c r="S1584" s="16"/>
      <c r="T1584" s="16"/>
    </row>
    <row r="1585" spans="1:20" x14ac:dyDescent="0.25">
      <c r="A1585" s="16">
        <v>5214801</v>
      </c>
      <c r="B1585">
        <v>13882</v>
      </c>
      <c r="C1585">
        <v>1964</v>
      </c>
      <c r="D1585">
        <f t="shared" si="120"/>
        <v>45</v>
      </c>
      <c r="E1585">
        <f t="shared" si="121"/>
        <v>26</v>
      </c>
      <c r="F1585">
        <v>13</v>
      </c>
      <c r="G1585">
        <f t="shared" si="122"/>
        <v>9.5383483158995297</v>
      </c>
      <c r="H1585">
        <f t="shared" si="123"/>
        <v>3.2580965380214821</v>
      </c>
      <c r="I1585">
        <f t="shared" si="124"/>
        <v>2.5649493574615367</v>
      </c>
      <c r="J1585" s="17"/>
      <c r="K1585" s="16"/>
      <c r="L1585" s="16"/>
      <c r="M1585" s="16"/>
      <c r="N1585" s="16"/>
      <c r="O1585" s="17"/>
      <c r="Q1585" s="16"/>
      <c r="R1585" s="16"/>
      <c r="S1585" s="16"/>
      <c r="T1585" s="16"/>
    </row>
    <row r="1586" spans="1:20" x14ac:dyDescent="0.25">
      <c r="A1586" s="16">
        <v>804601</v>
      </c>
      <c r="B1586">
        <v>14173</v>
      </c>
      <c r="C1586">
        <v>1968</v>
      </c>
      <c r="D1586">
        <f t="shared" si="120"/>
        <v>41</v>
      </c>
      <c r="E1586">
        <f t="shared" si="121"/>
        <v>26</v>
      </c>
      <c r="F1586">
        <v>9</v>
      </c>
      <c r="G1586">
        <f t="shared" si="122"/>
        <v>9.559094025166905</v>
      </c>
      <c r="H1586">
        <f t="shared" si="123"/>
        <v>3.2580965380214821</v>
      </c>
      <c r="I1586">
        <f t="shared" si="124"/>
        <v>2.1972245773362196</v>
      </c>
      <c r="J1586" s="17"/>
      <c r="K1586" s="16"/>
      <c r="L1586" s="16"/>
      <c r="M1586" s="16"/>
      <c r="N1586" s="16"/>
      <c r="O1586" s="17"/>
      <c r="Q1586" s="16"/>
      <c r="R1586" s="16"/>
      <c r="S1586" s="16"/>
      <c r="T1586" s="16"/>
    </row>
    <row r="1587" spans="1:20" x14ac:dyDescent="0.25">
      <c r="A1587" s="16">
        <v>680403</v>
      </c>
      <c r="B1587">
        <v>14443</v>
      </c>
      <c r="C1587">
        <v>1968</v>
      </c>
      <c r="D1587">
        <f t="shared" si="120"/>
        <v>41</v>
      </c>
      <c r="E1587">
        <f t="shared" si="121"/>
        <v>26</v>
      </c>
      <c r="F1587">
        <v>9</v>
      </c>
      <c r="G1587">
        <f t="shared" si="122"/>
        <v>9.5779651471011675</v>
      </c>
      <c r="H1587">
        <f t="shared" si="123"/>
        <v>3.2580965380214821</v>
      </c>
      <c r="I1587">
        <f t="shared" si="124"/>
        <v>2.1972245773362196</v>
      </c>
      <c r="J1587" s="17"/>
      <c r="K1587" s="16"/>
      <c r="L1587" s="16"/>
      <c r="M1587" s="16"/>
      <c r="N1587" s="16"/>
      <c r="O1587" s="17"/>
      <c r="Q1587" s="16"/>
      <c r="R1587" s="16"/>
      <c r="S1587" s="16"/>
      <c r="T1587" s="16"/>
    </row>
    <row r="1588" spans="1:20" x14ac:dyDescent="0.25">
      <c r="A1588" s="16">
        <v>6691202</v>
      </c>
      <c r="B1588">
        <v>14627</v>
      </c>
      <c r="C1588">
        <v>1967</v>
      </c>
      <c r="D1588">
        <f t="shared" si="120"/>
        <v>42</v>
      </c>
      <c r="E1588">
        <f t="shared" si="121"/>
        <v>26</v>
      </c>
      <c r="F1588">
        <v>10</v>
      </c>
      <c r="G1588">
        <f t="shared" si="122"/>
        <v>9.5906244148870883</v>
      </c>
      <c r="H1588">
        <f t="shared" si="123"/>
        <v>3.2580965380214821</v>
      </c>
      <c r="I1588">
        <f t="shared" si="124"/>
        <v>2.3025850929940459</v>
      </c>
      <c r="J1588" s="17"/>
      <c r="K1588" s="16"/>
      <c r="L1588" s="16"/>
      <c r="M1588" s="16"/>
      <c r="N1588" s="16"/>
      <c r="O1588" s="17"/>
      <c r="Q1588" s="16"/>
      <c r="R1588" s="16"/>
      <c r="S1588" s="16"/>
      <c r="T1588" s="16"/>
    </row>
    <row r="1589" spans="1:20" x14ac:dyDescent="0.25">
      <c r="A1589" s="16">
        <v>6979401</v>
      </c>
      <c r="B1589">
        <v>15065</v>
      </c>
      <c r="C1589">
        <v>1966</v>
      </c>
      <c r="D1589">
        <f t="shared" si="120"/>
        <v>43</v>
      </c>
      <c r="E1589">
        <f t="shared" si="121"/>
        <v>26</v>
      </c>
      <c r="F1589">
        <v>11</v>
      </c>
      <c r="G1589">
        <f t="shared" si="122"/>
        <v>9.6201294515644022</v>
      </c>
      <c r="H1589">
        <f t="shared" si="123"/>
        <v>3.2580965380214821</v>
      </c>
      <c r="I1589">
        <f t="shared" si="124"/>
        <v>2.3978952727983707</v>
      </c>
      <c r="J1589" s="17"/>
      <c r="K1589" s="16"/>
      <c r="L1589" s="16"/>
      <c r="M1589" s="16"/>
      <c r="N1589" s="16"/>
      <c r="O1589" s="17"/>
      <c r="Q1589" s="16"/>
      <c r="R1589" s="16"/>
      <c r="S1589" s="16"/>
      <c r="T1589" s="16"/>
    </row>
    <row r="1590" spans="1:20" x14ac:dyDescent="0.25">
      <c r="A1590" s="16">
        <v>3023701</v>
      </c>
      <c r="B1590">
        <v>16567</v>
      </c>
      <c r="C1590">
        <v>1968</v>
      </c>
      <c r="D1590">
        <f t="shared" si="120"/>
        <v>41</v>
      </c>
      <c r="E1590">
        <f t="shared" si="121"/>
        <v>26</v>
      </c>
      <c r="F1590">
        <v>9</v>
      </c>
      <c r="G1590">
        <f t="shared" si="122"/>
        <v>9.7151680439385366</v>
      </c>
      <c r="H1590">
        <f t="shared" si="123"/>
        <v>3.2580965380214821</v>
      </c>
      <c r="I1590">
        <f t="shared" si="124"/>
        <v>2.1972245773362196</v>
      </c>
      <c r="J1590" s="17"/>
      <c r="K1590" s="16"/>
      <c r="L1590" s="16"/>
      <c r="M1590" s="16"/>
      <c r="N1590" s="16"/>
      <c r="O1590" s="17"/>
      <c r="Q1590" s="16"/>
      <c r="R1590" s="16"/>
      <c r="S1590" s="16"/>
      <c r="T1590" s="16"/>
    </row>
    <row r="1591" spans="1:20" x14ac:dyDescent="0.25">
      <c r="A1591" s="16">
        <v>2359101</v>
      </c>
      <c r="B1591">
        <v>17044</v>
      </c>
      <c r="C1591">
        <v>1963</v>
      </c>
      <c r="D1591">
        <f t="shared" si="120"/>
        <v>46</v>
      </c>
      <c r="E1591">
        <f t="shared" si="121"/>
        <v>26</v>
      </c>
      <c r="F1591">
        <v>14</v>
      </c>
      <c r="G1591">
        <f t="shared" si="122"/>
        <v>9.7435535146198031</v>
      </c>
      <c r="H1591">
        <f t="shared" si="123"/>
        <v>3.2580965380214821</v>
      </c>
      <c r="I1591">
        <f t="shared" si="124"/>
        <v>2.6390573296152584</v>
      </c>
      <c r="J1591" s="17"/>
      <c r="K1591" s="16"/>
      <c r="L1591" s="16"/>
      <c r="M1591" s="16"/>
      <c r="N1591" s="16"/>
      <c r="O1591" s="17"/>
      <c r="Q1591" s="16"/>
      <c r="R1591" s="16"/>
      <c r="S1591" s="16"/>
      <c r="T1591" s="16"/>
    </row>
    <row r="1592" spans="1:20" x14ac:dyDescent="0.25">
      <c r="A1592" s="16">
        <v>2934303</v>
      </c>
      <c r="B1592">
        <v>17691</v>
      </c>
      <c r="C1592">
        <v>1963</v>
      </c>
      <c r="D1592">
        <f t="shared" si="120"/>
        <v>46</v>
      </c>
      <c r="E1592">
        <f t="shared" si="121"/>
        <v>26</v>
      </c>
      <c r="F1592">
        <v>14</v>
      </c>
      <c r="G1592">
        <f t="shared" si="122"/>
        <v>9.7808113146686146</v>
      </c>
      <c r="H1592">
        <f t="shared" si="123"/>
        <v>3.2580965380214821</v>
      </c>
      <c r="I1592">
        <f t="shared" si="124"/>
        <v>2.6390573296152584</v>
      </c>
      <c r="J1592" s="17"/>
      <c r="K1592" s="16"/>
      <c r="L1592" s="16"/>
      <c r="M1592" s="16"/>
      <c r="N1592" s="16"/>
      <c r="O1592" s="17"/>
      <c r="Q1592" s="16"/>
      <c r="R1592" s="16"/>
      <c r="S1592" s="16"/>
      <c r="T1592" s="16"/>
    </row>
    <row r="1593" spans="1:20" x14ac:dyDescent="0.25">
      <c r="A1593" s="16">
        <v>1919301</v>
      </c>
      <c r="B1593">
        <v>17797</v>
      </c>
      <c r="C1593">
        <v>1967</v>
      </c>
      <c r="D1593">
        <f t="shared" si="120"/>
        <v>42</v>
      </c>
      <c r="E1593">
        <f t="shared" si="121"/>
        <v>26</v>
      </c>
      <c r="F1593">
        <v>10</v>
      </c>
      <c r="G1593">
        <f t="shared" si="122"/>
        <v>9.7867851827499859</v>
      </c>
      <c r="H1593">
        <f t="shared" si="123"/>
        <v>3.2580965380214821</v>
      </c>
      <c r="I1593">
        <f t="shared" si="124"/>
        <v>2.3025850929940459</v>
      </c>
      <c r="J1593" s="17"/>
      <c r="K1593" s="16"/>
      <c r="L1593" s="16"/>
      <c r="M1593" s="16"/>
      <c r="N1593" s="16"/>
      <c r="O1593" s="17"/>
      <c r="Q1593" s="16"/>
      <c r="R1593" s="16"/>
      <c r="S1593" s="16"/>
      <c r="T1593" s="16"/>
    </row>
    <row r="1594" spans="1:20" x14ac:dyDescent="0.25">
      <c r="A1594" s="16">
        <v>2211003</v>
      </c>
      <c r="B1594">
        <v>18141</v>
      </c>
      <c r="C1594">
        <v>1966</v>
      </c>
      <c r="D1594">
        <f t="shared" si="120"/>
        <v>43</v>
      </c>
      <c r="E1594">
        <f t="shared" si="121"/>
        <v>26</v>
      </c>
      <c r="F1594">
        <v>11</v>
      </c>
      <c r="G1594">
        <f t="shared" si="122"/>
        <v>9.8059298489413234</v>
      </c>
      <c r="H1594">
        <f t="shared" si="123"/>
        <v>3.2580965380214821</v>
      </c>
      <c r="I1594">
        <f t="shared" si="124"/>
        <v>2.3978952727983707</v>
      </c>
      <c r="J1594" s="17"/>
      <c r="K1594" s="16"/>
      <c r="L1594" s="16"/>
      <c r="M1594" s="16"/>
      <c r="N1594" s="16"/>
      <c r="O1594" s="17"/>
      <c r="Q1594" s="16"/>
      <c r="R1594" s="16"/>
      <c r="S1594" s="16"/>
      <c r="T1594" s="16"/>
    </row>
    <row r="1595" spans="1:20" x14ac:dyDescent="0.25">
      <c r="A1595" s="16">
        <v>644601</v>
      </c>
      <c r="B1595">
        <v>18419</v>
      </c>
      <c r="C1595">
        <v>1962</v>
      </c>
      <c r="D1595">
        <f t="shared" si="120"/>
        <v>47</v>
      </c>
      <c r="E1595">
        <f t="shared" si="121"/>
        <v>26</v>
      </c>
      <c r="F1595">
        <v>15</v>
      </c>
      <c r="G1595">
        <f t="shared" si="122"/>
        <v>9.8211380195191023</v>
      </c>
      <c r="H1595">
        <f t="shared" si="123"/>
        <v>3.2580965380214821</v>
      </c>
      <c r="I1595">
        <f t="shared" si="124"/>
        <v>2.7080502011022101</v>
      </c>
      <c r="J1595" s="17"/>
      <c r="K1595" s="16"/>
      <c r="L1595" s="16"/>
      <c r="M1595" s="16"/>
      <c r="N1595" s="16"/>
      <c r="O1595" s="17"/>
      <c r="Q1595" s="16"/>
      <c r="R1595" s="16"/>
      <c r="S1595" s="16"/>
      <c r="T1595" s="16"/>
    </row>
    <row r="1596" spans="1:20" x14ac:dyDescent="0.25">
      <c r="A1596" s="16">
        <v>6606502</v>
      </c>
      <c r="B1596">
        <v>19279</v>
      </c>
      <c r="C1596">
        <v>1966</v>
      </c>
      <c r="D1596">
        <f t="shared" si="120"/>
        <v>43</v>
      </c>
      <c r="E1596">
        <f t="shared" si="121"/>
        <v>26</v>
      </c>
      <c r="F1596">
        <v>11</v>
      </c>
      <c r="G1596">
        <f t="shared" si="122"/>
        <v>9.8667716995994681</v>
      </c>
      <c r="H1596">
        <f t="shared" si="123"/>
        <v>3.2580965380214821</v>
      </c>
      <c r="I1596">
        <f t="shared" si="124"/>
        <v>2.3978952727983707</v>
      </c>
      <c r="J1596" s="17"/>
      <c r="K1596" s="16"/>
      <c r="L1596" s="16"/>
      <c r="M1596" s="16"/>
      <c r="N1596" s="16"/>
      <c r="O1596" s="17"/>
      <c r="Q1596" s="16"/>
      <c r="R1596" s="16"/>
      <c r="S1596" s="16"/>
      <c r="T1596" s="16"/>
    </row>
    <row r="1597" spans="1:20" x14ac:dyDescent="0.25">
      <c r="A1597" s="16">
        <v>5964903</v>
      </c>
      <c r="B1597">
        <v>19653</v>
      </c>
      <c r="C1597">
        <v>1966</v>
      </c>
      <c r="D1597">
        <f t="shared" si="120"/>
        <v>43</v>
      </c>
      <c r="E1597">
        <f t="shared" si="121"/>
        <v>26</v>
      </c>
      <c r="F1597">
        <v>11</v>
      </c>
      <c r="G1597">
        <f t="shared" si="122"/>
        <v>9.8859852773999854</v>
      </c>
      <c r="H1597">
        <f t="shared" si="123"/>
        <v>3.2580965380214821</v>
      </c>
      <c r="I1597">
        <f t="shared" si="124"/>
        <v>2.3978952727983707</v>
      </c>
      <c r="J1597" s="17"/>
      <c r="K1597" s="16"/>
      <c r="L1597" s="16"/>
      <c r="M1597" s="16"/>
      <c r="N1597" s="16"/>
      <c r="O1597" s="17"/>
      <c r="Q1597" s="16"/>
      <c r="R1597" s="16"/>
      <c r="S1597" s="16"/>
      <c r="T1597" s="16"/>
    </row>
    <row r="1598" spans="1:20" x14ac:dyDescent="0.25">
      <c r="A1598" s="16">
        <v>7775402</v>
      </c>
      <c r="B1598">
        <v>19670</v>
      </c>
      <c r="C1598">
        <v>1966</v>
      </c>
      <c r="D1598">
        <f t="shared" si="120"/>
        <v>43</v>
      </c>
      <c r="E1598">
        <f t="shared" si="121"/>
        <v>26</v>
      </c>
      <c r="F1598">
        <v>11</v>
      </c>
      <c r="G1598">
        <f t="shared" si="122"/>
        <v>9.8868499113831039</v>
      </c>
      <c r="H1598">
        <f t="shared" si="123"/>
        <v>3.2580965380214821</v>
      </c>
      <c r="I1598">
        <f t="shared" si="124"/>
        <v>2.3978952727983707</v>
      </c>
      <c r="J1598" s="17"/>
      <c r="K1598" s="16"/>
      <c r="L1598" s="16"/>
      <c r="M1598" s="16"/>
      <c r="N1598" s="16"/>
      <c r="O1598" s="17"/>
      <c r="Q1598" s="16"/>
      <c r="R1598" s="16"/>
      <c r="S1598" s="16"/>
      <c r="T1598" s="16"/>
    </row>
    <row r="1599" spans="1:20" x14ac:dyDescent="0.25">
      <c r="A1599" s="16">
        <v>349502</v>
      </c>
      <c r="B1599">
        <v>19682</v>
      </c>
      <c r="C1599">
        <v>1964</v>
      </c>
      <c r="D1599">
        <f t="shared" si="120"/>
        <v>45</v>
      </c>
      <c r="E1599">
        <f t="shared" si="121"/>
        <v>26</v>
      </c>
      <c r="F1599">
        <v>13</v>
      </c>
      <c r="G1599">
        <f t="shared" si="122"/>
        <v>9.8874597914589302</v>
      </c>
      <c r="H1599">
        <f t="shared" si="123"/>
        <v>3.2580965380214821</v>
      </c>
      <c r="I1599">
        <f t="shared" si="124"/>
        <v>2.5649493574615367</v>
      </c>
      <c r="J1599" s="17"/>
      <c r="K1599" s="16"/>
      <c r="L1599" s="16"/>
      <c r="M1599" s="16"/>
      <c r="N1599" s="16"/>
      <c r="O1599" s="17"/>
      <c r="Q1599" s="16"/>
      <c r="R1599" s="16"/>
      <c r="S1599" s="16"/>
      <c r="T1599" s="16"/>
    </row>
    <row r="1600" spans="1:20" x14ac:dyDescent="0.25">
      <c r="A1600" s="16">
        <v>211003</v>
      </c>
      <c r="B1600">
        <v>19754</v>
      </c>
      <c r="C1600">
        <v>1962</v>
      </c>
      <c r="D1600">
        <f t="shared" si="120"/>
        <v>47</v>
      </c>
      <c r="E1600">
        <f t="shared" si="121"/>
        <v>26</v>
      </c>
      <c r="F1600">
        <v>15</v>
      </c>
      <c r="G1600">
        <f t="shared" si="122"/>
        <v>9.8911112814680724</v>
      </c>
      <c r="H1600">
        <f t="shared" si="123"/>
        <v>3.2580965380214821</v>
      </c>
      <c r="I1600">
        <f t="shared" si="124"/>
        <v>2.7080502011022101</v>
      </c>
      <c r="J1600" s="17"/>
      <c r="K1600" s="16"/>
      <c r="L1600" s="16"/>
      <c r="M1600" s="16"/>
      <c r="N1600" s="16"/>
      <c r="O1600" s="17"/>
      <c r="Q1600" s="16"/>
      <c r="R1600" s="16"/>
      <c r="S1600" s="16"/>
      <c r="T1600" s="16"/>
    </row>
    <row r="1601" spans="1:20" x14ac:dyDescent="0.25">
      <c r="A1601" s="16">
        <v>5054101</v>
      </c>
      <c r="B1601">
        <v>20979</v>
      </c>
      <c r="C1601">
        <v>1966</v>
      </c>
      <c r="D1601">
        <f t="shared" si="120"/>
        <v>43</v>
      </c>
      <c r="E1601">
        <f t="shared" si="121"/>
        <v>26</v>
      </c>
      <c r="F1601">
        <v>11</v>
      </c>
      <c r="G1601">
        <f t="shared" si="122"/>
        <v>9.9512772163719774</v>
      </c>
      <c r="H1601">
        <f t="shared" si="123"/>
        <v>3.2580965380214821</v>
      </c>
      <c r="I1601">
        <f t="shared" si="124"/>
        <v>2.3978952727983707</v>
      </c>
      <c r="J1601" s="17"/>
      <c r="K1601" s="16"/>
      <c r="L1601" s="16"/>
      <c r="M1601" s="16"/>
      <c r="N1601" s="16"/>
      <c r="O1601" s="17"/>
      <c r="Q1601" s="16"/>
      <c r="R1601" s="16"/>
      <c r="S1601" s="16"/>
      <c r="T1601" s="16"/>
    </row>
    <row r="1602" spans="1:20" x14ac:dyDescent="0.25">
      <c r="A1602" s="16">
        <v>4365001</v>
      </c>
      <c r="B1602">
        <v>22044</v>
      </c>
      <c r="C1602">
        <v>1967</v>
      </c>
      <c r="D1602">
        <f t="shared" ref="D1602:D1665" si="125">2009-C1602</f>
        <v>42</v>
      </c>
      <c r="E1602">
        <f t="shared" ref="E1602:E1665" si="126">D1602-F1602-6</f>
        <v>26</v>
      </c>
      <c r="F1602">
        <v>10</v>
      </c>
      <c r="G1602">
        <f t="shared" ref="G1602:G1665" si="127">LN(B1602)</f>
        <v>10.000795735003125</v>
      </c>
      <c r="H1602">
        <f t="shared" ref="H1602:H1665" si="128">LN(E1602)</f>
        <v>3.2580965380214821</v>
      </c>
      <c r="I1602">
        <f t="shared" ref="I1602:I1665" si="129">LN(F1602)</f>
        <v>2.3025850929940459</v>
      </c>
      <c r="J1602" s="17"/>
      <c r="K1602" s="16"/>
      <c r="L1602" s="16"/>
      <c r="M1602" s="16"/>
      <c r="N1602" s="16"/>
      <c r="O1602" s="17"/>
      <c r="Q1602" s="16"/>
      <c r="R1602" s="16"/>
      <c r="S1602" s="16"/>
      <c r="T1602" s="16"/>
    </row>
    <row r="1603" spans="1:20" x14ac:dyDescent="0.25">
      <c r="A1603" s="16">
        <v>3754902</v>
      </c>
      <c r="B1603">
        <v>22302</v>
      </c>
      <c r="C1603">
        <v>1964</v>
      </c>
      <c r="D1603">
        <f t="shared" si="125"/>
        <v>45</v>
      </c>
      <c r="E1603">
        <f t="shared" si="126"/>
        <v>26</v>
      </c>
      <c r="F1603">
        <v>13</v>
      </c>
      <c r="G1603">
        <f t="shared" si="127"/>
        <v>10.012431639525307</v>
      </c>
      <c r="H1603">
        <f t="shared" si="128"/>
        <v>3.2580965380214821</v>
      </c>
      <c r="I1603">
        <f t="shared" si="129"/>
        <v>2.5649493574615367</v>
      </c>
      <c r="J1603" s="17"/>
      <c r="K1603" s="16"/>
      <c r="L1603" s="16"/>
      <c r="M1603" s="16"/>
      <c r="N1603" s="16"/>
      <c r="O1603" s="17"/>
      <c r="Q1603" s="16"/>
      <c r="R1603" s="16"/>
      <c r="S1603" s="16"/>
      <c r="T1603" s="16"/>
    </row>
    <row r="1604" spans="1:20" x14ac:dyDescent="0.25">
      <c r="A1604" s="16">
        <v>10903601</v>
      </c>
      <c r="B1604">
        <v>22494</v>
      </c>
      <c r="C1604">
        <v>1966</v>
      </c>
      <c r="D1604">
        <f t="shared" si="125"/>
        <v>43</v>
      </c>
      <c r="E1604">
        <f t="shared" si="126"/>
        <v>26</v>
      </c>
      <c r="F1604">
        <v>11</v>
      </c>
      <c r="G1604">
        <f t="shared" si="127"/>
        <v>10.021003885963967</v>
      </c>
      <c r="H1604">
        <f t="shared" si="128"/>
        <v>3.2580965380214821</v>
      </c>
      <c r="I1604">
        <f t="shared" si="129"/>
        <v>2.3978952727983707</v>
      </c>
      <c r="J1604" s="17"/>
      <c r="K1604" s="16"/>
      <c r="L1604" s="16"/>
      <c r="M1604" s="16"/>
      <c r="N1604" s="16"/>
      <c r="O1604" s="17"/>
      <c r="Q1604" s="16"/>
      <c r="R1604" s="16"/>
      <c r="S1604" s="16"/>
      <c r="T1604" s="16"/>
    </row>
    <row r="1605" spans="1:20" x14ac:dyDescent="0.25">
      <c r="A1605" s="16">
        <v>3185001</v>
      </c>
      <c r="B1605">
        <v>23060</v>
      </c>
      <c r="C1605">
        <v>1966</v>
      </c>
      <c r="D1605">
        <f t="shared" si="125"/>
        <v>43</v>
      </c>
      <c r="E1605">
        <f t="shared" si="126"/>
        <v>26</v>
      </c>
      <c r="F1605">
        <v>11</v>
      </c>
      <c r="G1605">
        <f t="shared" si="127"/>
        <v>10.04585479382305</v>
      </c>
      <c r="H1605">
        <f t="shared" si="128"/>
        <v>3.2580965380214821</v>
      </c>
      <c r="I1605">
        <f t="shared" si="129"/>
        <v>2.3978952727983707</v>
      </c>
      <c r="J1605" s="17"/>
      <c r="K1605" s="16"/>
      <c r="L1605" s="16"/>
      <c r="M1605" s="16"/>
      <c r="N1605" s="16"/>
      <c r="O1605" s="17"/>
      <c r="Q1605" s="16"/>
      <c r="R1605" s="16"/>
      <c r="S1605" s="16"/>
      <c r="T1605" s="16"/>
    </row>
    <row r="1606" spans="1:20" x14ac:dyDescent="0.25">
      <c r="A1606" s="16">
        <v>659304</v>
      </c>
      <c r="B1606">
        <v>23158</v>
      </c>
      <c r="C1606">
        <v>1967</v>
      </c>
      <c r="D1606">
        <f t="shared" si="125"/>
        <v>42</v>
      </c>
      <c r="E1606">
        <f t="shared" si="126"/>
        <v>26</v>
      </c>
      <c r="F1606">
        <v>10</v>
      </c>
      <c r="G1606">
        <f t="shared" si="127"/>
        <v>10.050095572172218</v>
      </c>
      <c r="H1606">
        <f t="shared" si="128"/>
        <v>3.2580965380214821</v>
      </c>
      <c r="I1606">
        <f t="shared" si="129"/>
        <v>2.3025850929940459</v>
      </c>
      <c r="J1606" s="17"/>
      <c r="K1606" s="16"/>
      <c r="L1606" s="16"/>
      <c r="M1606" s="16"/>
      <c r="N1606" s="16"/>
      <c r="O1606" s="17"/>
      <c r="Q1606" s="16"/>
      <c r="R1606" s="16"/>
      <c r="S1606" s="16"/>
      <c r="T1606" s="16"/>
    </row>
    <row r="1607" spans="1:20" x14ac:dyDescent="0.25">
      <c r="A1607" s="16">
        <v>6244401</v>
      </c>
      <c r="B1607">
        <v>23493</v>
      </c>
      <c r="C1607">
        <v>1962</v>
      </c>
      <c r="D1607">
        <f t="shared" si="125"/>
        <v>47</v>
      </c>
      <c r="E1607">
        <f t="shared" si="126"/>
        <v>26</v>
      </c>
      <c r="F1607">
        <v>15</v>
      </c>
      <c r="G1607">
        <f t="shared" si="127"/>
        <v>10.064457783419048</v>
      </c>
      <c r="H1607">
        <f t="shared" si="128"/>
        <v>3.2580965380214821</v>
      </c>
      <c r="I1607">
        <f t="shared" si="129"/>
        <v>2.7080502011022101</v>
      </c>
      <c r="J1607" s="17"/>
      <c r="K1607" s="16"/>
      <c r="L1607" s="16"/>
      <c r="M1607" s="16"/>
      <c r="N1607" s="16"/>
      <c r="O1607" s="17"/>
      <c r="Q1607" s="16"/>
      <c r="R1607" s="16"/>
      <c r="S1607" s="16"/>
      <c r="T1607" s="16"/>
    </row>
    <row r="1608" spans="1:20" x14ac:dyDescent="0.25">
      <c r="A1608" s="16">
        <v>1545705</v>
      </c>
      <c r="B1608">
        <v>23558</v>
      </c>
      <c r="C1608">
        <v>1968</v>
      </c>
      <c r="D1608">
        <f t="shared" si="125"/>
        <v>41</v>
      </c>
      <c r="E1608">
        <f t="shared" si="126"/>
        <v>26</v>
      </c>
      <c r="F1608">
        <v>9</v>
      </c>
      <c r="G1608">
        <f t="shared" si="127"/>
        <v>10.06722074451873</v>
      </c>
      <c r="H1608">
        <f t="shared" si="128"/>
        <v>3.2580965380214821</v>
      </c>
      <c r="I1608">
        <f t="shared" si="129"/>
        <v>2.1972245773362196</v>
      </c>
      <c r="J1608" s="17"/>
      <c r="K1608" s="16"/>
      <c r="L1608" s="16"/>
      <c r="M1608" s="16"/>
      <c r="N1608" s="16"/>
      <c r="O1608" s="17"/>
      <c r="Q1608" s="16"/>
      <c r="R1608" s="16"/>
      <c r="S1608" s="16"/>
      <c r="T1608" s="16"/>
    </row>
    <row r="1609" spans="1:20" x14ac:dyDescent="0.25">
      <c r="A1609" s="16">
        <v>4021302</v>
      </c>
      <c r="B1609">
        <v>24135</v>
      </c>
      <c r="C1609">
        <v>1965</v>
      </c>
      <c r="D1609">
        <f t="shared" si="125"/>
        <v>44</v>
      </c>
      <c r="E1609">
        <f t="shared" si="126"/>
        <v>26</v>
      </c>
      <c r="F1609">
        <v>12</v>
      </c>
      <c r="G1609">
        <f t="shared" si="127"/>
        <v>10.091418348094594</v>
      </c>
      <c r="H1609">
        <f t="shared" si="128"/>
        <v>3.2580965380214821</v>
      </c>
      <c r="I1609">
        <f t="shared" si="129"/>
        <v>2.4849066497880004</v>
      </c>
      <c r="J1609" s="17"/>
      <c r="K1609" s="16"/>
      <c r="L1609" s="16"/>
      <c r="M1609" s="16"/>
      <c r="N1609" s="16"/>
      <c r="O1609" s="17"/>
      <c r="Q1609" s="16"/>
      <c r="R1609" s="16"/>
      <c r="S1609" s="16"/>
      <c r="T1609" s="16"/>
    </row>
    <row r="1610" spans="1:20" x14ac:dyDescent="0.25">
      <c r="A1610" s="16">
        <v>1319602</v>
      </c>
      <c r="B1610">
        <v>24147</v>
      </c>
      <c r="C1610">
        <v>1968</v>
      </c>
      <c r="D1610">
        <f t="shared" si="125"/>
        <v>41</v>
      </c>
      <c r="E1610">
        <f t="shared" si="126"/>
        <v>26</v>
      </c>
      <c r="F1610">
        <v>9</v>
      </c>
      <c r="G1610">
        <f t="shared" si="127"/>
        <v>10.091915427761844</v>
      </c>
      <c r="H1610">
        <f t="shared" si="128"/>
        <v>3.2580965380214821</v>
      </c>
      <c r="I1610">
        <f t="shared" si="129"/>
        <v>2.1972245773362196</v>
      </c>
      <c r="J1610" s="17"/>
      <c r="K1610" s="16"/>
      <c r="L1610" s="16"/>
      <c r="M1610" s="16"/>
      <c r="N1610" s="16"/>
      <c r="O1610" s="17"/>
      <c r="Q1610" s="16"/>
      <c r="R1610" s="16"/>
      <c r="S1610" s="16"/>
      <c r="T1610" s="16"/>
    </row>
    <row r="1611" spans="1:20" x14ac:dyDescent="0.25">
      <c r="A1611" s="16">
        <v>6273303</v>
      </c>
      <c r="B1611">
        <v>24704</v>
      </c>
      <c r="C1611">
        <v>1966</v>
      </c>
      <c r="D1611">
        <f t="shared" si="125"/>
        <v>43</v>
      </c>
      <c r="E1611">
        <f t="shared" si="126"/>
        <v>26</v>
      </c>
      <c r="F1611">
        <v>11</v>
      </c>
      <c r="G1611">
        <f t="shared" si="127"/>
        <v>10.114720452824503</v>
      </c>
      <c r="H1611">
        <f t="shared" si="128"/>
        <v>3.2580965380214821</v>
      </c>
      <c r="I1611">
        <f t="shared" si="129"/>
        <v>2.3978952727983707</v>
      </c>
      <c r="J1611" s="17"/>
      <c r="K1611" s="16"/>
      <c r="L1611" s="16"/>
      <c r="M1611" s="16"/>
      <c r="N1611" s="16"/>
      <c r="O1611" s="17"/>
      <c r="Q1611" s="16"/>
      <c r="R1611" s="16"/>
      <c r="S1611" s="16"/>
      <c r="T1611" s="16"/>
    </row>
    <row r="1612" spans="1:20" x14ac:dyDescent="0.25">
      <c r="A1612" s="16">
        <v>2670403</v>
      </c>
      <c r="B1612">
        <v>25675</v>
      </c>
      <c r="C1612">
        <v>1967</v>
      </c>
      <c r="D1612">
        <f t="shared" si="125"/>
        <v>42</v>
      </c>
      <c r="E1612">
        <f t="shared" si="126"/>
        <v>26</v>
      </c>
      <c r="F1612">
        <v>10</v>
      </c>
      <c r="G1612">
        <f t="shared" si="127"/>
        <v>10.15327303479676</v>
      </c>
      <c r="H1612">
        <f t="shared" si="128"/>
        <v>3.2580965380214821</v>
      </c>
      <c r="I1612">
        <f t="shared" si="129"/>
        <v>2.3025850929940459</v>
      </c>
      <c r="J1612" s="17"/>
      <c r="K1612" s="16"/>
      <c r="L1612" s="16"/>
      <c r="M1612" s="16"/>
      <c r="N1612" s="16"/>
      <c r="O1612" s="17"/>
      <c r="Q1612" s="16"/>
      <c r="R1612" s="16"/>
      <c r="S1612" s="16"/>
      <c r="T1612" s="16"/>
    </row>
    <row r="1613" spans="1:20" x14ac:dyDescent="0.25">
      <c r="A1613" s="16">
        <v>7430901</v>
      </c>
      <c r="B1613">
        <v>26298</v>
      </c>
      <c r="C1613">
        <v>1965</v>
      </c>
      <c r="D1613">
        <f t="shared" si="125"/>
        <v>44</v>
      </c>
      <c r="E1613">
        <f t="shared" si="126"/>
        <v>26</v>
      </c>
      <c r="F1613">
        <v>12</v>
      </c>
      <c r="G1613">
        <f t="shared" si="127"/>
        <v>10.177248169646864</v>
      </c>
      <c r="H1613">
        <f t="shared" si="128"/>
        <v>3.2580965380214821</v>
      </c>
      <c r="I1613">
        <f t="shared" si="129"/>
        <v>2.4849066497880004</v>
      </c>
      <c r="J1613" s="17"/>
      <c r="K1613" s="16"/>
      <c r="L1613" s="16"/>
      <c r="M1613" s="16"/>
      <c r="N1613" s="16"/>
      <c r="O1613" s="17"/>
      <c r="Q1613" s="16"/>
      <c r="R1613" s="16"/>
      <c r="S1613" s="16"/>
      <c r="T1613" s="16"/>
    </row>
    <row r="1614" spans="1:20" x14ac:dyDescent="0.25">
      <c r="A1614" s="16">
        <v>10280502</v>
      </c>
      <c r="B1614">
        <v>26388</v>
      </c>
      <c r="C1614">
        <v>1966</v>
      </c>
      <c r="D1614">
        <f t="shared" si="125"/>
        <v>43</v>
      </c>
      <c r="E1614">
        <f t="shared" si="126"/>
        <v>26</v>
      </c>
      <c r="F1614">
        <v>11</v>
      </c>
      <c r="G1614">
        <f t="shared" si="127"/>
        <v>10.180664640342762</v>
      </c>
      <c r="H1614">
        <f t="shared" si="128"/>
        <v>3.2580965380214821</v>
      </c>
      <c r="I1614">
        <f t="shared" si="129"/>
        <v>2.3978952727983707</v>
      </c>
      <c r="J1614" s="17"/>
      <c r="K1614" s="16"/>
      <c r="L1614" s="16"/>
      <c r="M1614" s="16"/>
      <c r="N1614" s="16"/>
      <c r="O1614" s="17"/>
      <c r="Q1614" s="16"/>
      <c r="R1614" s="16"/>
      <c r="S1614" s="16"/>
      <c r="T1614" s="16"/>
    </row>
    <row r="1615" spans="1:20" x14ac:dyDescent="0.25">
      <c r="A1615" s="16">
        <v>545102</v>
      </c>
      <c r="B1615">
        <v>26389</v>
      </c>
      <c r="C1615">
        <v>1967</v>
      </c>
      <c r="D1615">
        <f t="shared" si="125"/>
        <v>42</v>
      </c>
      <c r="E1615">
        <f t="shared" si="126"/>
        <v>26</v>
      </c>
      <c r="F1615">
        <v>10</v>
      </c>
      <c r="G1615">
        <f t="shared" si="127"/>
        <v>10.180702535638066</v>
      </c>
      <c r="H1615">
        <f t="shared" si="128"/>
        <v>3.2580965380214821</v>
      </c>
      <c r="I1615">
        <f t="shared" si="129"/>
        <v>2.3025850929940459</v>
      </c>
      <c r="J1615" s="17"/>
      <c r="K1615" s="16"/>
      <c r="L1615" s="16"/>
      <c r="M1615" s="16"/>
      <c r="N1615" s="16"/>
      <c r="O1615" s="17"/>
      <c r="Q1615" s="16"/>
      <c r="R1615" s="16"/>
      <c r="S1615" s="16"/>
      <c r="T1615" s="16"/>
    </row>
    <row r="1616" spans="1:20" x14ac:dyDescent="0.25">
      <c r="A1616" s="16">
        <v>391101</v>
      </c>
      <c r="B1616">
        <v>26853</v>
      </c>
      <c r="C1616">
        <v>1965</v>
      </c>
      <c r="D1616">
        <f t="shared" si="125"/>
        <v>44</v>
      </c>
      <c r="E1616">
        <f t="shared" si="126"/>
        <v>26</v>
      </c>
      <c r="F1616">
        <v>12</v>
      </c>
      <c r="G1616">
        <f t="shared" si="127"/>
        <v>10.198132825539048</v>
      </c>
      <c r="H1616">
        <f t="shared" si="128"/>
        <v>3.2580965380214821</v>
      </c>
      <c r="I1616">
        <f t="shared" si="129"/>
        <v>2.4849066497880004</v>
      </c>
      <c r="J1616" s="17"/>
      <c r="K1616" s="16"/>
      <c r="L1616" s="16"/>
      <c r="M1616" s="16"/>
      <c r="N1616" s="16"/>
      <c r="O1616" s="17"/>
      <c r="Q1616" s="16"/>
      <c r="R1616" s="16"/>
      <c r="S1616" s="16"/>
      <c r="T1616" s="16"/>
    </row>
    <row r="1617" spans="1:20" x14ac:dyDescent="0.25">
      <c r="A1617" s="16">
        <v>2370901</v>
      </c>
      <c r="B1617">
        <v>27294</v>
      </c>
      <c r="C1617">
        <v>1966</v>
      </c>
      <c r="D1617">
        <f t="shared" si="125"/>
        <v>43</v>
      </c>
      <c r="E1617">
        <f t="shared" si="126"/>
        <v>26</v>
      </c>
      <c r="F1617">
        <v>11</v>
      </c>
      <c r="G1617">
        <f t="shared" si="127"/>
        <v>10.21442217679806</v>
      </c>
      <c r="H1617">
        <f t="shared" si="128"/>
        <v>3.2580965380214821</v>
      </c>
      <c r="I1617">
        <f t="shared" si="129"/>
        <v>2.3978952727983707</v>
      </c>
      <c r="J1617" s="17"/>
      <c r="K1617" s="16"/>
      <c r="L1617" s="16"/>
      <c r="M1617" s="16"/>
      <c r="N1617" s="16"/>
      <c r="O1617" s="17"/>
      <c r="Q1617" s="16"/>
      <c r="R1617" s="16"/>
      <c r="S1617" s="16"/>
      <c r="T1617" s="16"/>
    </row>
    <row r="1618" spans="1:20" x14ac:dyDescent="0.25">
      <c r="A1618" s="16">
        <v>2179601</v>
      </c>
      <c r="B1618">
        <v>27586</v>
      </c>
      <c r="C1618">
        <v>1967</v>
      </c>
      <c r="D1618">
        <f t="shared" si="125"/>
        <v>42</v>
      </c>
      <c r="E1618">
        <f t="shared" si="126"/>
        <v>26</v>
      </c>
      <c r="F1618">
        <v>10</v>
      </c>
      <c r="G1618">
        <f t="shared" si="127"/>
        <v>10.225063676635465</v>
      </c>
      <c r="H1618">
        <f t="shared" si="128"/>
        <v>3.2580965380214821</v>
      </c>
      <c r="I1618">
        <f t="shared" si="129"/>
        <v>2.3025850929940459</v>
      </c>
      <c r="J1618" s="17"/>
      <c r="K1618" s="16"/>
      <c r="L1618" s="16"/>
      <c r="M1618" s="16"/>
      <c r="N1618" s="16"/>
      <c r="O1618" s="17"/>
      <c r="Q1618" s="16"/>
      <c r="R1618" s="16"/>
      <c r="S1618" s="16"/>
      <c r="T1618" s="16"/>
    </row>
    <row r="1619" spans="1:20" x14ac:dyDescent="0.25">
      <c r="A1619" s="16">
        <v>2759801</v>
      </c>
      <c r="B1619">
        <v>27686</v>
      </c>
      <c r="C1619">
        <v>1964</v>
      </c>
      <c r="D1619">
        <f t="shared" si="125"/>
        <v>45</v>
      </c>
      <c r="E1619">
        <f t="shared" si="126"/>
        <v>26</v>
      </c>
      <c r="F1619">
        <v>13</v>
      </c>
      <c r="G1619">
        <f t="shared" si="127"/>
        <v>10.22868214924768</v>
      </c>
      <c r="H1619">
        <f t="shared" si="128"/>
        <v>3.2580965380214821</v>
      </c>
      <c r="I1619">
        <f t="shared" si="129"/>
        <v>2.5649493574615367</v>
      </c>
      <c r="J1619" s="17"/>
      <c r="K1619" s="16"/>
      <c r="L1619" s="16"/>
      <c r="M1619" s="16"/>
      <c r="N1619" s="16"/>
      <c r="O1619" s="17"/>
      <c r="Q1619" s="16"/>
      <c r="R1619" s="16"/>
      <c r="S1619" s="16"/>
      <c r="T1619" s="16"/>
    </row>
    <row r="1620" spans="1:20" x14ac:dyDescent="0.25">
      <c r="A1620" s="16">
        <v>4186003</v>
      </c>
      <c r="B1620">
        <v>27806</v>
      </c>
      <c r="C1620">
        <v>1966</v>
      </c>
      <c r="D1620">
        <f t="shared" si="125"/>
        <v>43</v>
      </c>
      <c r="E1620">
        <f t="shared" si="126"/>
        <v>26</v>
      </c>
      <c r="F1620">
        <v>11</v>
      </c>
      <c r="G1620">
        <f t="shared" si="127"/>
        <v>10.233007103729488</v>
      </c>
      <c r="H1620">
        <f t="shared" si="128"/>
        <v>3.2580965380214821</v>
      </c>
      <c r="I1620">
        <f t="shared" si="129"/>
        <v>2.3978952727983707</v>
      </c>
      <c r="J1620" s="17"/>
      <c r="K1620" s="16"/>
      <c r="L1620" s="16"/>
      <c r="M1620" s="16"/>
      <c r="N1620" s="16"/>
      <c r="O1620" s="17"/>
      <c r="Q1620" s="16"/>
      <c r="R1620" s="16"/>
      <c r="S1620" s="16"/>
      <c r="T1620" s="16"/>
    </row>
    <row r="1621" spans="1:20" x14ac:dyDescent="0.25">
      <c r="A1621" s="16">
        <v>4343801</v>
      </c>
      <c r="B1621">
        <v>28735</v>
      </c>
      <c r="C1621">
        <v>1966</v>
      </c>
      <c r="D1621">
        <f t="shared" si="125"/>
        <v>43</v>
      </c>
      <c r="E1621">
        <f t="shared" si="126"/>
        <v>26</v>
      </c>
      <c r="F1621">
        <v>11</v>
      </c>
      <c r="G1621">
        <f t="shared" si="127"/>
        <v>10.265871170941843</v>
      </c>
      <c r="H1621">
        <f t="shared" si="128"/>
        <v>3.2580965380214821</v>
      </c>
      <c r="I1621">
        <f t="shared" si="129"/>
        <v>2.3978952727983707</v>
      </c>
      <c r="J1621" s="17"/>
      <c r="K1621" s="16"/>
      <c r="L1621" s="16"/>
      <c r="M1621" s="16"/>
      <c r="N1621" s="16"/>
      <c r="O1621" s="17"/>
      <c r="Q1621" s="16"/>
      <c r="R1621" s="16"/>
      <c r="S1621" s="16"/>
      <c r="T1621" s="16"/>
    </row>
    <row r="1622" spans="1:20" x14ac:dyDescent="0.25">
      <c r="A1622" s="16">
        <v>7378901</v>
      </c>
      <c r="B1622">
        <v>29275</v>
      </c>
      <c r="C1622">
        <v>1967</v>
      </c>
      <c r="D1622">
        <f t="shared" si="125"/>
        <v>42</v>
      </c>
      <c r="E1622">
        <f t="shared" si="126"/>
        <v>26</v>
      </c>
      <c r="F1622">
        <v>10</v>
      </c>
      <c r="G1622">
        <f t="shared" si="127"/>
        <v>10.284489188465917</v>
      </c>
      <c r="H1622">
        <f t="shared" si="128"/>
        <v>3.2580965380214821</v>
      </c>
      <c r="I1622">
        <f t="shared" si="129"/>
        <v>2.3025850929940459</v>
      </c>
      <c r="J1622" s="17"/>
      <c r="K1622" s="16"/>
      <c r="L1622" s="16"/>
      <c r="M1622" s="16"/>
      <c r="N1622" s="16"/>
      <c r="O1622" s="17"/>
      <c r="Q1622" s="16"/>
      <c r="R1622" s="16"/>
      <c r="S1622" s="16"/>
      <c r="T1622" s="16"/>
    </row>
    <row r="1623" spans="1:20" x14ac:dyDescent="0.25">
      <c r="A1623" s="16">
        <v>7408601</v>
      </c>
      <c r="B1623">
        <v>29283</v>
      </c>
      <c r="C1623">
        <v>1962</v>
      </c>
      <c r="D1623">
        <f t="shared" si="125"/>
        <v>47</v>
      </c>
      <c r="E1623">
        <f t="shared" si="126"/>
        <v>26</v>
      </c>
      <c r="F1623">
        <v>15</v>
      </c>
      <c r="G1623">
        <f t="shared" si="127"/>
        <v>10.284762421843075</v>
      </c>
      <c r="H1623">
        <f t="shared" si="128"/>
        <v>3.2580965380214821</v>
      </c>
      <c r="I1623">
        <f t="shared" si="129"/>
        <v>2.7080502011022101</v>
      </c>
      <c r="J1623" s="17"/>
      <c r="K1623" s="16"/>
      <c r="L1623" s="16"/>
      <c r="M1623" s="16"/>
      <c r="N1623" s="16"/>
      <c r="O1623" s="17"/>
      <c r="Q1623" s="16"/>
      <c r="R1623" s="16"/>
      <c r="S1623" s="16"/>
      <c r="T1623" s="16"/>
    </row>
    <row r="1624" spans="1:20" x14ac:dyDescent="0.25">
      <c r="A1624" s="16">
        <v>469701</v>
      </c>
      <c r="B1624">
        <v>30026</v>
      </c>
      <c r="C1624">
        <v>1965</v>
      </c>
      <c r="D1624">
        <f t="shared" si="125"/>
        <v>44</v>
      </c>
      <c r="E1624">
        <f t="shared" si="126"/>
        <v>26</v>
      </c>
      <c r="F1624">
        <v>12</v>
      </c>
      <c r="G1624">
        <f t="shared" si="127"/>
        <v>10.30981895197225</v>
      </c>
      <c r="H1624">
        <f t="shared" si="128"/>
        <v>3.2580965380214821</v>
      </c>
      <c r="I1624">
        <f t="shared" si="129"/>
        <v>2.4849066497880004</v>
      </c>
      <c r="J1624" s="17"/>
      <c r="K1624" s="16"/>
      <c r="L1624" s="16"/>
      <c r="M1624" s="16"/>
      <c r="N1624" s="16"/>
      <c r="O1624" s="17"/>
      <c r="Q1624" s="16"/>
      <c r="R1624" s="16"/>
      <c r="S1624" s="16"/>
      <c r="T1624" s="16"/>
    </row>
    <row r="1625" spans="1:20" x14ac:dyDescent="0.25">
      <c r="A1625" s="16">
        <v>10104801</v>
      </c>
      <c r="B1625">
        <v>30276</v>
      </c>
      <c r="C1625">
        <v>1964</v>
      </c>
      <c r="D1625">
        <f t="shared" si="125"/>
        <v>45</v>
      </c>
      <c r="E1625">
        <f t="shared" si="126"/>
        <v>26</v>
      </c>
      <c r="F1625">
        <v>13</v>
      </c>
      <c r="G1625">
        <f t="shared" si="127"/>
        <v>10.318110598429058</v>
      </c>
      <c r="H1625">
        <f t="shared" si="128"/>
        <v>3.2580965380214821</v>
      </c>
      <c r="I1625">
        <f t="shared" si="129"/>
        <v>2.5649493574615367</v>
      </c>
      <c r="J1625" s="17"/>
      <c r="K1625" s="16"/>
      <c r="L1625" s="16"/>
      <c r="M1625" s="16"/>
      <c r="N1625" s="16"/>
      <c r="O1625" s="17"/>
      <c r="Q1625" s="16"/>
      <c r="R1625" s="16"/>
      <c r="S1625" s="16"/>
      <c r="T1625" s="16"/>
    </row>
    <row r="1626" spans="1:20" x14ac:dyDescent="0.25">
      <c r="A1626" s="16">
        <v>4339204</v>
      </c>
      <c r="B1626">
        <v>30419</v>
      </c>
      <c r="C1626">
        <v>1966</v>
      </c>
      <c r="D1626">
        <f t="shared" si="125"/>
        <v>43</v>
      </c>
      <c r="E1626">
        <f t="shared" si="126"/>
        <v>26</v>
      </c>
      <c r="F1626">
        <v>11</v>
      </c>
      <c r="G1626">
        <f t="shared" si="127"/>
        <v>10.322822692163156</v>
      </c>
      <c r="H1626">
        <f t="shared" si="128"/>
        <v>3.2580965380214821</v>
      </c>
      <c r="I1626">
        <f t="shared" si="129"/>
        <v>2.3978952727983707</v>
      </c>
      <c r="J1626" s="17"/>
      <c r="K1626" s="16"/>
      <c r="L1626" s="16"/>
      <c r="M1626" s="16"/>
      <c r="N1626" s="16"/>
      <c r="O1626" s="17"/>
      <c r="Q1626" s="16"/>
      <c r="R1626" s="16"/>
      <c r="S1626" s="16"/>
      <c r="T1626" s="16"/>
    </row>
    <row r="1627" spans="1:20" x14ac:dyDescent="0.25">
      <c r="A1627" s="16">
        <v>229805</v>
      </c>
      <c r="B1627">
        <v>30486</v>
      </c>
      <c r="C1627">
        <v>1968</v>
      </c>
      <c r="D1627">
        <f t="shared" si="125"/>
        <v>41</v>
      </c>
      <c r="E1627">
        <f t="shared" si="126"/>
        <v>26</v>
      </c>
      <c r="F1627">
        <v>9</v>
      </c>
      <c r="G1627">
        <f t="shared" si="127"/>
        <v>10.325022840821786</v>
      </c>
      <c r="H1627">
        <f t="shared" si="128"/>
        <v>3.2580965380214821</v>
      </c>
      <c r="I1627">
        <f t="shared" si="129"/>
        <v>2.1972245773362196</v>
      </c>
      <c r="J1627" s="17"/>
      <c r="K1627" s="16"/>
      <c r="L1627" s="16"/>
      <c r="M1627" s="16"/>
      <c r="N1627" s="16"/>
      <c r="O1627" s="17"/>
      <c r="Q1627" s="16"/>
      <c r="R1627" s="16"/>
      <c r="S1627" s="16"/>
      <c r="T1627" s="16"/>
    </row>
    <row r="1628" spans="1:20" x14ac:dyDescent="0.25">
      <c r="A1628" s="16">
        <v>2089206</v>
      </c>
      <c r="B1628">
        <v>31857</v>
      </c>
      <c r="C1628">
        <v>1968</v>
      </c>
      <c r="D1628">
        <f t="shared" si="125"/>
        <v>41</v>
      </c>
      <c r="E1628">
        <f t="shared" si="126"/>
        <v>26</v>
      </c>
      <c r="F1628">
        <v>9</v>
      </c>
      <c r="G1628">
        <f t="shared" si="127"/>
        <v>10.369012417071955</v>
      </c>
      <c r="H1628">
        <f t="shared" si="128"/>
        <v>3.2580965380214821</v>
      </c>
      <c r="I1628">
        <f t="shared" si="129"/>
        <v>2.1972245773362196</v>
      </c>
      <c r="J1628" s="17"/>
      <c r="K1628" s="16"/>
      <c r="L1628" s="16"/>
      <c r="M1628" s="16"/>
      <c r="N1628" s="16"/>
      <c r="O1628" s="17"/>
      <c r="Q1628" s="16"/>
      <c r="R1628" s="16"/>
      <c r="S1628" s="16"/>
      <c r="T1628" s="16"/>
    </row>
    <row r="1629" spans="1:20" x14ac:dyDescent="0.25">
      <c r="A1629" s="16">
        <v>4713502</v>
      </c>
      <c r="B1629">
        <v>32885</v>
      </c>
      <c r="C1629">
        <v>1964</v>
      </c>
      <c r="D1629">
        <f t="shared" si="125"/>
        <v>45</v>
      </c>
      <c r="E1629">
        <f t="shared" si="126"/>
        <v>26</v>
      </c>
      <c r="F1629">
        <v>13</v>
      </c>
      <c r="G1629">
        <f t="shared" si="127"/>
        <v>10.400771905735452</v>
      </c>
      <c r="H1629">
        <f t="shared" si="128"/>
        <v>3.2580965380214821</v>
      </c>
      <c r="I1629">
        <f t="shared" si="129"/>
        <v>2.5649493574615367</v>
      </c>
      <c r="J1629" s="17"/>
      <c r="K1629" s="16"/>
      <c r="L1629" s="16"/>
      <c r="M1629" s="16"/>
      <c r="N1629" s="16"/>
      <c r="O1629" s="17"/>
      <c r="Q1629" s="16"/>
      <c r="R1629" s="16"/>
      <c r="S1629" s="16"/>
      <c r="T1629" s="16"/>
    </row>
    <row r="1630" spans="1:20" x14ac:dyDescent="0.25">
      <c r="A1630" s="16">
        <v>9429501</v>
      </c>
      <c r="B1630">
        <v>34825</v>
      </c>
      <c r="C1630">
        <v>1966</v>
      </c>
      <c r="D1630">
        <f t="shared" si="125"/>
        <v>43</v>
      </c>
      <c r="E1630">
        <f t="shared" si="126"/>
        <v>26</v>
      </c>
      <c r="F1630">
        <v>11</v>
      </c>
      <c r="G1630">
        <f t="shared" si="127"/>
        <v>10.458090798648007</v>
      </c>
      <c r="H1630">
        <f t="shared" si="128"/>
        <v>3.2580965380214821</v>
      </c>
      <c r="I1630">
        <f t="shared" si="129"/>
        <v>2.3978952727983707</v>
      </c>
      <c r="J1630" s="17"/>
      <c r="K1630" s="16"/>
      <c r="L1630" s="16"/>
      <c r="M1630" s="16"/>
      <c r="N1630" s="16"/>
      <c r="O1630" s="17"/>
      <c r="Q1630" s="16"/>
      <c r="R1630" s="16"/>
      <c r="S1630" s="16"/>
      <c r="T1630" s="16"/>
    </row>
    <row r="1631" spans="1:20" x14ac:dyDescent="0.25">
      <c r="A1631" s="16">
        <v>5321401</v>
      </c>
      <c r="B1631">
        <v>35403</v>
      </c>
      <c r="C1631">
        <v>1966</v>
      </c>
      <c r="D1631">
        <f t="shared" si="125"/>
        <v>43</v>
      </c>
      <c r="E1631">
        <f t="shared" si="126"/>
        <v>26</v>
      </c>
      <c r="F1631">
        <v>11</v>
      </c>
      <c r="G1631">
        <f t="shared" si="127"/>
        <v>10.474551841293858</v>
      </c>
      <c r="H1631">
        <f t="shared" si="128"/>
        <v>3.2580965380214821</v>
      </c>
      <c r="I1631">
        <f t="shared" si="129"/>
        <v>2.3978952727983707</v>
      </c>
      <c r="J1631" s="17"/>
      <c r="K1631" s="16"/>
      <c r="L1631" s="16"/>
      <c r="M1631" s="16"/>
      <c r="N1631" s="16"/>
      <c r="O1631" s="17"/>
      <c r="Q1631" s="16"/>
      <c r="R1631" s="16"/>
      <c r="S1631" s="16"/>
      <c r="T1631" s="16"/>
    </row>
    <row r="1632" spans="1:20" x14ac:dyDescent="0.25">
      <c r="A1632" s="16">
        <v>8704503</v>
      </c>
      <c r="B1632">
        <v>36052</v>
      </c>
      <c r="C1632">
        <v>1964</v>
      </c>
      <c r="D1632">
        <f t="shared" si="125"/>
        <v>45</v>
      </c>
      <c r="E1632">
        <f t="shared" si="126"/>
        <v>26</v>
      </c>
      <c r="F1632">
        <v>13</v>
      </c>
      <c r="G1632">
        <f t="shared" si="127"/>
        <v>10.4927176196763</v>
      </c>
      <c r="H1632">
        <f t="shared" si="128"/>
        <v>3.2580965380214821</v>
      </c>
      <c r="I1632">
        <f t="shared" si="129"/>
        <v>2.5649493574615367</v>
      </c>
      <c r="J1632" s="17"/>
      <c r="K1632" s="16"/>
      <c r="L1632" s="16"/>
      <c r="M1632" s="16"/>
      <c r="N1632" s="16"/>
      <c r="O1632" s="17"/>
      <c r="Q1632" s="16"/>
      <c r="R1632" s="16"/>
      <c r="S1632" s="16"/>
      <c r="T1632" s="16"/>
    </row>
    <row r="1633" spans="1:20" x14ac:dyDescent="0.25">
      <c r="A1633" s="16">
        <v>5210801</v>
      </c>
      <c r="B1633">
        <v>36074</v>
      </c>
      <c r="C1633">
        <v>1964</v>
      </c>
      <c r="D1633">
        <f t="shared" si="125"/>
        <v>45</v>
      </c>
      <c r="E1633">
        <f t="shared" si="126"/>
        <v>26</v>
      </c>
      <c r="F1633">
        <v>13</v>
      </c>
      <c r="G1633">
        <f t="shared" si="127"/>
        <v>10.493327663230145</v>
      </c>
      <c r="H1633">
        <f t="shared" si="128"/>
        <v>3.2580965380214821</v>
      </c>
      <c r="I1633">
        <f t="shared" si="129"/>
        <v>2.5649493574615367</v>
      </c>
      <c r="J1633" s="17"/>
      <c r="K1633" s="16"/>
      <c r="L1633" s="16"/>
      <c r="M1633" s="16"/>
      <c r="N1633" s="16"/>
      <c r="O1633" s="17"/>
      <c r="Q1633" s="16"/>
      <c r="R1633" s="16"/>
      <c r="S1633" s="16"/>
      <c r="T1633" s="16"/>
    </row>
    <row r="1634" spans="1:20" x14ac:dyDescent="0.25">
      <c r="A1634" s="16">
        <v>960101</v>
      </c>
      <c r="B1634">
        <v>36905</v>
      </c>
      <c r="C1634">
        <v>1959</v>
      </c>
      <c r="D1634">
        <f t="shared" si="125"/>
        <v>50</v>
      </c>
      <c r="E1634">
        <f t="shared" si="126"/>
        <v>26</v>
      </c>
      <c r="F1634">
        <v>18</v>
      </c>
      <c r="G1634">
        <f t="shared" si="127"/>
        <v>10.516102322204153</v>
      </c>
      <c r="H1634">
        <f t="shared" si="128"/>
        <v>3.2580965380214821</v>
      </c>
      <c r="I1634">
        <f t="shared" si="129"/>
        <v>2.8903717578961645</v>
      </c>
      <c r="J1634" s="17"/>
      <c r="K1634" s="16"/>
      <c r="L1634" s="16"/>
      <c r="M1634" s="16"/>
      <c r="N1634" s="16"/>
      <c r="O1634" s="17"/>
      <c r="Q1634" s="16"/>
      <c r="R1634" s="16"/>
      <c r="S1634" s="16"/>
      <c r="T1634" s="16"/>
    </row>
    <row r="1635" spans="1:20" x14ac:dyDescent="0.25">
      <c r="A1635" s="16">
        <v>2915104</v>
      </c>
      <c r="B1635">
        <v>37278</v>
      </c>
      <c r="C1635">
        <v>1967</v>
      </c>
      <c r="D1635">
        <f t="shared" si="125"/>
        <v>42</v>
      </c>
      <c r="E1635">
        <f t="shared" si="126"/>
        <v>26</v>
      </c>
      <c r="F1635">
        <v>10</v>
      </c>
      <c r="G1635">
        <f t="shared" si="127"/>
        <v>10.526158619291749</v>
      </c>
      <c r="H1635">
        <f t="shared" si="128"/>
        <v>3.2580965380214821</v>
      </c>
      <c r="I1635">
        <f t="shared" si="129"/>
        <v>2.3025850929940459</v>
      </c>
      <c r="J1635" s="17"/>
      <c r="K1635" s="16"/>
      <c r="L1635" s="16"/>
      <c r="M1635" s="16"/>
      <c r="N1635" s="16"/>
      <c r="O1635" s="17"/>
      <c r="Q1635" s="16"/>
      <c r="R1635" s="16"/>
      <c r="S1635" s="16"/>
      <c r="T1635" s="16"/>
    </row>
    <row r="1636" spans="1:20" x14ac:dyDescent="0.25">
      <c r="A1636" s="16">
        <v>6116002</v>
      </c>
      <c r="B1636">
        <v>37964</v>
      </c>
      <c r="C1636">
        <v>1967</v>
      </c>
      <c r="D1636">
        <f t="shared" si="125"/>
        <v>42</v>
      </c>
      <c r="E1636">
        <f t="shared" si="126"/>
        <v>26</v>
      </c>
      <c r="F1636">
        <v>10</v>
      </c>
      <c r="G1636">
        <f t="shared" si="127"/>
        <v>10.544393621250382</v>
      </c>
      <c r="H1636">
        <f t="shared" si="128"/>
        <v>3.2580965380214821</v>
      </c>
      <c r="I1636">
        <f t="shared" si="129"/>
        <v>2.3025850929940459</v>
      </c>
      <c r="J1636" s="17"/>
      <c r="K1636" s="16"/>
      <c r="L1636" s="16"/>
      <c r="M1636" s="16"/>
      <c r="N1636" s="16"/>
      <c r="O1636" s="17"/>
      <c r="Q1636" s="16"/>
      <c r="R1636" s="16"/>
      <c r="S1636" s="16"/>
      <c r="T1636" s="16"/>
    </row>
    <row r="1637" spans="1:20" x14ac:dyDescent="0.25">
      <c r="A1637" s="16">
        <v>10750801</v>
      </c>
      <c r="B1637">
        <v>38087</v>
      </c>
      <c r="C1637">
        <v>1962</v>
      </c>
      <c r="D1637">
        <f t="shared" si="125"/>
        <v>47</v>
      </c>
      <c r="E1637">
        <f t="shared" si="126"/>
        <v>26</v>
      </c>
      <c r="F1637">
        <v>15</v>
      </c>
      <c r="G1637">
        <f t="shared" si="127"/>
        <v>10.547628295541239</v>
      </c>
      <c r="H1637">
        <f t="shared" si="128"/>
        <v>3.2580965380214821</v>
      </c>
      <c r="I1637">
        <f t="shared" si="129"/>
        <v>2.7080502011022101</v>
      </c>
      <c r="J1637" s="17"/>
      <c r="K1637" s="16"/>
      <c r="L1637" s="16"/>
      <c r="M1637" s="16"/>
      <c r="N1637" s="16"/>
      <c r="O1637" s="17"/>
      <c r="Q1637" s="16"/>
      <c r="R1637" s="16"/>
      <c r="S1637" s="16"/>
      <c r="T1637" s="16"/>
    </row>
    <row r="1638" spans="1:20" x14ac:dyDescent="0.25">
      <c r="A1638" s="16">
        <v>2628902</v>
      </c>
      <c r="B1638">
        <v>38293</v>
      </c>
      <c r="C1638">
        <v>1965</v>
      </c>
      <c r="D1638">
        <f t="shared" si="125"/>
        <v>44</v>
      </c>
      <c r="E1638">
        <f t="shared" si="126"/>
        <v>26</v>
      </c>
      <c r="F1638">
        <v>12</v>
      </c>
      <c r="G1638">
        <f t="shared" si="127"/>
        <v>10.553022390840679</v>
      </c>
      <c r="H1638">
        <f t="shared" si="128"/>
        <v>3.2580965380214821</v>
      </c>
      <c r="I1638">
        <f t="shared" si="129"/>
        <v>2.4849066497880004</v>
      </c>
      <c r="J1638" s="17"/>
      <c r="K1638" s="16"/>
      <c r="L1638" s="16"/>
      <c r="M1638" s="16"/>
      <c r="N1638" s="16"/>
      <c r="O1638" s="17"/>
      <c r="Q1638" s="16"/>
      <c r="R1638" s="16"/>
      <c r="S1638" s="16"/>
      <c r="T1638" s="16"/>
    </row>
    <row r="1639" spans="1:20" x14ac:dyDescent="0.25">
      <c r="A1639" s="16">
        <v>370003</v>
      </c>
      <c r="B1639">
        <v>38452</v>
      </c>
      <c r="C1639">
        <v>1967</v>
      </c>
      <c r="D1639">
        <f t="shared" si="125"/>
        <v>42</v>
      </c>
      <c r="E1639">
        <f t="shared" si="126"/>
        <v>26</v>
      </c>
      <c r="F1639">
        <v>10</v>
      </c>
      <c r="G1639">
        <f t="shared" si="127"/>
        <v>10.557165989185707</v>
      </c>
      <c r="H1639">
        <f t="shared" si="128"/>
        <v>3.2580965380214821</v>
      </c>
      <c r="I1639">
        <f t="shared" si="129"/>
        <v>2.3025850929940459</v>
      </c>
      <c r="J1639" s="17"/>
      <c r="K1639" s="16"/>
      <c r="L1639" s="16"/>
      <c r="M1639" s="16"/>
      <c r="N1639" s="16"/>
      <c r="O1639" s="17"/>
      <c r="Q1639" s="16"/>
      <c r="R1639" s="16"/>
      <c r="S1639" s="16"/>
      <c r="T1639" s="16"/>
    </row>
    <row r="1640" spans="1:20" x14ac:dyDescent="0.25">
      <c r="A1640" s="16">
        <v>2928709</v>
      </c>
      <c r="B1640">
        <v>38509</v>
      </c>
      <c r="C1640">
        <v>1967</v>
      </c>
      <c r="D1640">
        <f t="shared" si="125"/>
        <v>42</v>
      </c>
      <c r="E1640">
        <f t="shared" si="126"/>
        <v>26</v>
      </c>
      <c r="F1640">
        <v>10</v>
      </c>
      <c r="G1640">
        <f t="shared" si="127"/>
        <v>10.558647259190574</v>
      </c>
      <c r="H1640">
        <f t="shared" si="128"/>
        <v>3.2580965380214821</v>
      </c>
      <c r="I1640">
        <f t="shared" si="129"/>
        <v>2.3025850929940459</v>
      </c>
      <c r="J1640" s="17"/>
      <c r="K1640" s="16"/>
      <c r="L1640" s="16"/>
      <c r="M1640" s="16"/>
      <c r="N1640" s="16"/>
      <c r="O1640" s="17"/>
      <c r="Q1640" s="16"/>
      <c r="R1640" s="16"/>
      <c r="S1640" s="16"/>
      <c r="T1640" s="16"/>
    </row>
    <row r="1641" spans="1:20" x14ac:dyDescent="0.25">
      <c r="A1641" s="16">
        <v>5816502</v>
      </c>
      <c r="B1641">
        <v>39491</v>
      </c>
      <c r="C1641">
        <v>1962</v>
      </c>
      <c r="D1641">
        <f t="shared" si="125"/>
        <v>47</v>
      </c>
      <c r="E1641">
        <f t="shared" si="126"/>
        <v>26</v>
      </c>
      <c r="F1641">
        <v>15</v>
      </c>
      <c r="G1641">
        <f t="shared" si="127"/>
        <v>10.583828076826626</v>
      </c>
      <c r="H1641">
        <f t="shared" si="128"/>
        <v>3.2580965380214821</v>
      </c>
      <c r="I1641">
        <f t="shared" si="129"/>
        <v>2.7080502011022101</v>
      </c>
      <c r="J1641" s="17"/>
      <c r="K1641" s="16"/>
      <c r="L1641" s="16"/>
      <c r="M1641" s="16"/>
      <c r="N1641" s="16"/>
      <c r="O1641" s="17"/>
      <c r="Q1641" s="16"/>
      <c r="R1641" s="16"/>
      <c r="S1641" s="16"/>
      <c r="T1641" s="16"/>
    </row>
    <row r="1642" spans="1:20" x14ac:dyDescent="0.25">
      <c r="A1642" s="16">
        <v>8809201</v>
      </c>
      <c r="B1642">
        <v>39885</v>
      </c>
      <c r="C1642">
        <v>1966</v>
      </c>
      <c r="D1642">
        <f t="shared" si="125"/>
        <v>43</v>
      </c>
      <c r="E1642">
        <f t="shared" si="126"/>
        <v>26</v>
      </c>
      <c r="F1642">
        <v>11</v>
      </c>
      <c r="G1642">
        <f t="shared" si="127"/>
        <v>10.59375559234523</v>
      </c>
      <c r="H1642">
        <f t="shared" si="128"/>
        <v>3.2580965380214821</v>
      </c>
      <c r="I1642">
        <f t="shared" si="129"/>
        <v>2.3978952727983707</v>
      </c>
      <c r="J1642" s="17"/>
      <c r="K1642" s="16"/>
      <c r="L1642" s="16"/>
      <c r="M1642" s="16"/>
      <c r="N1642" s="16"/>
      <c r="O1642" s="17"/>
      <c r="Q1642" s="16"/>
      <c r="R1642" s="16"/>
      <c r="S1642" s="16"/>
      <c r="T1642" s="16"/>
    </row>
    <row r="1643" spans="1:20" x14ac:dyDescent="0.25">
      <c r="A1643" s="16">
        <v>1545701</v>
      </c>
      <c r="B1643">
        <v>40188</v>
      </c>
      <c r="C1643">
        <v>1966</v>
      </c>
      <c r="D1643">
        <f t="shared" si="125"/>
        <v>43</v>
      </c>
      <c r="E1643">
        <f t="shared" si="126"/>
        <v>26</v>
      </c>
      <c r="F1643">
        <v>11</v>
      </c>
      <c r="G1643">
        <f t="shared" si="127"/>
        <v>10.601323722582205</v>
      </c>
      <c r="H1643">
        <f t="shared" si="128"/>
        <v>3.2580965380214821</v>
      </c>
      <c r="I1643">
        <f t="shared" si="129"/>
        <v>2.3978952727983707</v>
      </c>
      <c r="J1643" s="17"/>
      <c r="K1643" s="16"/>
      <c r="L1643" s="16"/>
      <c r="M1643" s="16"/>
      <c r="N1643" s="16"/>
      <c r="O1643" s="17"/>
      <c r="Q1643" s="16"/>
      <c r="R1643" s="16"/>
      <c r="S1643" s="16"/>
      <c r="T1643" s="16"/>
    </row>
    <row r="1644" spans="1:20" x14ac:dyDescent="0.25">
      <c r="A1644" s="16">
        <v>44506</v>
      </c>
      <c r="B1644">
        <v>42106</v>
      </c>
      <c r="C1644">
        <v>1959</v>
      </c>
      <c r="D1644">
        <f t="shared" si="125"/>
        <v>50</v>
      </c>
      <c r="E1644">
        <f t="shared" si="126"/>
        <v>26</v>
      </c>
      <c r="F1644">
        <v>18</v>
      </c>
      <c r="G1644">
        <f t="shared" si="127"/>
        <v>10.647945527330501</v>
      </c>
      <c r="H1644">
        <f t="shared" si="128"/>
        <v>3.2580965380214821</v>
      </c>
      <c r="I1644">
        <f t="shared" si="129"/>
        <v>2.8903717578961645</v>
      </c>
      <c r="J1644" s="17"/>
      <c r="K1644" s="16"/>
      <c r="L1644" s="16"/>
      <c r="M1644" s="16"/>
      <c r="N1644" s="16"/>
      <c r="O1644" s="17"/>
      <c r="Q1644" s="16"/>
      <c r="R1644" s="16"/>
      <c r="S1644" s="16"/>
      <c r="T1644" s="16"/>
    </row>
    <row r="1645" spans="1:20" x14ac:dyDescent="0.25">
      <c r="A1645" s="16">
        <v>11033801</v>
      </c>
      <c r="B1645">
        <v>42138</v>
      </c>
      <c r="C1645">
        <v>1964</v>
      </c>
      <c r="D1645">
        <f t="shared" si="125"/>
        <v>45</v>
      </c>
      <c r="E1645">
        <f t="shared" si="126"/>
        <v>26</v>
      </c>
      <c r="F1645">
        <v>13</v>
      </c>
      <c r="G1645">
        <f t="shared" si="127"/>
        <v>10.648705225387076</v>
      </c>
      <c r="H1645">
        <f t="shared" si="128"/>
        <v>3.2580965380214821</v>
      </c>
      <c r="I1645">
        <f t="shared" si="129"/>
        <v>2.5649493574615367</v>
      </c>
      <c r="J1645" s="17"/>
      <c r="K1645" s="16"/>
      <c r="L1645" s="16"/>
      <c r="M1645" s="16"/>
      <c r="N1645" s="16"/>
      <c r="O1645" s="17"/>
      <c r="Q1645" s="16"/>
      <c r="R1645" s="16"/>
      <c r="S1645" s="16"/>
      <c r="T1645" s="16"/>
    </row>
    <row r="1646" spans="1:20" x14ac:dyDescent="0.25">
      <c r="A1646" s="16">
        <v>1599402</v>
      </c>
      <c r="B1646">
        <v>46329</v>
      </c>
      <c r="C1646">
        <v>1967</v>
      </c>
      <c r="D1646">
        <f t="shared" si="125"/>
        <v>42</v>
      </c>
      <c r="E1646">
        <f t="shared" si="126"/>
        <v>26</v>
      </c>
      <c r="F1646">
        <v>10</v>
      </c>
      <c r="G1646">
        <f t="shared" si="127"/>
        <v>10.743523393891111</v>
      </c>
      <c r="H1646">
        <f t="shared" si="128"/>
        <v>3.2580965380214821</v>
      </c>
      <c r="I1646">
        <f t="shared" si="129"/>
        <v>2.3025850929940459</v>
      </c>
      <c r="J1646" s="17"/>
      <c r="K1646" s="16"/>
      <c r="L1646" s="16"/>
      <c r="M1646" s="16"/>
      <c r="N1646" s="16"/>
      <c r="O1646" s="17"/>
      <c r="Q1646" s="16"/>
      <c r="R1646" s="16"/>
      <c r="S1646" s="16"/>
      <c r="T1646" s="16"/>
    </row>
    <row r="1647" spans="1:20" x14ac:dyDescent="0.25">
      <c r="A1647" s="16">
        <v>8340502</v>
      </c>
      <c r="B1647">
        <v>46555</v>
      </c>
      <c r="C1647">
        <v>1966</v>
      </c>
      <c r="D1647">
        <f t="shared" si="125"/>
        <v>43</v>
      </c>
      <c r="E1647">
        <f t="shared" si="126"/>
        <v>26</v>
      </c>
      <c r="F1647">
        <v>11</v>
      </c>
      <c r="G1647">
        <f t="shared" si="127"/>
        <v>10.74838968832263</v>
      </c>
      <c r="H1647">
        <f t="shared" si="128"/>
        <v>3.2580965380214821</v>
      </c>
      <c r="I1647">
        <f t="shared" si="129"/>
        <v>2.3978952727983707</v>
      </c>
      <c r="J1647" s="17"/>
      <c r="K1647" s="16"/>
      <c r="L1647" s="16"/>
      <c r="M1647" s="16"/>
      <c r="N1647" s="16"/>
      <c r="O1647" s="17"/>
      <c r="Q1647" s="16"/>
      <c r="R1647" s="16"/>
      <c r="S1647" s="16"/>
      <c r="T1647" s="16"/>
    </row>
    <row r="1648" spans="1:20" x14ac:dyDescent="0.25">
      <c r="A1648" s="16">
        <v>6608902</v>
      </c>
      <c r="B1648">
        <v>47899</v>
      </c>
      <c r="C1648">
        <v>1962</v>
      </c>
      <c r="D1648">
        <f t="shared" si="125"/>
        <v>47</v>
      </c>
      <c r="E1648">
        <f t="shared" si="126"/>
        <v>26</v>
      </c>
      <c r="F1648">
        <v>15</v>
      </c>
      <c r="G1648">
        <f t="shared" si="127"/>
        <v>10.776849906354361</v>
      </c>
      <c r="H1648">
        <f t="shared" si="128"/>
        <v>3.2580965380214821</v>
      </c>
      <c r="I1648">
        <f t="shared" si="129"/>
        <v>2.7080502011022101</v>
      </c>
      <c r="J1648" s="17"/>
      <c r="K1648" s="16"/>
      <c r="L1648" s="16"/>
      <c r="M1648" s="16"/>
      <c r="N1648" s="16"/>
      <c r="O1648" s="17"/>
      <c r="Q1648" s="16"/>
      <c r="R1648" s="16"/>
      <c r="S1648" s="16"/>
      <c r="T1648" s="16"/>
    </row>
    <row r="1649" spans="1:20" x14ac:dyDescent="0.25">
      <c r="A1649" s="16">
        <v>3664702</v>
      </c>
      <c r="B1649">
        <v>48473</v>
      </c>
      <c r="C1649">
        <v>1959</v>
      </c>
      <c r="D1649">
        <f t="shared" si="125"/>
        <v>50</v>
      </c>
      <c r="E1649">
        <f t="shared" si="126"/>
        <v>26</v>
      </c>
      <c r="F1649">
        <v>18</v>
      </c>
      <c r="G1649">
        <f t="shared" si="127"/>
        <v>10.788762220879093</v>
      </c>
      <c r="H1649">
        <f t="shared" si="128"/>
        <v>3.2580965380214821</v>
      </c>
      <c r="I1649">
        <f t="shared" si="129"/>
        <v>2.8903717578961645</v>
      </c>
      <c r="J1649" s="17"/>
      <c r="K1649" s="16"/>
      <c r="L1649" s="16"/>
      <c r="M1649" s="16"/>
      <c r="N1649" s="16"/>
      <c r="O1649" s="17"/>
      <c r="Q1649" s="16"/>
      <c r="R1649" s="16"/>
      <c r="S1649" s="16"/>
      <c r="T1649" s="16"/>
    </row>
    <row r="1650" spans="1:20" x14ac:dyDescent="0.25">
      <c r="A1650" s="16">
        <v>990203</v>
      </c>
      <c r="B1650">
        <v>49080</v>
      </c>
      <c r="C1650">
        <v>1964</v>
      </c>
      <c r="D1650">
        <f t="shared" si="125"/>
        <v>45</v>
      </c>
      <c r="E1650">
        <f t="shared" si="126"/>
        <v>26</v>
      </c>
      <c r="F1650">
        <v>13</v>
      </c>
      <c r="G1650">
        <f t="shared" si="127"/>
        <v>10.801206898824848</v>
      </c>
      <c r="H1650">
        <f t="shared" si="128"/>
        <v>3.2580965380214821</v>
      </c>
      <c r="I1650">
        <f t="shared" si="129"/>
        <v>2.5649493574615367</v>
      </c>
      <c r="J1650" s="17"/>
      <c r="K1650" s="16"/>
      <c r="L1650" s="16"/>
      <c r="M1650" s="16"/>
      <c r="N1650" s="16"/>
      <c r="O1650" s="17"/>
      <c r="Q1650" s="16"/>
      <c r="R1650" s="16"/>
      <c r="S1650" s="16"/>
      <c r="T1650" s="16"/>
    </row>
    <row r="1651" spans="1:20" x14ac:dyDescent="0.25">
      <c r="A1651" s="16">
        <v>3881301</v>
      </c>
      <c r="B1651">
        <v>49317</v>
      </c>
      <c r="C1651">
        <v>1959</v>
      </c>
      <c r="D1651">
        <f t="shared" si="125"/>
        <v>50</v>
      </c>
      <c r="E1651">
        <f t="shared" si="126"/>
        <v>26</v>
      </c>
      <c r="F1651">
        <v>18</v>
      </c>
      <c r="G1651">
        <f t="shared" si="127"/>
        <v>10.80602412817762</v>
      </c>
      <c r="H1651">
        <f t="shared" si="128"/>
        <v>3.2580965380214821</v>
      </c>
      <c r="I1651">
        <f t="shared" si="129"/>
        <v>2.8903717578961645</v>
      </c>
      <c r="J1651" s="17"/>
      <c r="K1651" s="16"/>
      <c r="L1651" s="16"/>
      <c r="M1651" s="16"/>
      <c r="N1651" s="16"/>
      <c r="O1651" s="17"/>
      <c r="Q1651" s="16"/>
      <c r="R1651" s="16"/>
      <c r="S1651" s="16"/>
      <c r="T1651" s="16"/>
    </row>
    <row r="1652" spans="1:20" x14ac:dyDescent="0.25">
      <c r="A1652" s="16">
        <v>1883807</v>
      </c>
      <c r="B1652">
        <v>51081</v>
      </c>
      <c r="C1652">
        <v>1964</v>
      </c>
      <c r="D1652">
        <f t="shared" si="125"/>
        <v>45</v>
      </c>
      <c r="E1652">
        <f t="shared" si="126"/>
        <v>26</v>
      </c>
      <c r="F1652">
        <v>13</v>
      </c>
      <c r="G1652">
        <f t="shared" si="127"/>
        <v>10.841167887088753</v>
      </c>
      <c r="H1652">
        <f t="shared" si="128"/>
        <v>3.2580965380214821</v>
      </c>
      <c r="I1652">
        <f t="shared" si="129"/>
        <v>2.5649493574615367</v>
      </c>
      <c r="J1652" s="17"/>
      <c r="K1652" s="16"/>
      <c r="L1652" s="16"/>
      <c r="M1652" s="16"/>
      <c r="N1652" s="16"/>
      <c r="O1652" s="17"/>
      <c r="Q1652" s="16"/>
      <c r="R1652" s="16"/>
      <c r="S1652" s="16"/>
      <c r="T1652" s="16"/>
    </row>
    <row r="1653" spans="1:20" x14ac:dyDescent="0.25">
      <c r="A1653" s="16">
        <v>334304</v>
      </c>
      <c r="B1653">
        <v>51931</v>
      </c>
      <c r="C1653">
        <v>1965</v>
      </c>
      <c r="D1653">
        <f t="shared" si="125"/>
        <v>44</v>
      </c>
      <c r="E1653">
        <f t="shared" si="126"/>
        <v>26</v>
      </c>
      <c r="F1653">
        <v>12</v>
      </c>
      <c r="G1653">
        <f t="shared" si="127"/>
        <v>10.857671193344657</v>
      </c>
      <c r="H1653">
        <f t="shared" si="128"/>
        <v>3.2580965380214821</v>
      </c>
      <c r="I1653">
        <f t="shared" si="129"/>
        <v>2.4849066497880004</v>
      </c>
      <c r="J1653" s="17"/>
      <c r="K1653" s="16"/>
      <c r="L1653" s="16"/>
      <c r="M1653" s="16"/>
      <c r="N1653" s="16"/>
      <c r="O1653" s="17"/>
      <c r="Q1653" s="16"/>
      <c r="R1653" s="16"/>
      <c r="S1653" s="16"/>
      <c r="T1653" s="16"/>
    </row>
    <row r="1654" spans="1:20" x14ac:dyDescent="0.25">
      <c r="A1654" s="16">
        <v>5102803</v>
      </c>
      <c r="B1654">
        <v>54008</v>
      </c>
      <c r="C1654">
        <v>1965</v>
      </c>
      <c r="D1654">
        <f t="shared" si="125"/>
        <v>44</v>
      </c>
      <c r="E1654">
        <f t="shared" si="126"/>
        <v>26</v>
      </c>
      <c r="F1654">
        <v>12</v>
      </c>
      <c r="G1654">
        <f t="shared" si="127"/>
        <v>10.896887462721706</v>
      </c>
      <c r="H1654">
        <f t="shared" si="128"/>
        <v>3.2580965380214821</v>
      </c>
      <c r="I1654">
        <f t="shared" si="129"/>
        <v>2.4849066497880004</v>
      </c>
      <c r="J1654" s="17"/>
      <c r="K1654" s="16"/>
      <c r="L1654" s="16"/>
      <c r="M1654" s="16"/>
      <c r="N1654" s="16"/>
      <c r="O1654" s="17"/>
      <c r="Q1654" s="16"/>
      <c r="R1654" s="16"/>
      <c r="S1654" s="16"/>
      <c r="T1654" s="16"/>
    </row>
    <row r="1655" spans="1:20" x14ac:dyDescent="0.25">
      <c r="A1655" s="16">
        <v>3405201</v>
      </c>
      <c r="B1655">
        <v>57253</v>
      </c>
      <c r="C1655">
        <v>1961</v>
      </c>
      <c r="D1655">
        <f t="shared" si="125"/>
        <v>48</v>
      </c>
      <c r="E1655">
        <f t="shared" si="126"/>
        <v>26</v>
      </c>
      <c r="F1655">
        <v>16</v>
      </c>
      <c r="G1655">
        <f t="shared" si="127"/>
        <v>10.955235321790287</v>
      </c>
      <c r="H1655">
        <f t="shared" si="128"/>
        <v>3.2580965380214821</v>
      </c>
      <c r="I1655">
        <f t="shared" si="129"/>
        <v>2.7725887222397811</v>
      </c>
      <c r="J1655" s="17"/>
      <c r="K1655" s="16"/>
      <c r="L1655" s="16"/>
      <c r="M1655" s="16"/>
      <c r="N1655" s="16"/>
      <c r="O1655" s="17"/>
      <c r="Q1655" s="16"/>
      <c r="R1655" s="16"/>
      <c r="S1655" s="16"/>
      <c r="T1655" s="16"/>
    </row>
    <row r="1656" spans="1:20" x14ac:dyDescent="0.25">
      <c r="A1656" s="16">
        <v>3398501</v>
      </c>
      <c r="B1656">
        <v>57919</v>
      </c>
      <c r="C1656">
        <v>1963</v>
      </c>
      <c r="D1656">
        <f t="shared" si="125"/>
        <v>46</v>
      </c>
      <c r="E1656">
        <f t="shared" si="126"/>
        <v>26</v>
      </c>
      <c r="F1656">
        <v>14</v>
      </c>
      <c r="G1656">
        <f t="shared" si="127"/>
        <v>10.966800761717183</v>
      </c>
      <c r="H1656">
        <f t="shared" si="128"/>
        <v>3.2580965380214821</v>
      </c>
      <c r="I1656">
        <f t="shared" si="129"/>
        <v>2.6390573296152584</v>
      </c>
      <c r="J1656" s="17"/>
      <c r="K1656" s="16"/>
      <c r="L1656" s="16"/>
      <c r="M1656" s="16"/>
      <c r="N1656" s="16"/>
      <c r="O1656" s="17"/>
      <c r="Q1656" s="16"/>
      <c r="R1656" s="16"/>
      <c r="S1656" s="16"/>
      <c r="T1656" s="16"/>
    </row>
    <row r="1657" spans="1:20" x14ac:dyDescent="0.25">
      <c r="A1657" s="16">
        <v>489707</v>
      </c>
      <c r="B1657">
        <v>59169</v>
      </c>
      <c r="C1657">
        <v>1966</v>
      </c>
      <c r="D1657">
        <f t="shared" si="125"/>
        <v>43</v>
      </c>
      <c r="E1657">
        <f t="shared" si="126"/>
        <v>26</v>
      </c>
      <c r="F1657">
        <v>11</v>
      </c>
      <c r="G1657">
        <f t="shared" si="127"/>
        <v>10.988153035071614</v>
      </c>
      <c r="H1657">
        <f t="shared" si="128"/>
        <v>3.2580965380214821</v>
      </c>
      <c r="I1657">
        <f t="shared" si="129"/>
        <v>2.3978952727983707</v>
      </c>
      <c r="J1657" s="17"/>
      <c r="K1657" s="16"/>
      <c r="L1657" s="16"/>
      <c r="M1657" s="16"/>
      <c r="N1657" s="16"/>
      <c r="O1657" s="17"/>
      <c r="Q1657" s="16"/>
      <c r="R1657" s="16"/>
      <c r="S1657" s="16"/>
      <c r="T1657" s="16"/>
    </row>
    <row r="1658" spans="1:20" x14ac:dyDescent="0.25">
      <c r="A1658" s="16">
        <v>1179703</v>
      </c>
      <c r="B1658">
        <v>64396</v>
      </c>
      <c r="C1658">
        <v>1964</v>
      </c>
      <c r="D1658">
        <f t="shared" si="125"/>
        <v>45</v>
      </c>
      <c r="E1658">
        <f t="shared" si="126"/>
        <v>26</v>
      </c>
      <c r="F1658">
        <v>13</v>
      </c>
      <c r="G1658">
        <f t="shared" si="127"/>
        <v>11.072806798362185</v>
      </c>
      <c r="H1658">
        <f t="shared" si="128"/>
        <v>3.2580965380214821</v>
      </c>
      <c r="I1658">
        <f t="shared" si="129"/>
        <v>2.5649493574615367</v>
      </c>
      <c r="J1658" s="17"/>
      <c r="K1658" s="16"/>
      <c r="L1658" s="16"/>
      <c r="M1658" s="16"/>
      <c r="N1658" s="16"/>
      <c r="O1658" s="17"/>
      <c r="Q1658" s="16"/>
      <c r="R1658" s="16"/>
      <c r="S1658" s="16"/>
      <c r="T1658" s="16"/>
    </row>
    <row r="1659" spans="1:20" x14ac:dyDescent="0.25">
      <c r="A1659" s="16">
        <v>666301</v>
      </c>
      <c r="B1659">
        <v>65081</v>
      </c>
      <c r="C1659">
        <v>1961</v>
      </c>
      <c r="D1659">
        <f t="shared" si="125"/>
        <v>48</v>
      </c>
      <c r="E1659">
        <f t="shared" si="126"/>
        <v>26</v>
      </c>
      <c r="F1659">
        <v>16</v>
      </c>
      <c r="G1659">
        <f t="shared" si="127"/>
        <v>11.083387926918672</v>
      </c>
      <c r="H1659">
        <f t="shared" si="128"/>
        <v>3.2580965380214821</v>
      </c>
      <c r="I1659">
        <f t="shared" si="129"/>
        <v>2.7725887222397811</v>
      </c>
      <c r="J1659" s="17"/>
      <c r="K1659" s="16"/>
      <c r="L1659" s="16"/>
      <c r="M1659" s="16"/>
      <c r="N1659" s="16"/>
      <c r="O1659" s="17"/>
      <c r="Q1659" s="16"/>
      <c r="R1659" s="16"/>
      <c r="S1659" s="16"/>
      <c r="T1659" s="16"/>
    </row>
    <row r="1660" spans="1:20" x14ac:dyDescent="0.25">
      <c r="A1660" s="16">
        <v>10045104</v>
      </c>
      <c r="B1660">
        <v>66062</v>
      </c>
      <c r="C1660">
        <v>1961</v>
      </c>
      <c r="D1660">
        <f t="shared" si="125"/>
        <v>48</v>
      </c>
      <c r="E1660">
        <f t="shared" si="126"/>
        <v>26</v>
      </c>
      <c r="F1660">
        <v>16</v>
      </c>
      <c r="G1660">
        <f t="shared" si="127"/>
        <v>11.098348973993602</v>
      </c>
      <c r="H1660">
        <f t="shared" si="128"/>
        <v>3.2580965380214821</v>
      </c>
      <c r="I1660">
        <f t="shared" si="129"/>
        <v>2.7725887222397811</v>
      </c>
      <c r="J1660" s="17"/>
      <c r="K1660" s="16"/>
      <c r="L1660" s="16"/>
      <c r="M1660" s="16"/>
      <c r="N1660" s="16"/>
      <c r="O1660" s="17"/>
      <c r="Q1660" s="16"/>
      <c r="R1660" s="16"/>
      <c r="S1660" s="16"/>
      <c r="T1660" s="16"/>
    </row>
    <row r="1661" spans="1:20" x14ac:dyDescent="0.25">
      <c r="A1661" s="16">
        <v>5772302</v>
      </c>
      <c r="B1661">
        <v>70797</v>
      </c>
      <c r="C1661">
        <v>1965</v>
      </c>
      <c r="D1661">
        <f t="shared" si="125"/>
        <v>44</v>
      </c>
      <c r="E1661">
        <f t="shared" si="126"/>
        <v>26</v>
      </c>
      <c r="F1661">
        <v>12</v>
      </c>
      <c r="G1661">
        <f t="shared" si="127"/>
        <v>11.167571905902699</v>
      </c>
      <c r="H1661">
        <f t="shared" si="128"/>
        <v>3.2580965380214821</v>
      </c>
      <c r="I1661">
        <f t="shared" si="129"/>
        <v>2.4849066497880004</v>
      </c>
      <c r="J1661" s="17"/>
      <c r="K1661" s="16"/>
      <c r="L1661" s="16"/>
      <c r="M1661" s="16"/>
      <c r="N1661" s="16"/>
      <c r="O1661" s="17"/>
      <c r="Q1661" s="16"/>
      <c r="R1661" s="16"/>
      <c r="S1661" s="16"/>
      <c r="T1661" s="16"/>
    </row>
    <row r="1662" spans="1:20" x14ac:dyDescent="0.25">
      <c r="A1662" s="16">
        <v>783702</v>
      </c>
      <c r="B1662">
        <v>73171</v>
      </c>
      <c r="C1662">
        <v>1962</v>
      </c>
      <c r="D1662">
        <f t="shared" si="125"/>
        <v>47</v>
      </c>
      <c r="E1662">
        <f t="shared" si="126"/>
        <v>26</v>
      </c>
      <c r="F1662">
        <v>15</v>
      </c>
      <c r="G1662">
        <f t="shared" si="127"/>
        <v>11.20055444658802</v>
      </c>
      <c r="H1662">
        <f t="shared" si="128"/>
        <v>3.2580965380214821</v>
      </c>
      <c r="I1662">
        <f t="shared" si="129"/>
        <v>2.7080502011022101</v>
      </c>
      <c r="J1662" s="17"/>
      <c r="K1662" s="16"/>
      <c r="L1662" s="16"/>
      <c r="M1662" s="16"/>
      <c r="N1662" s="16"/>
      <c r="O1662" s="17"/>
      <c r="Q1662" s="16"/>
      <c r="R1662" s="16"/>
      <c r="S1662" s="16"/>
      <c r="T1662" s="16"/>
    </row>
    <row r="1663" spans="1:20" x14ac:dyDescent="0.25">
      <c r="A1663" s="16">
        <v>10653001</v>
      </c>
      <c r="B1663">
        <v>74685</v>
      </c>
      <c r="C1663">
        <v>1967</v>
      </c>
      <c r="D1663">
        <f t="shared" si="125"/>
        <v>42</v>
      </c>
      <c r="E1663">
        <f t="shared" si="126"/>
        <v>26</v>
      </c>
      <c r="F1663">
        <v>10</v>
      </c>
      <c r="G1663">
        <f t="shared" si="127"/>
        <v>11.221034547744393</v>
      </c>
      <c r="H1663">
        <f t="shared" si="128"/>
        <v>3.2580965380214821</v>
      </c>
      <c r="I1663">
        <f t="shared" si="129"/>
        <v>2.3025850929940459</v>
      </c>
      <c r="J1663" s="17"/>
      <c r="K1663" s="16"/>
      <c r="L1663" s="16"/>
      <c r="M1663" s="16"/>
      <c r="N1663" s="16"/>
      <c r="O1663" s="17"/>
      <c r="Q1663" s="16"/>
      <c r="R1663" s="16"/>
      <c r="S1663" s="16"/>
      <c r="T1663" s="16"/>
    </row>
    <row r="1664" spans="1:20" x14ac:dyDescent="0.25">
      <c r="A1664" s="16">
        <v>2744602</v>
      </c>
      <c r="B1664">
        <v>90930</v>
      </c>
      <c r="C1664">
        <v>1959</v>
      </c>
      <c r="D1664">
        <f t="shared" si="125"/>
        <v>50</v>
      </c>
      <c r="E1664">
        <f t="shared" si="126"/>
        <v>26</v>
      </c>
      <c r="F1664">
        <v>18</v>
      </c>
      <c r="G1664">
        <f t="shared" si="127"/>
        <v>11.417845258719959</v>
      </c>
      <c r="H1664">
        <f t="shared" si="128"/>
        <v>3.2580965380214821</v>
      </c>
      <c r="I1664">
        <f t="shared" si="129"/>
        <v>2.8903717578961645</v>
      </c>
      <c r="J1664" s="17"/>
      <c r="K1664" s="16"/>
      <c r="L1664" s="16"/>
      <c r="M1664" s="16"/>
      <c r="N1664" s="16"/>
      <c r="O1664" s="17"/>
      <c r="Q1664" s="16"/>
      <c r="R1664" s="16"/>
      <c r="S1664" s="16"/>
      <c r="T1664" s="16"/>
    </row>
    <row r="1665" spans="1:20" x14ac:dyDescent="0.25">
      <c r="A1665" s="16">
        <v>744601</v>
      </c>
      <c r="B1665">
        <v>94024</v>
      </c>
      <c r="C1665">
        <v>1967</v>
      </c>
      <c r="D1665">
        <f t="shared" si="125"/>
        <v>42</v>
      </c>
      <c r="E1665">
        <f t="shared" si="126"/>
        <v>26</v>
      </c>
      <c r="F1665">
        <v>10</v>
      </c>
      <c r="G1665">
        <f t="shared" si="127"/>
        <v>11.45130534781269</v>
      </c>
      <c r="H1665">
        <f t="shared" si="128"/>
        <v>3.2580965380214821</v>
      </c>
      <c r="I1665">
        <f t="shared" si="129"/>
        <v>2.3025850929940459</v>
      </c>
      <c r="J1665" s="17"/>
      <c r="K1665" s="16"/>
      <c r="L1665" s="16"/>
      <c r="M1665" s="16"/>
      <c r="N1665" s="16"/>
      <c r="O1665" s="17"/>
      <c r="Q1665" s="16"/>
      <c r="R1665" s="16"/>
      <c r="S1665" s="16"/>
      <c r="T1665" s="16"/>
    </row>
    <row r="1666" spans="1:20" x14ac:dyDescent="0.25">
      <c r="A1666" s="16">
        <v>8698501</v>
      </c>
      <c r="B1666">
        <v>264363</v>
      </c>
      <c r="C1666">
        <v>1962</v>
      </c>
      <c r="D1666">
        <f t="shared" ref="D1666:D1729" si="130">2009-C1666</f>
        <v>47</v>
      </c>
      <c r="E1666">
        <f t="shared" ref="E1666:E1729" si="131">D1666-F1666-6</f>
        <v>26</v>
      </c>
      <c r="F1666">
        <v>15</v>
      </c>
      <c r="G1666">
        <f t="shared" ref="G1666:G1729" si="132">LN(B1666)</f>
        <v>12.485078437681597</v>
      </c>
      <c r="H1666">
        <f t="shared" ref="H1666:H1729" si="133">LN(E1666)</f>
        <v>3.2580965380214821</v>
      </c>
      <c r="I1666">
        <f t="shared" ref="I1666:I1729" si="134">LN(F1666)</f>
        <v>2.7080502011022101</v>
      </c>
      <c r="J1666" s="17"/>
      <c r="K1666" s="16"/>
      <c r="L1666" s="16"/>
      <c r="M1666" s="16"/>
      <c r="N1666" s="16"/>
      <c r="O1666" s="17"/>
      <c r="Q1666" s="16"/>
      <c r="R1666" s="16"/>
      <c r="S1666" s="16"/>
      <c r="T1666" s="16"/>
    </row>
    <row r="1667" spans="1:20" x14ac:dyDescent="0.25">
      <c r="A1667" s="16">
        <v>1919304</v>
      </c>
      <c r="B1667">
        <v>2885</v>
      </c>
      <c r="C1667">
        <v>1967</v>
      </c>
      <c r="D1667">
        <f t="shared" si="130"/>
        <v>42</v>
      </c>
      <c r="E1667">
        <f t="shared" si="131"/>
        <v>25</v>
      </c>
      <c r="F1667">
        <v>11</v>
      </c>
      <c r="G1667">
        <f t="shared" si="132"/>
        <v>7.9672801789422003</v>
      </c>
      <c r="H1667">
        <f t="shared" si="133"/>
        <v>3.2188758248682006</v>
      </c>
      <c r="I1667">
        <f t="shared" si="134"/>
        <v>2.3978952727983707</v>
      </c>
      <c r="J1667" s="17"/>
      <c r="K1667" s="16"/>
      <c r="L1667" s="16"/>
      <c r="M1667" s="16"/>
      <c r="N1667" s="16"/>
      <c r="O1667" s="17"/>
      <c r="Q1667" s="16"/>
      <c r="R1667" s="16"/>
      <c r="S1667" s="16"/>
      <c r="T1667" s="16"/>
    </row>
    <row r="1668" spans="1:20" x14ac:dyDescent="0.25">
      <c r="A1668" s="16">
        <v>10990501</v>
      </c>
      <c r="B1668">
        <v>3087</v>
      </c>
      <c r="C1668">
        <v>1967</v>
      </c>
      <c r="D1668">
        <f t="shared" si="130"/>
        <v>42</v>
      </c>
      <c r="E1668">
        <f t="shared" si="131"/>
        <v>25</v>
      </c>
      <c r="F1668">
        <v>11</v>
      </c>
      <c r="G1668">
        <f t="shared" si="132"/>
        <v>8.0349550245021586</v>
      </c>
      <c r="H1668">
        <f t="shared" si="133"/>
        <v>3.2188758248682006</v>
      </c>
      <c r="I1668">
        <f t="shared" si="134"/>
        <v>2.3978952727983707</v>
      </c>
      <c r="J1668" s="17"/>
      <c r="K1668" s="16"/>
      <c r="L1668" s="16"/>
      <c r="M1668" s="16"/>
      <c r="N1668" s="16"/>
      <c r="O1668" s="17"/>
      <c r="Q1668" s="16"/>
      <c r="R1668" s="16"/>
      <c r="S1668" s="16"/>
      <c r="T1668" s="16"/>
    </row>
    <row r="1669" spans="1:20" x14ac:dyDescent="0.25">
      <c r="A1669" s="16">
        <v>6955501</v>
      </c>
      <c r="B1669">
        <v>3170</v>
      </c>
      <c r="C1669">
        <v>1966</v>
      </c>
      <c r="D1669">
        <f t="shared" si="130"/>
        <v>43</v>
      </c>
      <c r="E1669">
        <f t="shared" si="131"/>
        <v>25</v>
      </c>
      <c r="F1669">
        <v>12</v>
      </c>
      <c r="G1669">
        <f t="shared" si="132"/>
        <v>8.0614868668713271</v>
      </c>
      <c r="H1669">
        <f t="shared" si="133"/>
        <v>3.2188758248682006</v>
      </c>
      <c r="I1669">
        <f t="shared" si="134"/>
        <v>2.4849066497880004</v>
      </c>
      <c r="J1669" s="17"/>
      <c r="K1669" s="16"/>
      <c r="L1669" s="16"/>
      <c r="M1669" s="16"/>
      <c r="N1669" s="16"/>
      <c r="O1669" s="17"/>
      <c r="Q1669" s="16"/>
      <c r="R1669" s="16"/>
      <c r="S1669" s="16"/>
      <c r="T1669" s="16"/>
    </row>
    <row r="1670" spans="1:20" x14ac:dyDescent="0.25">
      <c r="A1670" s="16">
        <v>1737002</v>
      </c>
      <c r="B1670">
        <v>3484</v>
      </c>
      <c r="C1670">
        <v>1968</v>
      </c>
      <c r="D1670">
        <f t="shared" si="130"/>
        <v>41</v>
      </c>
      <c r="E1670">
        <f t="shared" si="131"/>
        <v>25</v>
      </c>
      <c r="F1670">
        <v>10</v>
      </c>
      <c r="G1670">
        <f t="shared" si="132"/>
        <v>8.1559363379723937</v>
      </c>
      <c r="H1670">
        <f t="shared" si="133"/>
        <v>3.2188758248682006</v>
      </c>
      <c r="I1670">
        <f t="shared" si="134"/>
        <v>2.3025850929940459</v>
      </c>
      <c r="J1670" s="17"/>
      <c r="K1670" s="16"/>
      <c r="L1670" s="16"/>
      <c r="M1670" s="16"/>
      <c r="N1670" s="16"/>
      <c r="O1670" s="17"/>
      <c r="Q1670" s="16"/>
      <c r="R1670" s="16"/>
      <c r="S1670" s="16"/>
      <c r="T1670" s="16"/>
    </row>
    <row r="1671" spans="1:20" x14ac:dyDescent="0.25">
      <c r="A1671" s="16">
        <v>1883805</v>
      </c>
      <c r="B1671">
        <v>3936</v>
      </c>
      <c r="C1671">
        <v>1969</v>
      </c>
      <c r="D1671">
        <f t="shared" si="130"/>
        <v>40</v>
      </c>
      <c r="E1671">
        <f t="shared" si="131"/>
        <v>25</v>
      </c>
      <c r="F1671">
        <v>9</v>
      </c>
      <c r="G1671">
        <f t="shared" si="132"/>
        <v>8.2779202581721432</v>
      </c>
      <c r="H1671">
        <f t="shared" si="133"/>
        <v>3.2188758248682006</v>
      </c>
      <c r="I1671">
        <f t="shared" si="134"/>
        <v>2.1972245773362196</v>
      </c>
      <c r="J1671" s="17"/>
      <c r="K1671" s="16"/>
      <c r="L1671" s="16"/>
      <c r="M1671" s="16"/>
      <c r="N1671" s="16"/>
      <c r="O1671" s="17"/>
      <c r="Q1671" s="16"/>
      <c r="R1671" s="16"/>
      <c r="S1671" s="16"/>
      <c r="T1671" s="16"/>
    </row>
    <row r="1672" spans="1:20" x14ac:dyDescent="0.25">
      <c r="A1672" s="16">
        <v>7135002</v>
      </c>
      <c r="B1672">
        <v>4224</v>
      </c>
      <c r="C1672">
        <v>1967</v>
      </c>
      <c r="D1672">
        <f t="shared" si="130"/>
        <v>42</v>
      </c>
      <c r="E1672">
        <f t="shared" si="131"/>
        <v>25</v>
      </c>
      <c r="F1672">
        <v>11</v>
      </c>
      <c r="G1672">
        <f t="shared" si="132"/>
        <v>8.3485378253860976</v>
      </c>
      <c r="H1672">
        <f t="shared" si="133"/>
        <v>3.2188758248682006</v>
      </c>
      <c r="I1672">
        <f t="shared" si="134"/>
        <v>2.3978952727983707</v>
      </c>
      <c r="J1672" s="17"/>
      <c r="K1672" s="16"/>
      <c r="L1672" s="16"/>
      <c r="M1672" s="16"/>
      <c r="N1672" s="16"/>
      <c r="O1672" s="17"/>
      <c r="Q1672" s="16"/>
      <c r="R1672" s="16"/>
      <c r="S1672" s="16"/>
      <c r="T1672" s="16"/>
    </row>
    <row r="1673" spans="1:20" x14ac:dyDescent="0.25">
      <c r="A1673" s="16">
        <v>5260002</v>
      </c>
      <c r="B1673">
        <v>4276</v>
      </c>
      <c r="C1673">
        <v>1968</v>
      </c>
      <c r="D1673">
        <f t="shared" si="130"/>
        <v>41</v>
      </c>
      <c r="E1673">
        <f t="shared" si="131"/>
        <v>25</v>
      </c>
      <c r="F1673">
        <v>10</v>
      </c>
      <c r="G1673">
        <f t="shared" si="132"/>
        <v>8.3607732721449359</v>
      </c>
      <c r="H1673">
        <f t="shared" si="133"/>
        <v>3.2188758248682006</v>
      </c>
      <c r="I1673">
        <f t="shared" si="134"/>
        <v>2.3025850929940459</v>
      </c>
      <c r="J1673" s="17"/>
      <c r="K1673" s="16"/>
      <c r="L1673" s="16"/>
      <c r="M1673" s="16"/>
      <c r="N1673" s="16"/>
      <c r="O1673" s="17"/>
      <c r="Q1673" s="16"/>
      <c r="R1673" s="16"/>
      <c r="S1673" s="16"/>
      <c r="T1673" s="16"/>
    </row>
    <row r="1674" spans="1:20" x14ac:dyDescent="0.25">
      <c r="A1674" s="16">
        <v>9869901</v>
      </c>
      <c r="B1674">
        <v>4481</v>
      </c>
      <c r="C1674">
        <v>1967</v>
      </c>
      <c r="D1674">
        <f t="shared" si="130"/>
        <v>42</v>
      </c>
      <c r="E1674">
        <f t="shared" si="131"/>
        <v>25</v>
      </c>
      <c r="F1674">
        <v>11</v>
      </c>
      <c r="G1674">
        <f t="shared" si="132"/>
        <v>8.4076015147861423</v>
      </c>
      <c r="H1674">
        <f t="shared" si="133"/>
        <v>3.2188758248682006</v>
      </c>
      <c r="I1674">
        <f t="shared" si="134"/>
        <v>2.3978952727983707</v>
      </c>
      <c r="J1674" s="17"/>
      <c r="K1674" s="16"/>
      <c r="L1674" s="16"/>
      <c r="M1674" s="16"/>
      <c r="N1674" s="16"/>
      <c r="O1674" s="17"/>
      <c r="Q1674" s="16"/>
      <c r="R1674" s="16"/>
      <c r="S1674" s="16"/>
      <c r="T1674" s="16"/>
    </row>
    <row r="1675" spans="1:20" x14ac:dyDescent="0.25">
      <c r="A1675" s="16">
        <v>888601</v>
      </c>
      <c r="B1675">
        <v>4726</v>
      </c>
      <c r="C1675">
        <v>1969</v>
      </c>
      <c r="D1675">
        <f t="shared" si="130"/>
        <v>40</v>
      </c>
      <c r="E1675">
        <f t="shared" si="131"/>
        <v>25</v>
      </c>
      <c r="F1675">
        <v>9</v>
      </c>
      <c r="G1675">
        <f t="shared" si="132"/>
        <v>8.4608344577468539</v>
      </c>
      <c r="H1675">
        <f t="shared" si="133"/>
        <v>3.2188758248682006</v>
      </c>
      <c r="I1675">
        <f t="shared" si="134"/>
        <v>2.1972245773362196</v>
      </c>
      <c r="J1675" s="17"/>
      <c r="K1675" s="16"/>
      <c r="L1675" s="16"/>
      <c r="M1675" s="16"/>
      <c r="N1675" s="16"/>
      <c r="O1675" s="17"/>
      <c r="Q1675" s="16"/>
      <c r="R1675" s="16"/>
      <c r="S1675" s="16"/>
      <c r="T1675" s="16"/>
    </row>
    <row r="1676" spans="1:20" x14ac:dyDescent="0.25">
      <c r="A1676" s="16">
        <v>2821606</v>
      </c>
      <c r="B1676">
        <v>4729</v>
      </c>
      <c r="C1676">
        <v>1966</v>
      </c>
      <c r="D1676">
        <f t="shared" si="130"/>
        <v>43</v>
      </c>
      <c r="E1676">
        <f t="shared" si="131"/>
        <v>25</v>
      </c>
      <c r="F1676">
        <v>12</v>
      </c>
      <c r="G1676">
        <f t="shared" si="132"/>
        <v>8.4614690426438752</v>
      </c>
      <c r="H1676">
        <f t="shared" si="133"/>
        <v>3.2188758248682006</v>
      </c>
      <c r="I1676">
        <f t="shared" si="134"/>
        <v>2.4849066497880004</v>
      </c>
      <c r="J1676" s="17"/>
      <c r="K1676" s="16"/>
      <c r="L1676" s="16"/>
      <c r="M1676" s="16"/>
      <c r="N1676" s="16"/>
      <c r="O1676" s="17"/>
      <c r="Q1676" s="16"/>
      <c r="R1676" s="16"/>
      <c r="S1676" s="16"/>
      <c r="T1676" s="16"/>
    </row>
    <row r="1677" spans="1:20" x14ac:dyDescent="0.25">
      <c r="A1677" s="16">
        <v>9223901</v>
      </c>
      <c r="B1677">
        <v>4782</v>
      </c>
      <c r="C1677">
        <v>1967</v>
      </c>
      <c r="D1677">
        <f t="shared" si="130"/>
        <v>42</v>
      </c>
      <c r="E1677">
        <f t="shared" si="131"/>
        <v>25</v>
      </c>
      <c r="F1677">
        <v>11</v>
      </c>
      <c r="G1677">
        <f t="shared" si="132"/>
        <v>8.4726141480182697</v>
      </c>
      <c r="H1677">
        <f t="shared" si="133"/>
        <v>3.2188758248682006</v>
      </c>
      <c r="I1677">
        <f t="shared" si="134"/>
        <v>2.3978952727983707</v>
      </c>
      <c r="J1677" s="17"/>
      <c r="K1677" s="16"/>
      <c r="L1677" s="16"/>
      <c r="M1677" s="16"/>
      <c r="N1677" s="16"/>
      <c r="O1677" s="17"/>
      <c r="Q1677" s="16"/>
      <c r="R1677" s="16"/>
      <c r="S1677" s="16"/>
      <c r="T1677" s="16"/>
    </row>
    <row r="1678" spans="1:20" x14ac:dyDescent="0.25">
      <c r="A1678" s="16">
        <v>9285101</v>
      </c>
      <c r="B1678">
        <v>5184</v>
      </c>
      <c r="C1678">
        <v>1966</v>
      </c>
      <c r="D1678">
        <f t="shared" si="130"/>
        <v>43</v>
      </c>
      <c r="E1678">
        <f t="shared" si="131"/>
        <v>25</v>
      </c>
      <c r="F1678">
        <v>12</v>
      </c>
      <c r="G1678">
        <f t="shared" si="132"/>
        <v>8.5533322380321106</v>
      </c>
      <c r="H1678">
        <f t="shared" si="133"/>
        <v>3.2188758248682006</v>
      </c>
      <c r="I1678">
        <f t="shared" si="134"/>
        <v>2.4849066497880004</v>
      </c>
      <c r="J1678" s="17"/>
      <c r="K1678" s="16"/>
      <c r="L1678" s="16"/>
      <c r="M1678" s="16"/>
      <c r="N1678" s="16"/>
      <c r="O1678" s="17"/>
      <c r="Q1678" s="16"/>
      <c r="R1678" s="16"/>
      <c r="S1678" s="16"/>
      <c r="T1678" s="16"/>
    </row>
    <row r="1679" spans="1:20" x14ac:dyDescent="0.25">
      <c r="A1679" s="16">
        <v>6998002</v>
      </c>
      <c r="B1679">
        <v>6033</v>
      </c>
      <c r="C1679">
        <v>1968</v>
      </c>
      <c r="D1679">
        <f t="shared" si="130"/>
        <v>41</v>
      </c>
      <c r="E1679">
        <f t="shared" si="131"/>
        <v>25</v>
      </c>
      <c r="F1679">
        <v>10</v>
      </c>
      <c r="G1679">
        <f t="shared" si="132"/>
        <v>8.7049996784407622</v>
      </c>
      <c r="H1679">
        <f t="shared" si="133"/>
        <v>3.2188758248682006</v>
      </c>
      <c r="I1679">
        <f t="shared" si="134"/>
        <v>2.3025850929940459</v>
      </c>
      <c r="J1679" s="17"/>
      <c r="K1679" s="16"/>
      <c r="L1679" s="16"/>
      <c r="M1679" s="16"/>
      <c r="N1679" s="16"/>
      <c r="O1679" s="17"/>
      <c r="Q1679" s="16"/>
      <c r="R1679" s="16"/>
      <c r="S1679" s="16"/>
      <c r="T1679" s="16"/>
    </row>
    <row r="1680" spans="1:20" x14ac:dyDescent="0.25">
      <c r="A1680" s="16">
        <v>5196002</v>
      </c>
      <c r="B1680">
        <v>6736</v>
      </c>
      <c r="C1680">
        <v>1967</v>
      </c>
      <c r="D1680">
        <f t="shared" si="130"/>
        <v>42</v>
      </c>
      <c r="E1680">
        <f t="shared" si="131"/>
        <v>25</v>
      </c>
      <c r="F1680">
        <v>11</v>
      </c>
      <c r="G1680">
        <f t="shared" si="132"/>
        <v>8.8152215559221627</v>
      </c>
      <c r="H1680">
        <f t="shared" si="133"/>
        <v>3.2188758248682006</v>
      </c>
      <c r="I1680">
        <f t="shared" si="134"/>
        <v>2.3978952727983707</v>
      </c>
      <c r="J1680" s="17"/>
      <c r="K1680" s="16"/>
      <c r="L1680" s="16"/>
      <c r="M1680" s="16"/>
      <c r="N1680" s="16"/>
      <c r="O1680" s="17"/>
      <c r="Q1680" s="16"/>
      <c r="R1680" s="16"/>
      <c r="S1680" s="16"/>
      <c r="T1680" s="16"/>
    </row>
    <row r="1681" spans="1:20" x14ac:dyDescent="0.25">
      <c r="A1681" s="16">
        <v>1120301</v>
      </c>
      <c r="B1681">
        <v>7200</v>
      </c>
      <c r="C1681">
        <v>1969</v>
      </c>
      <c r="D1681">
        <f t="shared" si="130"/>
        <v>40</v>
      </c>
      <c r="E1681">
        <f t="shared" si="131"/>
        <v>25</v>
      </c>
      <c r="F1681">
        <v>9</v>
      </c>
      <c r="G1681">
        <f t="shared" si="132"/>
        <v>8.8818363050041462</v>
      </c>
      <c r="H1681">
        <f t="shared" si="133"/>
        <v>3.2188758248682006</v>
      </c>
      <c r="I1681">
        <f t="shared" si="134"/>
        <v>2.1972245773362196</v>
      </c>
      <c r="J1681" s="17"/>
      <c r="K1681" s="16"/>
      <c r="L1681" s="16"/>
      <c r="M1681" s="16"/>
      <c r="N1681" s="16"/>
      <c r="O1681" s="17"/>
      <c r="Q1681" s="16"/>
      <c r="R1681" s="16"/>
      <c r="S1681" s="16"/>
      <c r="T1681" s="16"/>
    </row>
    <row r="1682" spans="1:20" x14ac:dyDescent="0.25">
      <c r="A1682" s="16">
        <v>2421102</v>
      </c>
      <c r="B1682">
        <v>9535</v>
      </c>
      <c r="C1682">
        <v>1963</v>
      </c>
      <c r="D1682">
        <f t="shared" si="130"/>
        <v>46</v>
      </c>
      <c r="E1682">
        <f t="shared" si="131"/>
        <v>25</v>
      </c>
      <c r="F1682">
        <v>15</v>
      </c>
      <c r="G1682">
        <f t="shared" si="132"/>
        <v>9.1627245180345191</v>
      </c>
      <c r="H1682">
        <f t="shared" si="133"/>
        <v>3.2188758248682006</v>
      </c>
      <c r="I1682">
        <f t="shared" si="134"/>
        <v>2.7080502011022101</v>
      </c>
      <c r="J1682" s="17"/>
      <c r="K1682" s="16"/>
      <c r="L1682" s="16"/>
      <c r="M1682" s="16"/>
      <c r="N1682" s="16"/>
      <c r="O1682" s="17"/>
      <c r="Q1682" s="16"/>
      <c r="R1682" s="16"/>
      <c r="S1682" s="16"/>
      <c r="T1682" s="16"/>
    </row>
    <row r="1683" spans="1:20" x14ac:dyDescent="0.25">
      <c r="A1683" s="16">
        <v>8199402</v>
      </c>
      <c r="B1683">
        <v>11634</v>
      </c>
      <c r="C1683">
        <v>1967</v>
      </c>
      <c r="D1683">
        <f t="shared" si="130"/>
        <v>42</v>
      </c>
      <c r="E1683">
        <f t="shared" si="131"/>
        <v>25</v>
      </c>
      <c r="F1683">
        <v>11</v>
      </c>
      <c r="G1683">
        <f t="shared" si="132"/>
        <v>9.3616871244707074</v>
      </c>
      <c r="H1683">
        <f t="shared" si="133"/>
        <v>3.2188758248682006</v>
      </c>
      <c r="I1683">
        <f t="shared" si="134"/>
        <v>2.3978952727983707</v>
      </c>
      <c r="J1683" s="17"/>
      <c r="K1683" s="16"/>
      <c r="L1683" s="16"/>
      <c r="M1683" s="16"/>
      <c r="N1683" s="16"/>
      <c r="O1683" s="17"/>
      <c r="Q1683" s="16"/>
      <c r="R1683" s="16"/>
      <c r="S1683" s="16"/>
      <c r="T1683" s="16"/>
    </row>
    <row r="1684" spans="1:20" x14ac:dyDescent="0.25">
      <c r="A1684" s="16">
        <v>334302</v>
      </c>
      <c r="B1684">
        <v>11677</v>
      </c>
      <c r="C1684">
        <v>1965</v>
      </c>
      <c r="D1684">
        <f t="shared" si="130"/>
        <v>44</v>
      </c>
      <c r="E1684">
        <f t="shared" si="131"/>
        <v>25</v>
      </c>
      <c r="F1684">
        <v>13</v>
      </c>
      <c r="G1684">
        <f t="shared" si="132"/>
        <v>9.3653763740757157</v>
      </c>
      <c r="H1684">
        <f t="shared" si="133"/>
        <v>3.2188758248682006</v>
      </c>
      <c r="I1684">
        <f t="shared" si="134"/>
        <v>2.5649493574615367</v>
      </c>
      <c r="J1684" s="17"/>
      <c r="K1684" s="16"/>
      <c r="L1684" s="16"/>
      <c r="M1684" s="16"/>
      <c r="N1684" s="16"/>
      <c r="O1684" s="17"/>
      <c r="Q1684" s="16"/>
      <c r="R1684" s="16"/>
      <c r="S1684" s="16"/>
      <c r="T1684" s="16"/>
    </row>
    <row r="1685" spans="1:20" x14ac:dyDescent="0.25">
      <c r="A1685" s="16">
        <v>581203</v>
      </c>
      <c r="B1685">
        <v>11871</v>
      </c>
      <c r="C1685">
        <v>1968</v>
      </c>
      <c r="D1685">
        <f t="shared" si="130"/>
        <v>41</v>
      </c>
      <c r="E1685">
        <f t="shared" si="131"/>
        <v>25</v>
      </c>
      <c r="F1685">
        <v>10</v>
      </c>
      <c r="G1685">
        <f t="shared" si="132"/>
        <v>9.3818537300535336</v>
      </c>
      <c r="H1685">
        <f t="shared" si="133"/>
        <v>3.2188758248682006</v>
      </c>
      <c r="I1685">
        <f t="shared" si="134"/>
        <v>2.3025850929940459</v>
      </c>
      <c r="J1685" s="17"/>
      <c r="K1685" s="16"/>
      <c r="L1685" s="16"/>
      <c r="M1685" s="16"/>
      <c r="N1685" s="16"/>
      <c r="O1685" s="17"/>
      <c r="Q1685" s="16"/>
      <c r="R1685" s="16"/>
      <c r="S1685" s="16"/>
      <c r="T1685" s="16"/>
    </row>
    <row r="1686" spans="1:20" x14ac:dyDescent="0.25">
      <c r="A1686" s="16">
        <v>4644302</v>
      </c>
      <c r="B1686">
        <v>12724</v>
      </c>
      <c r="C1686">
        <v>1968</v>
      </c>
      <c r="D1686">
        <f t="shared" si="130"/>
        <v>41</v>
      </c>
      <c r="E1686">
        <f t="shared" si="131"/>
        <v>25</v>
      </c>
      <c r="F1686">
        <v>10</v>
      </c>
      <c r="G1686">
        <f t="shared" si="132"/>
        <v>9.4512452528690343</v>
      </c>
      <c r="H1686">
        <f t="shared" si="133"/>
        <v>3.2188758248682006</v>
      </c>
      <c r="I1686">
        <f t="shared" si="134"/>
        <v>2.3025850929940459</v>
      </c>
      <c r="J1686" s="17"/>
      <c r="K1686" s="16"/>
      <c r="L1686" s="16"/>
      <c r="M1686" s="16"/>
      <c r="N1686" s="16"/>
      <c r="O1686" s="17"/>
      <c r="Q1686" s="16"/>
      <c r="R1686" s="16"/>
      <c r="S1686" s="16"/>
      <c r="T1686" s="16"/>
    </row>
    <row r="1687" spans="1:20" x14ac:dyDescent="0.25">
      <c r="A1687" s="16">
        <v>8169901</v>
      </c>
      <c r="B1687">
        <v>12935</v>
      </c>
      <c r="C1687">
        <v>1967</v>
      </c>
      <c r="D1687">
        <f t="shared" si="130"/>
        <v>42</v>
      </c>
      <c r="E1687">
        <f t="shared" si="131"/>
        <v>25</v>
      </c>
      <c r="F1687">
        <v>11</v>
      </c>
      <c r="G1687">
        <f t="shared" si="132"/>
        <v>9.46769209462013</v>
      </c>
      <c r="H1687">
        <f t="shared" si="133"/>
        <v>3.2188758248682006</v>
      </c>
      <c r="I1687">
        <f t="shared" si="134"/>
        <v>2.3978952727983707</v>
      </c>
      <c r="J1687" s="17"/>
      <c r="K1687" s="16"/>
      <c r="L1687" s="16"/>
      <c r="M1687" s="16"/>
      <c r="N1687" s="16"/>
      <c r="O1687" s="17"/>
      <c r="Q1687" s="16"/>
      <c r="R1687" s="16"/>
      <c r="S1687" s="16"/>
      <c r="T1687" s="16"/>
    </row>
    <row r="1688" spans="1:20" x14ac:dyDescent="0.25">
      <c r="A1688" s="16">
        <v>434303</v>
      </c>
      <c r="B1688">
        <v>15092</v>
      </c>
      <c r="C1688">
        <v>1968</v>
      </c>
      <c r="D1688">
        <f t="shared" si="130"/>
        <v>41</v>
      </c>
      <c r="E1688">
        <f t="shared" si="131"/>
        <v>25</v>
      </c>
      <c r="F1688">
        <v>10</v>
      </c>
      <c r="G1688">
        <f t="shared" si="132"/>
        <v>9.6219200810842018</v>
      </c>
      <c r="H1688">
        <f t="shared" si="133"/>
        <v>3.2188758248682006</v>
      </c>
      <c r="I1688">
        <f t="shared" si="134"/>
        <v>2.3025850929940459</v>
      </c>
      <c r="J1688" s="17"/>
      <c r="K1688" s="16"/>
      <c r="L1688" s="16"/>
      <c r="M1688" s="16"/>
      <c r="N1688" s="16"/>
      <c r="O1688" s="17"/>
      <c r="Q1688" s="16"/>
      <c r="R1688" s="16"/>
      <c r="S1688" s="16"/>
      <c r="T1688" s="16"/>
    </row>
    <row r="1689" spans="1:20" x14ac:dyDescent="0.25">
      <c r="A1689" s="16">
        <v>106702</v>
      </c>
      <c r="B1689">
        <v>15785</v>
      </c>
      <c r="C1689">
        <v>1965</v>
      </c>
      <c r="D1689">
        <f t="shared" si="130"/>
        <v>44</v>
      </c>
      <c r="E1689">
        <f t="shared" si="131"/>
        <v>25</v>
      </c>
      <c r="F1689">
        <v>13</v>
      </c>
      <c r="G1689">
        <f t="shared" si="132"/>
        <v>9.6668154009920926</v>
      </c>
      <c r="H1689">
        <f t="shared" si="133"/>
        <v>3.2188758248682006</v>
      </c>
      <c r="I1689">
        <f t="shared" si="134"/>
        <v>2.5649493574615367</v>
      </c>
      <c r="J1689" s="17"/>
      <c r="K1689" s="16"/>
      <c r="L1689" s="16"/>
      <c r="M1689" s="16"/>
      <c r="N1689" s="16"/>
      <c r="O1689" s="17"/>
      <c r="Q1689" s="16"/>
      <c r="R1689" s="16"/>
      <c r="S1689" s="16"/>
      <c r="T1689" s="16"/>
    </row>
    <row r="1690" spans="1:20" x14ac:dyDescent="0.25">
      <c r="A1690" s="16">
        <v>2709801</v>
      </c>
      <c r="B1690">
        <v>16569</v>
      </c>
      <c r="C1690">
        <v>1968</v>
      </c>
      <c r="D1690">
        <f t="shared" si="130"/>
        <v>41</v>
      </c>
      <c r="E1690">
        <f t="shared" si="131"/>
        <v>25</v>
      </c>
      <c r="F1690">
        <v>10</v>
      </c>
      <c r="G1690">
        <f t="shared" si="132"/>
        <v>9.7152887585692973</v>
      </c>
      <c r="H1690">
        <f t="shared" si="133"/>
        <v>3.2188758248682006</v>
      </c>
      <c r="I1690">
        <f t="shared" si="134"/>
        <v>2.3025850929940459</v>
      </c>
      <c r="J1690" s="17"/>
      <c r="K1690" s="16"/>
      <c r="L1690" s="16"/>
      <c r="M1690" s="16"/>
      <c r="N1690" s="16"/>
      <c r="O1690" s="17"/>
      <c r="Q1690" s="16"/>
      <c r="R1690" s="16"/>
      <c r="S1690" s="16"/>
      <c r="T1690" s="16"/>
    </row>
    <row r="1691" spans="1:20" x14ac:dyDescent="0.25">
      <c r="A1691" s="16">
        <v>9825002</v>
      </c>
      <c r="B1691">
        <v>17115</v>
      </c>
      <c r="C1691">
        <v>1962</v>
      </c>
      <c r="D1691">
        <f t="shared" si="130"/>
        <v>47</v>
      </c>
      <c r="E1691">
        <f t="shared" si="131"/>
        <v>25</v>
      </c>
      <c r="F1691">
        <v>16</v>
      </c>
      <c r="G1691">
        <f t="shared" si="132"/>
        <v>9.7477105509642854</v>
      </c>
      <c r="H1691">
        <f t="shared" si="133"/>
        <v>3.2188758248682006</v>
      </c>
      <c r="I1691">
        <f t="shared" si="134"/>
        <v>2.7725887222397811</v>
      </c>
      <c r="J1691" s="17"/>
      <c r="K1691" s="16"/>
      <c r="L1691" s="16"/>
      <c r="M1691" s="16"/>
      <c r="N1691" s="16"/>
      <c r="O1691" s="17"/>
      <c r="Q1691" s="16"/>
      <c r="R1691" s="16"/>
      <c r="S1691" s="16"/>
      <c r="T1691" s="16"/>
    </row>
    <row r="1692" spans="1:20" x14ac:dyDescent="0.25">
      <c r="A1692" s="16">
        <v>5953902</v>
      </c>
      <c r="B1692">
        <v>18226</v>
      </c>
      <c r="C1692">
        <v>1967</v>
      </c>
      <c r="D1692">
        <f t="shared" si="130"/>
        <v>42</v>
      </c>
      <c r="E1692">
        <f t="shared" si="131"/>
        <v>25</v>
      </c>
      <c r="F1692">
        <v>11</v>
      </c>
      <c r="G1692">
        <f t="shared" si="132"/>
        <v>9.8106044250560718</v>
      </c>
      <c r="H1692">
        <f t="shared" si="133"/>
        <v>3.2188758248682006</v>
      </c>
      <c r="I1692">
        <f t="shared" si="134"/>
        <v>2.3978952727983707</v>
      </c>
      <c r="J1692" s="17"/>
      <c r="K1692" s="16"/>
      <c r="L1692" s="16"/>
      <c r="M1692" s="16"/>
      <c r="N1692" s="16"/>
      <c r="O1692" s="17"/>
      <c r="Q1692" s="16"/>
      <c r="R1692" s="16"/>
      <c r="S1692" s="16"/>
      <c r="T1692" s="16"/>
    </row>
    <row r="1693" spans="1:20" x14ac:dyDescent="0.25">
      <c r="A1693" s="16">
        <v>7200203</v>
      </c>
      <c r="B1693">
        <v>18387</v>
      </c>
      <c r="C1693">
        <v>1967</v>
      </c>
      <c r="D1693">
        <f t="shared" si="130"/>
        <v>42</v>
      </c>
      <c r="E1693">
        <f t="shared" si="131"/>
        <v>25</v>
      </c>
      <c r="F1693">
        <v>11</v>
      </c>
      <c r="G1693">
        <f t="shared" si="132"/>
        <v>9.8193991721538421</v>
      </c>
      <c r="H1693">
        <f t="shared" si="133"/>
        <v>3.2188758248682006</v>
      </c>
      <c r="I1693">
        <f t="shared" si="134"/>
        <v>2.3978952727983707</v>
      </c>
      <c r="J1693" s="17"/>
      <c r="K1693" s="16"/>
      <c r="L1693" s="16"/>
      <c r="M1693" s="16"/>
      <c r="N1693" s="16"/>
      <c r="O1693" s="17"/>
      <c r="Q1693" s="16"/>
      <c r="R1693" s="16"/>
      <c r="S1693" s="16"/>
      <c r="T1693" s="16"/>
    </row>
    <row r="1694" spans="1:20" x14ac:dyDescent="0.25">
      <c r="A1694" s="16">
        <v>1511102</v>
      </c>
      <c r="B1694">
        <v>18392</v>
      </c>
      <c r="C1694">
        <v>1966</v>
      </c>
      <c r="D1694">
        <f t="shared" si="130"/>
        <v>43</v>
      </c>
      <c r="E1694">
        <f t="shared" si="131"/>
        <v>25</v>
      </c>
      <c r="F1694">
        <v>12</v>
      </c>
      <c r="G1694">
        <f t="shared" si="132"/>
        <v>9.8196710664430178</v>
      </c>
      <c r="H1694">
        <f t="shared" si="133"/>
        <v>3.2188758248682006</v>
      </c>
      <c r="I1694">
        <f t="shared" si="134"/>
        <v>2.4849066497880004</v>
      </c>
      <c r="J1694" s="17"/>
      <c r="K1694" s="16"/>
      <c r="L1694" s="16"/>
      <c r="M1694" s="16"/>
      <c r="N1694" s="16"/>
      <c r="O1694" s="17"/>
      <c r="Q1694" s="16"/>
      <c r="R1694" s="16"/>
      <c r="S1694" s="16"/>
      <c r="T1694" s="16"/>
    </row>
    <row r="1695" spans="1:20" x14ac:dyDescent="0.25">
      <c r="A1695" s="16">
        <v>370004</v>
      </c>
      <c r="B1695">
        <v>19213</v>
      </c>
      <c r="C1695">
        <v>1967</v>
      </c>
      <c r="D1695">
        <f t="shared" si="130"/>
        <v>42</v>
      </c>
      <c r="E1695">
        <f t="shared" si="131"/>
        <v>25</v>
      </c>
      <c r="F1695">
        <v>11</v>
      </c>
      <c r="G1695">
        <f t="shared" si="132"/>
        <v>9.8633424122317006</v>
      </c>
      <c r="H1695">
        <f t="shared" si="133"/>
        <v>3.2188758248682006</v>
      </c>
      <c r="I1695">
        <f t="shared" si="134"/>
        <v>2.3978952727983707</v>
      </c>
      <c r="J1695" s="17"/>
      <c r="K1695" s="16"/>
      <c r="L1695" s="16"/>
      <c r="M1695" s="16"/>
      <c r="N1695" s="16"/>
      <c r="O1695" s="17"/>
      <c r="Q1695" s="16"/>
      <c r="R1695" s="16"/>
      <c r="S1695" s="16"/>
      <c r="T1695" s="16"/>
    </row>
    <row r="1696" spans="1:20" x14ac:dyDescent="0.25">
      <c r="A1696" s="16">
        <v>1069401</v>
      </c>
      <c r="B1696">
        <v>19472</v>
      </c>
      <c r="C1696">
        <v>1968</v>
      </c>
      <c r="D1696">
        <f t="shared" si="130"/>
        <v>41</v>
      </c>
      <c r="E1696">
        <f t="shared" si="131"/>
        <v>25</v>
      </c>
      <c r="F1696">
        <v>10</v>
      </c>
      <c r="G1696">
        <f t="shared" si="132"/>
        <v>9.8767328152273084</v>
      </c>
      <c r="H1696">
        <f t="shared" si="133"/>
        <v>3.2188758248682006</v>
      </c>
      <c r="I1696">
        <f t="shared" si="134"/>
        <v>2.3025850929940459</v>
      </c>
      <c r="J1696" s="17"/>
      <c r="K1696" s="16"/>
      <c r="L1696" s="16"/>
      <c r="M1696" s="16"/>
      <c r="N1696" s="16"/>
      <c r="O1696" s="17"/>
      <c r="Q1696" s="16"/>
      <c r="R1696" s="16"/>
      <c r="S1696" s="16"/>
      <c r="T1696" s="16"/>
    </row>
    <row r="1697" spans="1:20" x14ac:dyDescent="0.25">
      <c r="A1697" s="16">
        <v>1234507</v>
      </c>
      <c r="B1697">
        <v>20205</v>
      </c>
      <c r="C1697">
        <v>1967</v>
      </c>
      <c r="D1697">
        <f t="shared" si="130"/>
        <v>42</v>
      </c>
      <c r="E1697">
        <f t="shared" si="131"/>
        <v>25</v>
      </c>
      <c r="F1697">
        <v>11</v>
      </c>
      <c r="G1697">
        <f t="shared" si="132"/>
        <v>9.9136853775125733</v>
      </c>
      <c r="H1697">
        <f t="shared" si="133"/>
        <v>3.2188758248682006</v>
      </c>
      <c r="I1697">
        <f t="shared" si="134"/>
        <v>2.3978952727983707</v>
      </c>
      <c r="J1697" s="17"/>
      <c r="K1697" s="16"/>
      <c r="L1697" s="16"/>
      <c r="M1697" s="16"/>
      <c r="N1697" s="16"/>
      <c r="O1697" s="17"/>
      <c r="Q1697" s="16"/>
      <c r="R1697" s="16"/>
      <c r="S1697" s="16"/>
      <c r="T1697" s="16"/>
    </row>
    <row r="1698" spans="1:20" x14ac:dyDescent="0.25">
      <c r="A1698" s="16">
        <v>4426503</v>
      </c>
      <c r="B1698">
        <v>21529</v>
      </c>
      <c r="C1698">
        <v>1966</v>
      </c>
      <c r="D1698">
        <f t="shared" si="130"/>
        <v>43</v>
      </c>
      <c r="E1698">
        <f t="shared" si="131"/>
        <v>25</v>
      </c>
      <c r="F1698">
        <v>12</v>
      </c>
      <c r="G1698">
        <f t="shared" si="132"/>
        <v>9.9771561424613289</v>
      </c>
      <c r="H1698">
        <f t="shared" si="133"/>
        <v>3.2188758248682006</v>
      </c>
      <c r="I1698">
        <f t="shared" si="134"/>
        <v>2.4849066497880004</v>
      </c>
      <c r="J1698" s="17"/>
      <c r="K1698" s="16"/>
      <c r="L1698" s="16"/>
      <c r="M1698" s="16"/>
      <c r="N1698" s="16"/>
      <c r="O1698" s="17"/>
      <c r="Q1698" s="16"/>
      <c r="R1698" s="16"/>
      <c r="S1698" s="16"/>
      <c r="T1698" s="16"/>
    </row>
    <row r="1699" spans="1:20" x14ac:dyDescent="0.25">
      <c r="A1699" s="16">
        <v>6869504</v>
      </c>
      <c r="B1699">
        <v>21547</v>
      </c>
      <c r="C1699">
        <v>1968</v>
      </c>
      <c r="D1699">
        <f t="shared" si="130"/>
        <v>41</v>
      </c>
      <c r="E1699">
        <f t="shared" si="131"/>
        <v>25</v>
      </c>
      <c r="F1699">
        <v>10</v>
      </c>
      <c r="G1699">
        <f t="shared" si="132"/>
        <v>9.9779918747042338</v>
      </c>
      <c r="H1699">
        <f t="shared" si="133"/>
        <v>3.2188758248682006</v>
      </c>
      <c r="I1699">
        <f t="shared" si="134"/>
        <v>2.3025850929940459</v>
      </c>
      <c r="J1699" s="17"/>
      <c r="K1699" s="16"/>
      <c r="L1699" s="16"/>
      <c r="M1699" s="16"/>
      <c r="N1699" s="16"/>
      <c r="O1699" s="17"/>
      <c r="Q1699" s="16"/>
      <c r="R1699" s="16"/>
      <c r="S1699" s="16"/>
      <c r="T1699" s="16"/>
    </row>
    <row r="1700" spans="1:20" x14ac:dyDescent="0.25">
      <c r="A1700" s="16">
        <v>2794403</v>
      </c>
      <c r="B1700">
        <v>21693</v>
      </c>
      <c r="C1700">
        <v>1967</v>
      </c>
      <c r="D1700">
        <f t="shared" si="130"/>
        <v>42</v>
      </c>
      <c r="E1700">
        <f t="shared" si="131"/>
        <v>25</v>
      </c>
      <c r="F1700">
        <v>11</v>
      </c>
      <c r="G1700">
        <f t="shared" si="132"/>
        <v>9.984744906843062</v>
      </c>
      <c r="H1700">
        <f t="shared" si="133"/>
        <v>3.2188758248682006</v>
      </c>
      <c r="I1700">
        <f t="shared" si="134"/>
        <v>2.3978952727983707</v>
      </c>
      <c r="J1700" s="17"/>
      <c r="K1700" s="16"/>
      <c r="L1700" s="16"/>
      <c r="M1700" s="16"/>
      <c r="N1700" s="16"/>
      <c r="O1700" s="17"/>
      <c r="Q1700" s="16"/>
      <c r="R1700" s="16"/>
      <c r="S1700" s="16"/>
      <c r="T1700" s="16"/>
    </row>
    <row r="1701" spans="1:20" x14ac:dyDescent="0.25">
      <c r="A1701" s="16">
        <v>3193904</v>
      </c>
      <c r="B1701">
        <v>22462</v>
      </c>
      <c r="C1701">
        <v>1966</v>
      </c>
      <c r="D1701">
        <f t="shared" si="130"/>
        <v>43</v>
      </c>
      <c r="E1701">
        <f t="shared" si="131"/>
        <v>25</v>
      </c>
      <c r="F1701">
        <v>12</v>
      </c>
      <c r="G1701">
        <f t="shared" si="132"/>
        <v>10.019580271522981</v>
      </c>
      <c r="H1701">
        <f t="shared" si="133"/>
        <v>3.2188758248682006</v>
      </c>
      <c r="I1701">
        <f t="shared" si="134"/>
        <v>2.4849066497880004</v>
      </c>
      <c r="J1701" s="17"/>
      <c r="K1701" s="16"/>
      <c r="L1701" s="16"/>
      <c r="M1701" s="16"/>
      <c r="N1701" s="16"/>
      <c r="O1701" s="17"/>
      <c r="Q1701" s="16"/>
      <c r="R1701" s="16"/>
      <c r="S1701" s="16"/>
      <c r="T1701" s="16"/>
    </row>
    <row r="1702" spans="1:20" x14ac:dyDescent="0.25">
      <c r="A1702" s="16">
        <v>796903</v>
      </c>
      <c r="B1702">
        <v>24098</v>
      </c>
      <c r="C1702">
        <v>1967</v>
      </c>
      <c r="D1702">
        <f t="shared" si="130"/>
        <v>42</v>
      </c>
      <c r="E1702">
        <f t="shared" si="131"/>
        <v>25</v>
      </c>
      <c r="F1702">
        <v>11</v>
      </c>
      <c r="G1702">
        <f t="shared" si="132"/>
        <v>10.089884128483222</v>
      </c>
      <c r="H1702">
        <f t="shared" si="133"/>
        <v>3.2188758248682006</v>
      </c>
      <c r="I1702">
        <f t="shared" si="134"/>
        <v>2.3978952727983707</v>
      </c>
      <c r="J1702" s="17"/>
      <c r="K1702" s="16"/>
      <c r="L1702" s="16"/>
      <c r="M1702" s="16"/>
      <c r="N1702" s="16"/>
      <c r="O1702" s="17"/>
      <c r="Q1702" s="16"/>
      <c r="R1702" s="16"/>
      <c r="S1702" s="16"/>
      <c r="T1702" s="16"/>
    </row>
    <row r="1703" spans="1:20" x14ac:dyDescent="0.25">
      <c r="A1703" s="16">
        <v>3839303</v>
      </c>
      <c r="B1703">
        <v>24107</v>
      </c>
      <c r="C1703">
        <v>1968</v>
      </c>
      <c r="D1703">
        <f t="shared" si="130"/>
        <v>41</v>
      </c>
      <c r="E1703">
        <f t="shared" si="131"/>
        <v>25</v>
      </c>
      <c r="F1703">
        <v>10</v>
      </c>
      <c r="G1703">
        <f t="shared" si="132"/>
        <v>10.090257533735979</v>
      </c>
      <c r="H1703">
        <f t="shared" si="133"/>
        <v>3.2188758248682006</v>
      </c>
      <c r="I1703">
        <f t="shared" si="134"/>
        <v>2.3025850929940459</v>
      </c>
      <c r="J1703" s="17"/>
      <c r="K1703" s="16"/>
      <c r="L1703" s="16"/>
      <c r="M1703" s="16"/>
      <c r="N1703" s="16"/>
      <c r="O1703" s="17"/>
      <c r="Q1703" s="16"/>
      <c r="R1703" s="16"/>
      <c r="S1703" s="16"/>
      <c r="T1703" s="16"/>
    </row>
    <row r="1704" spans="1:20" x14ac:dyDescent="0.25">
      <c r="A1704" s="16">
        <v>8698502</v>
      </c>
      <c r="B1704">
        <v>24512</v>
      </c>
      <c r="C1704">
        <v>1964</v>
      </c>
      <c r="D1704">
        <f t="shared" si="130"/>
        <v>45</v>
      </c>
      <c r="E1704">
        <f t="shared" si="131"/>
        <v>25</v>
      </c>
      <c r="F1704">
        <v>14</v>
      </c>
      <c r="G1704">
        <f t="shared" si="132"/>
        <v>10.106918072540317</v>
      </c>
      <c r="H1704">
        <f t="shared" si="133"/>
        <v>3.2188758248682006</v>
      </c>
      <c r="I1704">
        <f t="shared" si="134"/>
        <v>2.6390573296152584</v>
      </c>
      <c r="J1704" s="17"/>
      <c r="K1704" s="16"/>
      <c r="L1704" s="16"/>
      <c r="M1704" s="16"/>
      <c r="N1704" s="16"/>
      <c r="O1704" s="17"/>
      <c r="Q1704" s="16"/>
      <c r="R1704" s="16"/>
      <c r="S1704" s="16"/>
      <c r="T1704" s="16"/>
    </row>
    <row r="1705" spans="1:20" x14ac:dyDescent="0.25">
      <c r="A1705" s="16">
        <v>7804601</v>
      </c>
      <c r="B1705">
        <v>24947</v>
      </c>
      <c r="C1705">
        <v>1968</v>
      </c>
      <c r="D1705">
        <f t="shared" si="130"/>
        <v>41</v>
      </c>
      <c r="E1705">
        <f t="shared" si="131"/>
        <v>25</v>
      </c>
      <c r="F1705">
        <v>10</v>
      </c>
      <c r="G1705">
        <f t="shared" si="132"/>
        <v>10.124508853469237</v>
      </c>
      <c r="H1705">
        <f t="shared" si="133"/>
        <v>3.2188758248682006</v>
      </c>
      <c r="I1705">
        <f t="shared" si="134"/>
        <v>2.3025850929940459</v>
      </c>
      <c r="J1705" s="17"/>
      <c r="K1705" s="16"/>
      <c r="L1705" s="16"/>
      <c r="M1705" s="16"/>
      <c r="N1705" s="16"/>
      <c r="O1705" s="17"/>
      <c r="Q1705" s="16"/>
      <c r="R1705" s="16"/>
      <c r="S1705" s="16"/>
      <c r="T1705" s="16"/>
    </row>
    <row r="1706" spans="1:20" x14ac:dyDescent="0.25">
      <c r="A1706" s="16">
        <v>4399003</v>
      </c>
      <c r="B1706">
        <v>26479</v>
      </c>
      <c r="C1706">
        <v>1965</v>
      </c>
      <c r="D1706">
        <f t="shared" si="130"/>
        <v>44</v>
      </c>
      <c r="E1706">
        <f t="shared" si="131"/>
        <v>25</v>
      </c>
      <c r="F1706">
        <v>13</v>
      </c>
      <c r="G1706">
        <f t="shared" si="132"/>
        <v>10.1841072449874</v>
      </c>
      <c r="H1706">
        <f t="shared" si="133"/>
        <v>3.2188758248682006</v>
      </c>
      <c r="I1706">
        <f t="shared" si="134"/>
        <v>2.5649493574615367</v>
      </c>
      <c r="J1706" s="17"/>
      <c r="K1706" s="16"/>
      <c r="L1706" s="16"/>
      <c r="M1706" s="16"/>
      <c r="N1706" s="16"/>
      <c r="O1706" s="17"/>
      <c r="Q1706" s="16"/>
      <c r="R1706" s="16"/>
      <c r="S1706" s="16"/>
      <c r="T1706" s="16"/>
    </row>
    <row r="1707" spans="1:20" x14ac:dyDescent="0.25">
      <c r="A1707" s="16">
        <v>5196001</v>
      </c>
      <c r="B1707">
        <v>26554</v>
      </c>
      <c r="C1707">
        <v>1967</v>
      </c>
      <c r="D1707">
        <f t="shared" si="130"/>
        <v>42</v>
      </c>
      <c r="E1707">
        <f t="shared" si="131"/>
        <v>25</v>
      </c>
      <c r="F1707">
        <v>11</v>
      </c>
      <c r="G1707">
        <f t="shared" si="132"/>
        <v>10.186935674455848</v>
      </c>
      <c r="H1707">
        <f t="shared" si="133"/>
        <v>3.2188758248682006</v>
      </c>
      <c r="I1707">
        <f t="shared" si="134"/>
        <v>2.3978952727983707</v>
      </c>
      <c r="J1707" s="17"/>
      <c r="K1707" s="16"/>
      <c r="L1707" s="16"/>
      <c r="M1707" s="16"/>
      <c r="N1707" s="16"/>
      <c r="O1707" s="17"/>
      <c r="Q1707" s="16"/>
      <c r="R1707" s="16"/>
      <c r="S1707" s="16"/>
      <c r="T1707" s="16"/>
    </row>
    <row r="1708" spans="1:20" x14ac:dyDescent="0.25">
      <c r="A1708" s="16">
        <v>5760702</v>
      </c>
      <c r="B1708">
        <v>28377</v>
      </c>
      <c r="C1708">
        <v>1968</v>
      </c>
      <c r="D1708">
        <f t="shared" si="130"/>
        <v>41</v>
      </c>
      <c r="E1708">
        <f t="shared" si="131"/>
        <v>25</v>
      </c>
      <c r="F1708">
        <v>10</v>
      </c>
      <c r="G1708">
        <f t="shared" si="132"/>
        <v>10.25333423688128</v>
      </c>
      <c r="H1708">
        <f t="shared" si="133"/>
        <v>3.2188758248682006</v>
      </c>
      <c r="I1708">
        <f t="shared" si="134"/>
        <v>2.3025850929940459</v>
      </c>
      <c r="J1708" s="17"/>
      <c r="K1708" s="16"/>
      <c r="L1708" s="16"/>
      <c r="M1708" s="16"/>
      <c r="N1708" s="16"/>
      <c r="O1708" s="17"/>
      <c r="Q1708" s="16"/>
      <c r="R1708" s="16"/>
      <c r="S1708" s="16"/>
      <c r="T1708" s="16"/>
    </row>
    <row r="1709" spans="1:20" x14ac:dyDescent="0.25">
      <c r="A1709" s="16">
        <v>5496302</v>
      </c>
      <c r="B1709">
        <v>28416</v>
      </c>
      <c r="C1709">
        <v>1963</v>
      </c>
      <c r="D1709">
        <f t="shared" si="130"/>
        <v>46</v>
      </c>
      <c r="E1709">
        <f t="shared" si="131"/>
        <v>25</v>
      </c>
      <c r="F1709">
        <v>15</v>
      </c>
      <c r="G1709">
        <f t="shared" si="132"/>
        <v>10.254707645791896</v>
      </c>
      <c r="H1709">
        <f t="shared" si="133"/>
        <v>3.2188758248682006</v>
      </c>
      <c r="I1709">
        <f t="shared" si="134"/>
        <v>2.7080502011022101</v>
      </c>
      <c r="J1709" s="17"/>
      <c r="K1709" s="16"/>
      <c r="L1709" s="16"/>
      <c r="M1709" s="16"/>
      <c r="N1709" s="16"/>
      <c r="O1709" s="17"/>
      <c r="Q1709" s="16"/>
      <c r="R1709" s="16"/>
      <c r="S1709" s="16"/>
      <c r="T1709" s="16"/>
    </row>
    <row r="1710" spans="1:20" x14ac:dyDescent="0.25">
      <c r="A1710" s="16">
        <v>2530301</v>
      </c>
      <c r="B1710">
        <v>30616</v>
      </c>
      <c r="C1710">
        <v>1962</v>
      </c>
      <c r="D1710">
        <f t="shared" si="130"/>
        <v>47</v>
      </c>
      <c r="E1710">
        <f t="shared" si="131"/>
        <v>25</v>
      </c>
      <c r="F1710">
        <v>16</v>
      </c>
      <c r="G1710">
        <f t="shared" si="132"/>
        <v>10.329278027105538</v>
      </c>
      <c r="H1710">
        <f t="shared" si="133"/>
        <v>3.2188758248682006</v>
      </c>
      <c r="I1710">
        <f t="shared" si="134"/>
        <v>2.7725887222397811</v>
      </c>
      <c r="J1710" s="17"/>
      <c r="K1710" s="16"/>
      <c r="L1710" s="16"/>
      <c r="M1710" s="16"/>
      <c r="N1710" s="16"/>
      <c r="O1710" s="17"/>
      <c r="Q1710" s="16"/>
      <c r="R1710" s="16"/>
      <c r="S1710" s="16"/>
      <c r="T1710" s="16"/>
    </row>
    <row r="1711" spans="1:20" x14ac:dyDescent="0.25">
      <c r="A1711" s="16">
        <v>3959702</v>
      </c>
      <c r="B1711">
        <v>31091</v>
      </c>
      <c r="C1711">
        <v>1968</v>
      </c>
      <c r="D1711">
        <f t="shared" si="130"/>
        <v>41</v>
      </c>
      <c r="E1711">
        <f t="shared" si="131"/>
        <v>25</v>
      </c>
      <c r="F1711">
        <v>10</v>
      </c>
      <c r="G1711">
        <f t="shared" si="132"/>
        <v>10.344673667218705</v>
      </c>
      <c r="H1711">
        <f t="shared" si="133"/>
        <v>3.2188758248682006</v>
      </c>
      <c r="I1711">
        <f t="shared" si="134"/>
        <v>2.3025850929940459</v>
      </c>
      <c r="J1711" s="17"/>
      <c r="K1711" s="16"/>
      <c r="L1711" s="16"/>
      <c r="M1711" s="16"/>
      <c r="N1711" s="16"/>
      <c r="O1711" s="17"/>
      <c r="Q1711" s="16"/>
      <c r="R1711" s="16"/>
      <c r="S1711" s="16"/>
      <c r="T1711" s="16"/>
    </row>
    <row r="1712" spans="1:20" x14ac:dyDescent="0.25">
      <c r="A1712" s="16">
        <v>7726201</v>
      </c>
      <c r="B1712">
        <v>31156</v>
      </c>
      <c r="C1712">
        <v>1960</v>
      </c>
      <c r="D1712">
        <f t="shared" si="130"/>
        <v>49</v>
      </c>
      <c r="E1712">
        <f t="shared" si="131"/>
        <v>25</v>
      </c>
      <c r="F1712">
        <v>18</v>
      </c>
      <c r="G1712">
        <f t="shared" si="132"/>
        <v>10.34676212203984</v>
      </c>
      <c r="H1712">
        <f t="shared" si="133"/>
        <v>3.2188758248682006</v>
      </c>
      <c r="I1712">
        <f t="shared" si="134"/>
        <v>2.8903717578961645</v>
      </c>
      <c r="J1712" s="17"/>
      <c r="K1712" s="16"/>
      <c r="L1712" s="16"/>
      <c r="M1712" s="16"/>
      <c r="N1712" s="16"/>
      <c r="O1712" s="17"/>
      <c r="Q1712" s="16"/>
      <c r="R1712" s="16"/>
      <c r="S1712" s="16"/>
      <c r="T1712" s="16"/>
    </row>
    <row r="1713" spans="1:20" x14ac:dyDescent="0.25">
      <c r="A1713" s="16">
        <v>2635202</v>
      </c>
      <c r="B1713">
        <v>31648</v>
      </c>
      <c r="C1713">
        <v>1960</v>
      </c>
      <c r="D1713">
        <f t="shared" si="130"/>
        <v>49</v>
      </c>
      <c r="E1713">
        <f t="shared" si="131"/>
        <v>25</v>
      </c>
      <c r="F1713">
        <v>18</v>
      </c>
      <c r="G1713">
        <f t="shared" si="132"/>
        <v>10.362430234422439</v>
      </c>
      <c r="H1713">
        <f t="shared" si="133"/>
        <v>3.2188758248682006</v>
      </c>
      <c r="I1713">
        <f t="shared" si="134"/>
        <v>2.8903717578961645</v>
      </c>
      <c r="J1713" s="17"/>
      <c r="K1713" s="16"/>
      <c r="L1713" s="16"/>
      <c r="M1713" s="16"/>
      <c r="N1713" s="16"/>
      <c r="O1713" s="17"/>
      <c r="Q1713" s="16"/>
      <c r="R1713" s="16"/>
      <c r="S1713" s="16"/>
      <c r="T1713" s="16"/>
    </row>
    <row r="1714" spans="1:20" x14ac:dyDescent="0.25">
      <c r="A1714" s="16">
        <v>2721201</v>
      </c>
      <c r="B1714">
        <v>31704</v>
      </c>
      <c r="C1714">
        <v>1968</v>
      </c>
      <c r="D1714">
        <f t="shared" si="130"/>
        <v>41</v>
      </c>
      <c r="E1714">
        <f t="shared" si="131"/>
        <v>25</v>
      </c>
      <c r="F1714">
        <v>10</v>
      </c>
      <c r="G1714">
        <f t="shared" si="132"/>
        <v>10.364198134870271</v>
      </c>
      <c r="H1714">
        <f t="shared" si="133"/>
        <v>3.2188758248682006</v>
      </c>
      <c r="I1714">
        <f t="shared" si="134"/>
        <v>2.3025850929940459</v>
      </c>
      <c r="J1714" s="17"/>
      <c r="K1714" s="16"/>
      <c r="L1714" s="16"/>
      <c r="M1714" s="16"/>
      <c r="N1714" s="16"/>
      <c r="O1714" s="17"/>
      <c r="Q1714" s="16"/>
      <c r="R1714" s="16"/>
      <c r="S1714" s="16"/>
      <c r="T1714" s="16"/>
    </row>
    <row r="1715" spans="1:20" x14ac:dyDescent="0.25">
      <c r="A1715" s="16">
        <v>6869501</v>
      </c>
      <c r="B1715">
        <v>31767</v>
      </c>
      <c r="C1715">
        <v>1968</v>
      </c>
      <c r="D1715">
        <f t="shared" si="130"/>
        <v>41</v>
      </c>
      <c r="E1715">
        <f t="shared" si="131"/>
        <v>25</v>
      </c>
      <c r="F1715">
        <v>10</v>
      </c>
      <c r="G1715">
        <f t="shared" si="132"/>
        <v>10.366183294098564</v>
      </c>
      <c r="H1715">
        <f t="shared" si="133"/>
        <v>3.2188758248682006</v>
      </c>
      <c r="I1715">
        <f t="shared" si="134"/>
        <v>2.3025850929940459</v>
      </c>
      <c r="J1715" s="17"/>
      <c r="K1715" s="16"/>
      <c r="L1715" s="16"/>
      <c r="M1715" s="16"/>
      <c r="N1715" s="16"/>
      <c r="O1715" s="17"/>
      <c r="Q1715" s="16"/>
      <c r="R1715" s="16"/>
      <c r="S1715" s="16"/>
      <c r="T1715" s="16"/>
    </row>
    <row r="1716" spans="1:20" x14ac:dyDescent="0.25">
      <c r="A1716" s="16">
        <v>3544201</v>
      </c>
      <c r="B1716">
        <v>31873</v>
      </c>
      <c r="C1716">
        <v>1968</v>
      </c>
      <c r="D1716">
        <f t="shared" si="130"/>
        <v>41</v>
      </c>
      <c r="E1716">
        <f t="shared" si="131"/>
        <v>25</v>
      </c>
      <c r="F1716">
        <v>10</v>
      </c>
      <c r="G1716">
        <f t="shared" si="132"/>
        <v>10.369514535394131</v>
      </c>
      <c r="H1716">
        <f t="shared" si="133"/>
        <v>3.2188758248682006</v>
      </c>
      <c r="I1716">
        <f t="shared" si="134"/>
        <v>2.3025850929940459</v>
      </c>
      <c r="J1716" s="17"/>
      <c r="K1716" s="16"/>
      <c r="L1716" s="16"/>
      <c r="M1716" s="16"/>
      <c r="N1716" s="16"/>
      <c r="O1716" s="17"/>
      <c r="Q1716" s="16"/>
      <c r="R1716" s="16"/>
      <c r="S1716" s="16"/>
      <c r="T1716" s="16"/>
    </row>
    <row r="1717" spans="1:20" x14ac:dyDescent="0.25">
      <c r="A1717" s="16">
        <v>5210802</v>
      </c>
      <c r="B1717">
        <v>32054</v>
      </c>
      <c r="C1717">
        <v>1965</v>
      </c>
      <c r="D1717">
        <f t="shared" si="130"/>
        <v>44</v>
      </c>
      <c r="E1717">
        <f t="shared" si="131"/>
        <v>25</v>
      </c>
      <c r="F1717">
        <v>13</v>
      </c>
      <c r="G1717">
        <f t="shared" si="132"/>
        <v>10.375177259553521</v>
      </c>
      <c r="H1717">
        <f t="shared" si="133"/>
        <v>3.2188758248682006</v>
      </c>
      <c r="I1717">
        <f t="shared" si="134"/>
        <v>2.5649493574615367</v>
      </c>
      <c r="J1717" s="17"/>
      <c r="K1717" s="16"/>
      <c r="L1717" s="16"/>
      <c r="M1717" s="16"/>
      <c r="N1717" s="16"/>
      <c r="O1717" s="17"/>
      <c r="Q1717" s="16"/>
      <c r="R1717" s="16"/>
      <c r="S1717" s="16"/>
      <c r="T1717" s="16"/>
    </row>
    <row r="1718" spans="1:20" x14ac:dyDescent="0.25">
      <c r="A1718" s="16">
        <v>7825202</v>
      </c>
      <c r="B1718">
        <v>32147</v>
      </c>
      <c r="C1718">
        <v>1965</v>
      </c>
      <c r="D1718">
        <f t="shared" si="130"/>
        <v>44</v>
      </c>
      <c r="E1718">
        <f t="shared" si="131"/>
        <v>25</v>
      </c>
      <c r="F1718">
        <v>13</v>
      </c>
      <c r="G1718">
        <f t="shared" si="132"/>
        <v>10.378074412714673</v>
      </c>
      <c r="H1718">
        <f t="shared" si="133"/>
        <v>3.2188758248682006</v>
      </c>
      <c r="I1718">
        <f t="shared" si="134"/>
        <v>2.5649493574615367</v>
      </c>
      <c r="J1718" s="17"/>
      <c r="K1718" s="16"/>
      <c r="L1718" s="16"/>
      <c r="M1718" s="16"/>
      <c r="N1718" s="16"/>
      <c r="O1718" s="17"/>
      <c r="Q1718" s="16"/>
      <c r="R1718" s="16"/>
      <c r="S1718" s="16"/>
      <c r="T1718" s="16"/>
    </row>
    <row r="1719" spans="1:20" x14ac:dyDescent="0.25">
      <c r="A1719" s="16">
        <v>1171902</v>
      </c>
      <c r="B1719">
        <v>32370</v>
      </c>
      <c r="C1719">
        <v>1966</v>
      </c>
      <c r="D1719">
        <f t="shared" si="130"/>
        <v>43</v>
      </c>
      <c r="E1719">
        <f t="shared" si="131"/>
        <v>25</v>
      </c>
      <c r="F1719">
        <v>12</v>
      </c>
      <c r="G1719">
        <f t="shared" si="132"/>
        <v>10.38498734692029</v>
      </c>
      <c r="H1719">
        <f t="shared" si="133"/>
        <v>3.2188758248682006</v>
      </c>
      <c r="I1719">
        <f t="shared" si="134"/>
        <v>2.4849066497880004</v>
      </c>
      <c r="J1719" s="17"/>
      <c r="K1719" s="16"/>
      <c r="L1719" s="16"/>
      <c r="M1719" s="16"/>
      <c r="N1719" s="16"/>
      <c r="O1719" s="17"/>
      <c r="Q1719" s="16"/>
      <c r="R1719" s="16"/>
      <c r="S1719" s="16"/>
      <c r="T1719" s="16"/>
    </row>
    <row r="1720" spans="1:20" x14ac:dyDescent="0.25">
      <c r="A1720" s="16">
        <v>9104402</v>
      </c>
      <c r="B1720">
        <v>33226</v>
      </c>
      <c r="C1720">
        <v>1966</v>
      </c>
      <c r="D1720">
        <f t="shared" si="130"/>
        <v>43</v>
      </c>
      <c r="E1720">
        <f t="shared" si="131"/>
        <v>25</v>
      </c>
      <c r="F1720">
        <v>12</v>
      </c>
      <c r="G1720">
        <f t="shared" si="132"/>
        <v>10.411087980946425</v>
      </c>
      <c r="H1720">
        <f t="shared" si="133"/>
        <v>3.2188758248682006</v>
      </c>
      <c r="I1720">
        <f t="shared" si="134"/>
        <v>2.4849066497880004</v>
      </c>
      <c r="J1720" s="17"/>
      <c r="K1720" s="16"/>
      <c r="L1720" s="16"/>
      <c r="M1720" s="16"/>
      <c r="N1720" s="16"/>
      <c r="O1720" s="17"/>
      <c r="Q1720" s="16"/>
      <c r="R1720" s="16"/>
      <c r="S1720" s="16"/>
      <c r="T1720" s="16"/>
    </row>
    <row r="1721" spans="1:20" x14ac:dyDescent="0.25">
      <c r="A1721" s="16">
        <v>4815701</v>
      </c>
      <c r="B1721">
        <v>34929</v>
      </c>
      <c r="C1721">
        <v>1963</v>
      </c>
      <c r="D1721">
        <f t="shared" si="130"/>
        <v>46</v>
      </c>
      <c r="E1721">
        <f t="shared" si="131"/>
        <v>25</v>
      </c>
      <c r="F1721">
        <v>15</v>
      </c>
      <c r="G1721">
        <f t="shared" si="132"/>
        <v>10.461072708705126</v>
      </c>
      <c r="H1721">
        <f t="shared" si="133"/>
        <v>3.2188758248682006</v>
      </c>
      <c r="I1721">
        <f t="shared" si="134"/>
        <v>2.7080502011022101</v>
      </c>
      <c r="J1721" s="17"/>
      <c r="K1721" s="16"/>
      <c r="L1721" s="16"/>
      <c r="M1721" s="16"/>
      <c r="N1721" s="16"/>
      <c r="O1721" s="17"/>
      <c r="Q1721" s="16"/>
      <c r="R1721" s="16"/>
      <c r="S1721" s="16"/>
      <c r="T1721" s="16"/>
    </row>
    <row r="1722" spans="1:20" x14ac:dyDescent="0.25">
      <c r="A1722" s="16">
        <v>1248104</v>
      </c>
      <c r="B1722">
        <v>36416</v>
      </c>
      <c r="C1722">
        <v>1967</v>
      </c>
      <c r="D1722">
        <f t="shared" si="130"/>
        <v>42</v>
      </c>
      <c r="E1722">
        <f t="shared" si="131"/>
        <v>25</v>
      </c>
      <c r="F1722">
        <v>11</v>
      </c>
      <c r="G1722">
        <f t="shared" si="132"/>
        <v>10.502763517486002</v>
      </c>
      <c r="H1722">
        <f t="shared" si="133"/>
        <v>3.2188758248682006</v>
      </c>
      <c r="I1722">
        <f t="shared" si="134"/>
        <v>2.3978952727983707</v>
      </c>
      <c r="J1722" s="17"/>
      <c r="K1722" s="16"/>
      <c r="L1722" s="16"/>
      <c r="M1722" s="16"/>
      <c r="N1722" s="16"/>
      <c r="O1722" s="17"/>
      <c r="Q1722" s="16"/>
      <c r="R1722" s="16"/>
      <c r="S1722" s="16"/>
      <c r="T1722" s="16"/>
    </row>
    <row r="1723" spans="1:20" x14ac:dyDescent="0.25">
      <c r="A1723" s="16">
        <v>2511403</v>
      </c>
      <c r="B1723">
        <v>36530</v>
      </c>
      <c r="C1723">
        <v>1969</v>
      </c>
      <c r="D1723">
        <f t="shared" si="130"/>
        <v>40</v>
      </c>
      <c r="E1723">
        <f t="shared" si="131"/>
        <v>25</v>
      </c>
      <c r="F1723">
        <v>9</v>
      </c>
      <c r="G1723">
        <f t="shared" si="132"/>
        <v>10.505889119789328</v>
      </c>
      <c r="H1723">
        <f t="shared" si="133"/>
        <v>3.2188758248682006</v>
      </c>
      <c r="I1723">
        <f t="shared" si="134"/>
        <v>2.1972245773362196</v>
      </c>
      <c r="J1723" s="17"/>
      <c r="K1723" s="16"/>
      <c r="L1723" s="16"/>
      <c r="M1723" s="16"/>
      <c r="N1723" s="16"/>
      <c r="O1723" s="17"/>
      <c r="Q1723" s="16"/>
      <c r="R1723" s="16"/>
      <c r="S1723" s="16"/>
      <c r="T1723" s="16"/>
    </row>
    <row r="1724" spans="1:20" x14ac:dyDescent="0.25">
      <c r="A1724" s="16">
        <v>9741102</v>
      </c>
      <c r="B1724">
        <v>36856</v>
      </c>
      <c r="C1724">
        <v>1968</v>
      </c>
      <c r="D1724">
        <f t="shared" si="130"/>
        <v>41</v>
      </c>
      <c r="E1724">
        <f t="shared" si="131"/>
        <v>25</v>
      </c>
      <c r="F1724">
        <v>10</v>
      </c>
      <c r="G1724">
        <f t="shared" si="132"/>
        <v>10.514773706615753</v>
      </c>
      <c r="H1724">
        <f t="shared" si="133"/>
        <v>3.2188758248682006</v>
      </c>
      <c r="I1724">
        <f t="shared" si="134"/>
        <v>2.3025850929940459</v>
      </c>
      <c r="J1724" s="17"/>
      <c r="K1724" s="16"/>
      <c r="L1724" s="16"/>
      <c r="M1724" s="16"/>
      <c r="N1724" s="16"/>
      <c r="O1724" s="17"/>
      <c r="Q1724" s="16"/>
      <c r="R1724" s="16"/>
      <c r="S1724" s="16"/>
      <c r="T1724" s="16"/>
    </row>
    <row r="1725" spans="1:20" x14ac:dyDescent="0.25">
      <c r="A1725" s="16">
        <v>7569802</v>
      </c>
      <c r="B1725">
        <v>37137</v>
      </c>
      <c r="C1725">
        <v>1967</v>
      </c>
      <c r="D1725">
        <f t="shared" si="130"/>
        <v>42</v>
      </c>
      <c r="E1725">
        <f t="shared" si="131"/>
        <v>25</v>
      </c>
      <c r="F1725">
        <v>11</v>
      </c>
      <c r="G1725">
        <f t="shared" si="132"/>
        <v>10.522369056199921</v>
      </c>
      <c r="H1725">
        <f t="shared" si="133"/>
        <v>3.2188758248682006</v>
      </c>
      <c r="I1725">
        <f t="shared" si="134"/>
        <v>2.3978952727983707</v>
      </c>
      <c r="J1725" s="17"/>
      <c r="K1725" s="16"/>
      <c r="L1725" s="16"/>
      <c r="M1725" s="16"/>
      <c r="N1725" s="16"/>
      <c r="O1725" s="17"/>
      <c r="Q1725" s="16"/>
      <c r="R1725" s="16"/>
      <c r="S1725" s="16"/>
      <c r="T1725" s="16"/>
    </row>
    <row r="1726" spans="1:20" x14ac:dyDescent="0.25">
      <c r="A1726" s="16">
        <v>8064405</v>
      </c>
      <c r="B1726">
        <v>37820</v>
      </c>
      <c r="C1726">
        <v>1960</v>
      </c>
      <c r="D1726">
        <f t="shared" si="130"/>
        <v>49</v>
      </c>
      <c r="E1726">
        <f t="shared" si="131"/>
        <v>25</v>
      </c>
      <c r="F1726">
        <v>18</v>
      </c>
      <c r="G1726">
        <f t="shared" si="132"/>
        <v>10.540593342212448</v>
      </c>
      <c r="H1726">
        <f t="shared" si="133"/>
        <v>3.2188758248682006</v>
      </c>
      <c r="I1726">
        <f t="shared" si="134"/>
        <v>2.8903717578961645</v>
      </c>
      <c r="J1726" s="17"/>
      <c r="K1726" s="16"/>
      <c r="L1726" s="16"/>
      <c r="M1726" s="16"/>
      <c r="N1726" s="16"/>
      <c r="O1726" s="17"/>
      <c r="Q1726" s="16"/>
      <c r="R1726" s="16"/>
      <c r="S1726" s="16"/>
      <c r="T1726" s="16"/>
    </row>
    <row r="1727" spans="1:20" x14ac:dyDescent="0.25">
      <c r="A1727" s="16">
        <v>70001</v>
      </c>
      <c r="B1727">
        <v>37857</v>
      </c>
      <c r="C1727">
        <v>1965</v>
      </c>
      <c r="D1727">
        <f t="shared" si="130"/>
        <v>44</v>
      </c>
      <c r="E1727">
        <f t="shared" si="131"/>
        <v>25</v>
      </c>
      <c r="F1727">
        <v>13</v>
      </c>
      <c r="G1727">
        <f t="shared" si="132"/>
        <v>10.54157118232102</v>
      </c>
      <c r="H1727">
        <f t="shared" si="133"/>
        <v>3.2188758248682006</v>
      </c>
      <c r="I1727">
        <f t="shared" si="134"/>
        <v>2.5649493574615367</v>
      </c>
      <c r="J1727" s="17"/>
      <c r="K1727" s="16"/>
      <c r="L1727" s="16"/>
      <c r="M1727" s="16"/>
      <c r="N1727" s="16"/>
      <c r="O1727" s="17"/>
      <c r="Q1727" s="16"/>
      <c r="R1727" s="16"/>
      <c r="S1727" s="16"/>
      <c r="T1727" s="16"/>
    </row>
    <row r="1728" spans="1:20" x14ac:dyDescent="0.25">
      <c r="A1728" s="16">
        <v>9988803</v>
      </c>
      <c r="B1728">
        <v>37970</v>
      </c>
      <c r="C1728">
        <v>1960</v>
      </c>
      <c r="D1728">
        <f t="shared" si="130"/>
        <v>49</v>
      </c>
      <c r="E1728">
        <f t="shared" si="131"/>
        <v>25</v>
      </c>
      <c r="F1728">
        <v>18</v>
      </c>
      <c r="G1728">
        <f t="shared" si="132"/>
        <v>10.544551653225849</v>
      </c>
      <c r="H1728">
        <f t="shared" si="133"/>
        <v>3.2188758248682006</v>
      </c>
      <c r="I1728">
        <f t="shared" si="134"/>
        <v>2.8903717578961645</v>
      </c>
      <c r="J1728" s="17"/>
      <c r="K1728" s="16"/>
      <c r="L1728" s="16"/>
      <c r="M1728" s="16"/>
      <c r="N1728" s="16"/>
      <c r="O1728" s="17"/>
      <c r="Q1728" s="16"/>
      <c r="R1728" s="16"/>
      <c r="S1728" s="16"/>
      <c r="T1728" s="16"/>
    </row>
    <row r="1729" spans="1:20" x14ac:dyDescent="0.25">
      <c r="A1729" s="16">
        <v>1040603</v>
      </c>
      <c r="B1729">
        <v>39239</v>
      </c>
      <c r="C1729">
        <v>1960</v>
      </c>
      <c r="D1729">
        <f t="shared" si="130"/>
        <v>49</v>
      </c>
      <c r="E1729">
        <f t="shared" si="131"/>
        <v>25</v>
      </c>
      <c r="F1729">
        <v>18</v>
      </c>
      <c r="G1729">
        <f t="shared" si="132"/>
        <v>10.577426429154775</v>
      </c>
      <c r="H1729">
        <f t="shared" si="133"/>
        <v>3.2188758248682006</v>
      </c>
      <c r="I1729">
        <f t="shared" si="134"/>
        <v>2.8903717578961645</v>
      </c>
      <c r="J1729" s="17"/>
      <c r="K1729" s="16"/>
      <c r="L1729" s="16"/>
      <c r="M1729" s="16"/>
      <c r="N1729" s="16"/>
      <c r="O1729" s="17"/>
      <c r="Q1729" s="16"/>
      <c r="R1729" s="16"/>
      <c r="S1729" s="16"/>
      <c r="T1729" s="16"/>
    </row>
    <row r="1730" spans="1:20" x14ac:dyDescent="0.25">
      <c r="A1730" s="16">
        <v>1210101</v>
      </c>
      <c r="B1730">
        <v>42002</v>
      </c>
      <c r="C1730">
        <v>1960</v>
      </c>
      <c r="D1730">
        <f t="shared" ref="D1730:D1793" si="135">2009-C1730</f>
        <v>49</v>
      </c>
      <c r="E1730">
        <f t="shared" ref="E1730:E1793" si="136">D1730-F1730-6</f>
        <v>25</v>
      </c>
      <c r="F1730">
        <v>18</v>
      </c>
      <c r="G1730">
        <f t="shared" ref="G1730:G1793" si="137">LN(B1730)</f>
        <v>10.645472515179373</v>
      </c>
      <c r="H1730">
        <f t="shared" ref="H1730:H1793" si="138">LN(E1730)</f>
        <v>3.2188758248682006</v>
      </c>
      <c r="I1730">
        <f t="shared" ref="I1730:I1793" si="139">LN(F1730)</f>
        <v>2.8903717578961645</v>
      </c>
      <c r="J1730" s="17"/>
      <c r="K1730" s="16"/>
      <c r="L1730" s="16"/>
      <c r="M1730" s="16"/>
      <c r="N1730" s="16"/>
      <c r="O1730" s="17"/>
      <c r="Q1730" s="16"/>
      <c r="R1730" s="16"/>
      <c r="S1730" s="16"/>
      <c r="T1730" s="16"/>
    </row>
    <row r="1731" spans="1:20" x14ac:dyDescent="0.25">
      <c r="A1731" s="16">
        <v>1270602</v>
      </c>
      <c r="B1731">
        <v>42065</v>
      </c>
      <c r="C1731">
        <v>1960</v>
      </c>
      <c r="D1731">
        <f t="shared" si="135"/>
        <v>49</v>
      </c>
      <c r="E1731">
        <f t="shared" si="136"/>
        <v>25</v>
      </c>
      <c r="F1731">
        <v>18</v>
      </c>
      <c r="G1731">
        <f t="shared" si="137"/>
        <v>10.646971319984914</v>
      </c>
      <c r="H1731">
        <f t="shared" si="138"/>
        <v>3.2188758248682006</v>
      </c>
      <c r="I1731">
        <f t="shared" si="139"/>
        <v>2.8903717578961645</v>
      </c>
      <c r="J1731" s="17"/>
      <c r="K1731" s="16"/>
      <c r="L1731" s="16"/>
      <c r="M1731" s="16"/>
      <c r="N1731" s="16"/>
      <c r="O1731" s="17"/>
      <c r="Q1731" s="16"/>
      <c r="R1731" s="16"/>
      <c r="S1731" s="16"/>
      <c r="T1731" s="16"/>
    </row>
    <row r="1732" spans="1:20" x14ac:dyDescent="0.25">
      <c r="A1732" s="16">
        <v>8820401</v>
      </c>
      <c r="B1732">
        <v>43671</v>
      </c>
      <c r="C1732">
        <v>1963</v>
      </c>
      <c r="D1732">
        <f t="shared" si="135"/>
        <v>46</v>
      </c>
      <c r="E1732">
        <f t="shared" si="136"/>
        <v>25</v>
      </c>
      <c r="F1732">
        <v>15</v>
      </c>
      <c r="G1732">
        <f t="shared" si="137"/>
        <v>10.68443954523277</v>
      </c>
      <c r="H1732">
        <f t="shared" si="138"/>
        <v>3.2188758248682006</v>
      </c>
      <c r="I1732">
        <f t="shared" si="139"/>
        <v>2.7080502011022101</v>
      </c>
      <c r="J1732" s="17"/>
      <c r="K1732" s="16"/>
      <c r="L1732" s="16"/>
      <c r="M1732" s="16"/>
      <c r="N1732" s="16"/>
      <c r="O1732" s="17"/>
      <c r="Q1732" s="16"/>
      <c r="R1732" s="16"/>
      <c r="S1732" s="16"/>
      <c r="T1732" s="16"/>
    </row>
    <row r="1733" spans="1:20" x14ac:dyDescent="0.25">
      <c r="A1733" s="16">
        <v>5401103</v>
      </c>
      <c r="B1733">
        <v>44198</v>
      </c>
      <c r="C1733">
        <v>1969</v>
      </c>
      <c r="D1733">
        <f t="shared" si="135"/>
        <v>40</v>
      </c>
      <c r="E1733">
        <f t="shared" si="136"/>
        <v>25</v>
      </c>
      <c r="F1733">
        <v>9</v>
      </c>
      <c r="G1733">
        <f t="shared" si="137"/>
        <v>10.69643481817325</v>
      </c>
      <c r="H1733">
        <f t="shared" si="138"/>
        <v>3.2188758248682006</v>
      </c>
      <c r="I1733">
        <f t="shared" si="139"/>
        <v>2.1972245773362196</v>
      </c>
      <c r="J1733" s="17"/>
      <c r="K1733" s="16"/>
      <c r="L1733" s="16"/>
      <c r="M1733" s="16"/>
      <c r="N1733" s="16"/>
      <c r="O1733" s="17"/>
      <c r="Q1733" s="16"/>
      <c r="R1733" s="16"/>
      <c r="S1733" s="16"/>
      <c r="T1733" s="16"/>
    </row>
    <row r="1734" spans="1:20" x14ac:dyDescent="0.25">
      <c r="A1734" s="16">
        <v>9100301</v>
      </c>
      <c r="B1734">
        <v>46225</v>
      </c>
      <c r="C1734">
        <v>1967</v>
      </c>
      <c r="D1734">
        <f t="shared" si="135"/>
        <v>42</v>
      </c>
      <c r="E1734">
        <f t="shared" si="136"/>
        <v>25</v>
      </c>
      <c r="F1734">
        <v>11</v>
      </c>
      <c r="G1734">
        <f t="shared" si="137"/>
        <v>10.741276056255325</v>
      </c>
      <c r="H1734">
        <f t="shared" si="138"/>
        <v>3.2188758248682006</v>
      </c>
      <c r="I1734">
        <f t="shared" si="139"/>
        <v>2.3978952727983707</v>
      </c>
      <c r="J1734" s="17"/>
      <c r="K1734" s="16"/>
      <c r="L1734" s="16"/>
      <c r="M1734" s="16"/>
      <c r="N1734" s="16"/>
      <c r="O1734" s="17"/>
      <c r="Q1734" s="16"/>
      <c r="R1734" s="16"/>
      <c r="S1734" s="16"/>
      <c r="T1734" s="16"/>
    </row>
    <row r="1735" spans="1:20" x14ac:dyDescent="0.25">
      <c r="A1735" s="16">
        <v>1441602</v>
      </c>
      <c r="B1735">
        <v>48216</v>
      </c>
      <c r="C1735">
        <v>1967</v>
      </c>
      <c r="D1735">
        <f t="shared" si="135"/>
        <v>42</v>
      </c>
      <c r="E1735">
        <f t="shared" si="136"/>
        <v>25</v>
      </c>
      <c r="F1735">
        <v>11</v>
      </c>
      <c r="G1735">
        <f t="shared" si="137"/>
        <v>10.783446195162879</v>
      </c>
      <c r="H1735">
        <f t="shared" si="138"/>
        <v>3.2188758248682006</v>
      </c>
      <c r="I1735">
        <f t="shared" si="139"/>
        <v>2.3978952727983707</v>
      </c>
      <c r="J1735" s="17"/>
      <c r="K1735" s="16"/>
      <c r="L1735" s="16"/>
      <c r="M1735" s="16"/>
      <c r="N1735" s="16"/>
      <c r="O1735" s="17"/>
      <c r="Q1735" s="16"/>
      <c r="R1735" s="16"/>
      <c r="S1735" s="16"/>
      <c r="T1735" s="16"/>
    </row>
    <row r="1736" spans="1:20" x14ac:dyDescent="0.25">
      <c r="A1736" s="16">
        <v>1319616</v>
      </c>
      <c r="B1736">
        <v>49631</v>
      </c>
      <c r="C1736">
        <v>1968</v>
      </c>
      <c r="D1736">
        <f t="shared" si="135"/>
        <v>41</v>
      </c>
      <c r="E1736">
        <f t="shared" si="136"/>
        <v>25</v>
      </c>
      <c r="F1736">
        <v>10</v>
      </c>
      <c r="G1736">
        <f t="shared" si="137"/>
        <v>10.812370917481861</v>
      </c>
      <c r="H1736">
        <f t="shared" si="138"/>
        <v>3.2188758248682006</v>
      </c>
      <c r="I1736">
        <f t="shared" si="139"/>
        <v>2.3025850929940459</v>
      </c>
      <c r="J1736" s="17"/>
      <c r="K1736" s="16"/>
      <c r="L1736" s="16"/>
      <c r="M1736" s="16"/>
      <c r="N1736" s="16"/>
      <c r="O1736" s="17"/>
      <c r="Q1736" s="16"/>
      <c r="R1736" s="16"/>
      <c r="S1736" s="16"/>
      <c r="T1736" s="16"/>
    </row>
    <row r="1737" spans="1:20" x14ac:dyDescent="0.25">
      <c r="A1737" s="16">
        <v>4369301</v>
      </c>
      <c r="B1737">
        <v>50946</v>
      </c>
      <c r="C1737">
        <v>1966</v>
      </c>
      <c r="D1737">
        <f t="shared" si="135"/>
        <v>43</v>
      </c>
      <c r="E1737">
        <f t="shared" si="136"/>
        <v>25</v>
      </c>
      <c r="F1737">
        <v>12</v>
      </c>
      <c r="G1737">
        <f t="shared" si="137"/>
        <v>10.838521527227419</v>
      </c>
      <c r="H1737">
        <f t="shared" si="138"/>
        <v>3.2188758248682006</v>
      </c>
      <c r="I1737">
        <f t="shared" si="139"/>
        <v>2.4849066497880004</v>
      </c>
      <c r="J1737" s="17"/>
      <c r="K1737" s="16"/>
      <c r="L1737" s="16"/>
      <c r="M1737" s="16"/>
      <c r="N1737" s="16"/>
      <c r="O1737" s="17"/>
      <c r="Q1737" s="16"/>
      <c r="R1737" s="16"/>
      <c r="S1737" s="16"/>
      <c r="T1737" s="16"/>
    </row>
    <row r="1738" spans="1:20" x14ac:dyDescent="0.25">
      <c r="A1738" s="16">
        <v>5663101</v>
      </c>
      <c r="B1738">
        <v>51805</v>
      </c>
      <c r="C1738">
        <v>1960</v>
      </c>
      <c r="D1738">
        <f t="shared" si="135"/>
        <v>49</v>
      </c>
      <c r="E1738">
        <f t="shared" si="136"/>
        <v>25</v>
      </c>
      <c r="F1738">
        <v>18</v>
      </c>
      <c r="G1738">
        <f t="shared" si="137"/>
        <v>10.855241948685853</v>
      </c>
      <c r="H1738">
        <f t="shared" si="138"/>
        <v>3.2188758248682006</v>
      </c>
      <c r="I1738">
        <f t="shared" si="139"/>
        <v>2.8903717578961645</v>
      </c>
      <c r="J1738" s="17"/>
      <c r="K1738" s="16"/>
      <c r="L1738" s="16"/>
      <c r="M1738" s="16"/>
      <c r="N1738" s="16"/>
      <c r="O1738" s="17"/>
      <c r="Q1738" s="16"/>
      <c r="R1738" s="16"/>
      <c r="S1738" s="16"/>
      <c r="T1738" s="16"/>
    </row>
    <row r="1739" spans="1:20" x14ac:dyDescent="0.25">
      <c r="A1739" s="16">
        <v>5476501</v>
      </c>
      <c r="B1739">
        <v>52310</v>
      </c>
      <c r="C1739">
        <v>1964</v>
      </c>
      <c r="D1739">
        <f t="shared" si="135"/>
        <v>45</v>
      </c>
      <c r="E1739">
        <f t="shared" si="136"/>
        <v>25</v>
      </c>
      <c r="F1739">
        <v>14</v>
      </c>
      <c r="G1739">
        <f t="shared" si="137"/>
        <v>10.864942836364657</v>
      </c>
      <c r="H1739">
        <f t="shared" si="138"/>
        <v>3.2188758248682006</v>
      </c>
      <c r="I1739">
        <f t="shared" si="139"/>
        <v>2.6390573296152584</v>
      </c>
      <c r="J1739" s="17"/>
      <c r="K1739" s="16"/>
      <c r="L1739" s="16"/>
      <c r="M1739" s="16"/>
      <c r="N1739" s="16"/>
      <c r="O1739" s="17"/>
      <c r="Q1739" s="16"/>
      <c r="R1739" s="16"/>
      <c r="S1739" s="16"/>
      <c r="T1739" s="16"/>
    </row>
    <row r="1740" spans="1:20" x14ac:dyDescent="0.25">
      <c r="A1740" s="16">
        <v>9683301</v>
      </c>
      <c r="B1740">
        <v>52829</v>
      </c>
      <c r="C1740">
        <v>1966</v>
      </c>
      <c r="D1740">
        <f t="shared" si="135"/>
        <v>43</v>
      </c>
      <c r="E1740">
        <f t="shared" si="136"/>
        <v>25</v>
      </c>
      <c r="F1740">
        <v>12</v>
      </c>
      <c r="G1740">
        <f t="shared" si="137"/>
        <v>10.874815561340181</v>
      </c>
      <c r="H1740">
        <f t="shared" si="138"/>
        <v>3.2188758248682006</v>
      </c>
      <c r="I1740">
        <f t="shared" si="139"/>
        <v>2.4849066497880004</v>
      </c>
      <c r="J1740" s="17"/>
      <c r="K1740" s="16"/>
      <c r="L1740" s="16"/>
      <c r="M1740" s="16"/>
      <c r="N1740" s="16"/>
      <c r="O1740" s="17"/>
      <c r="Q1740" s="16"/>
      <c r="R1740" s="16"/>
      <c r="S1740" s="16"/>
      <c r="T1740" s="16"/>
    </row>
    <row r="1741" spans="1:20" x14ac:dyDescent="0.25">
      <c r="A1741" s="16">
        <v>10315801</v>
      </c>
      <c r="B1741">
        <v>53357</v>
      </c>
      <c r="C1741">
        <v>1962</v>
      </c>
      <c r="D1741">
        <f t="shared" si="135"/>
        <v>47</v>
      </c>
      <c r="E1741">
        <f t="shared" si="136"/>
        <v>25</v>
      </c>
      <c r="F1741">
        <v>16</v>
      </c>
      <c r="G1741">
        <f t="shared" si="137"/>
        <v>10.88476045711994</v>
      </c>
      <c r="H1741">
        <f t="shared" si="138"/>
        <v>3.2188758248682006</v>
      </c>
      <c r="I1741">
        <f t="shared" si="139"/>
        <v>2.7725887222397811</v>
      </c>
      <c r="J1741" s="17"/>
      <c r="K1741" s="16"/>
      <c r="L1741" s="16"/>
      <c r="M1741" s="16"/>
      <c r="N1741" s="16"/>
      <c r="O1741" s="17"/>
      <c r="Q1741" s="16"/>
      <c r="R1741" s="16"/>
      <c r="S1741" s="16"/>
      <c r="T1741" s="16"/>
    </row>
    <row r="1742" spans="1:20" x14ac:dyDescent="0.25">
      <c r="A1742" s="16">
        <v>775702</v>
      </c>
      <c r="B1742">
        <v>53553</v>
      </c>
      <c r="C1742">
        <v>1968</v>
      </c>
      <c r="D1742">
        <f t="shared" si="135"/>
        <v>41</v>
      </c>
      <c r="E1742">
        <f t="shared" si="136"/>
        <v>25</v>
      </c>
      <c r="F1742">
        <v>10</v>
      </c>
      <c r="G1742">
        <f t="shared" si="137"/>
        <v>10.888427096715661</v>
      </c>
      <c r="H1742">
        <f t="shared" si="138"/>
        <v>3.2188758248682006</v>
      </c>
      <c r="I1742">
        <f t="shared" si="139"/>
        <v>2.3025850929940459</v>
      </c>
      <c r="J1742" s="17"/>
      <c r="K1742" s="16"/>
      <c r="L1742" s="16"/>
      <c r="M1742" s="16"/>
      <c r="N1742" s="16"/>
      <c r="O1742" s="17"/>
      <c r="Q1742" s="16"/>
      <c r="R1742" s="16"/>
      <c r="S1742" s="16"/>
      <c r="T1742" s="16"/>
    </row>
    <row r="1743" spans="1:20" x14ac:dyDescent="0.25">
      <c r="A1743" s="16">
        <v>10849901</v>
      </c>
      <c r="B1743">
        <v>54807</v>
      </c>
      <c r="C1743">
        <v>1967</v>
      </c>
      <c r="D1743">
        <f t="shared" si="135"/>
        <v>42</v>
      </c>
      <c r="E1743">
        <f t="shared" si="136"/>
        <v>25</v>
      </c>
      <c r="F1743">
        <v>11</v>
      </c>
      <c r="G1743">
        <f t="shared" si="137"/>
        <v>10.91157320200468</v>
      </c>
      <c r="H1743">
        <f t="shared" si="138"/>
        <v>3.2188758248682006</v>
      </c>
      <c r="I1743">
        <f t="shared" si="139"/>
        <v>2.3978952727983707</v>
      </c>
      <c r="J1743" s="17"/>
      <c r="K1743" s="16"/>
      <c r="L1743" s="16"/>
      <c r="M1743" s="16"/>
      <c r="N1743" s="16"/>
      <c r="O1743" s="17"/>
      <c r="Q1743" s="16"/>
      <c r="R1743" s="16"/>
      <c r="S1743" s="16"/>
      <c r="T1743" s="16"/>
    </row>
    <row r="1744" spans="1:20" x14ac:dyDescent="0.25">
      <c r="A1744" s="16">
        <v>3544202</v>
      </c>
      <c r="B1744">
        <v>56037</v>
      </c>
      <c r="C1744">
        <v>1968</v>
      </c>
      <c r="D1744">
        <f t="shared" si="135"/>
        <v>41</v>
      </c>
      <c r="E1744">
        <f t="shared" si="136"/>
        <v>25</v>
      </c>
      <c r="F1744">
        <v>10</v>
      </c>
      <c r="G1744">
        <f t="shared" si="137"/>
        <v>10.933767465827414</v>
      </c>
      <c r="H1744">
        <f t="shared" si="138"/>
        <v>3.2188758248682006</v>
      </c>
      <c r="I1744">
        <f t="shared" si="139"/>
        <v>2.3025850929940459</v>
      </c>
      <c r="J1744" s="17"/>
      <c r="K1744" s="16"/>
      <c r="L1744" s="16"/>
      <c r="M1744" s="16"/>
      <c r="N1744" s="16"/>
      <c r="O1744" s="17"/>
      <c r="Q1744" s="16"/>
      <c r="R1744" s="16"/>
      <c r="S1744" s="16"/>
      <c r="T1744" s="16"/>
    </row>
    <row r="1745" spans="1:20" x14ac:dyDescent="0.25">
      <c r="A1745" s="16">
        <v>10075001</v>
      </c>
      <c r="B1745">
        <v>58966</v>
      </c>
      <c r="C1745">
        <v>1960</v>
      </c>
      <c r="D1745">
        <f t="shared" si="135"/>
        <v>49</v>
      </c>
      <c r="E1745">
        <f t="shared" si="136"/>
        <v>25</v>
      </c>
      <c r="F1745">
        <v>18</v>
      </c>
      <c r="G1745">
        <f t="shared" si="137"/>
        <v>10.984716285593358</v>
      </c>
      <c r="H1745">
        <f t="shared" si="138"/>
        <v>3.2188758248682006</v>
      </c>
      <c r="I1745">
        <f t="shared" si="139"/>
        <v>2.8903717578961645</v>
      </c>
      <c r="J1745" s="17"/>
      <c r="K1745" s="16"/>
      <c r="L1745" s="16"/>
      <c r="M1745" s="16"/>
      <c r="N1745" s="16"/>
      <c r="O1745" s="17"/>
      <c r="Q1745" s="16"/>
      <c r="R1745" s="16"/>
      <c r="S1745" s="16"/>
      <c r="T1745" s="16"/>
    </row>
    <row r="1746" spans="1:20" x14ac:dyDescent="0.25">
      <c r="A1746" s="16">
        <v>608602</v>
      </c>
      <c r="B1746">
        <v>61804</v>
      </c>
      <c r="C1746">
        <v>1967</v>
      </c>
      <c r="D1746">
        <f t="shared" si="135"/>
        <v>42</v>
      </c>
      <c r="E1746">
        <f t="shared" si="136"/>
        <v>25</v>
      </c>
      <c r="F1746">
        <v>11</v>
      </c>
      <c r="G1746">
        <f t="shared" si="137"/>
        <v>11.03172336627031</v>
      </c>
      <c r="H1746">
        <f t="shared" si="138"/>
        <v>3.2188758248682006</v>
      </c>
      <c r="I1746">
        <f t="shared" si="139"/>
        <v>2.3978952727983707</v>
      </c>
      <c r="J1746" s="17"/>
      <c r="K1746" s="16"/>
      <c r="L1746" s="16"/>
      <c r="M1746" s="16"/>
      <c r="N1746" s="16"/>
      <c r="O1746" s="17"/>
      <c r="Q1746" s="16"/>
      <c r="R1746" s="16"/>
      <c r="S1746" s="16"/>
      <c r="T1746" s="16"/>
    </row>
    <row r="1747" spans="1:20" x14ac:dyDescent="0.25">
      <c r="A1747" s="16">
        <v>4339203</v>
      </c>
      <c r="B1747">
        <v>67477</v>
      </c>
      <c r="C1747">
        <v>1964</v>
      </c>
      <c r="D1747">
        <f t="shared" si="135"/>
        <v>45</v>
      </c>
      <c r="E1747">
        <f t="shared" si="136"/>
        <v>25</v>
      </c>
      <c r="F1747">
        <v>14</v>
      </c>
      <c r="G1747">
        <f t="shared" si="137"/>
        <v>11.119542078054563</v>
      </c>
      <c r="H1747">
        <f t="shared" si="138"/>
        <v>3.2188758248682006</v>
      </c>
      <c r="I1747">
        <f t="shared" si="139"/>
        <v>2.6390573296152584</v>
      </c>
      <c r="J1747" s="17"/>
      <c r="K1747" s="16"/>
      <c r="L1747" s="16"/>
      <c r="M1747" s="16"/>
      <c r="N1747" s="16"/>
      <c r="O1747" s="17"/>
      <c r="Q1747" s="16"/>
      <c r="R1747" s="16"/>
      <c r="S1747" s="16"/>
      <c r="T1747" s="16"/>
    </row>
    <row r="1748" spans="1:20" x14ac:dyDescent="0.25">
      <c r="A1748" s="16">
        <v>6965801</v>
      </c>
      <c r="B1748">
        <v>69691</v>
      </c>
      <c r="C1748">
        <v>1966</v>
      </c>
      <c r="D1748">
        <f t="shared" si="135"/>
        <v>43</v>
      </c>
      <c r="E1748">
        <f t="shared" si="136"/>
        <v>25</v>
      </c>
      <c r="F1748">
        <v>12</v>
      </c>
      <c r="G1748">
        <f t="shared" si="137"/>
        <v>11.151826463590629</v>
      </c>
      <c r="H1748">
        <f t="shared" si="138"/>
        <v>3.2188758248682006</v>
      </c>
      <c r="I1748">
        <f t="shared" si="139"/>
        <v>2.4849066497880004</v>
      </c>
      <c r="J1748" s="17"/>
      <c r="K1748" s="16"/>
      <c r="L1748" s="16"/>
      <c r="M1748" s="16"/>
      <c r="N1748" s="16"/>
      <c r="O1748" s="17"/>
      <c r="Q1748" s="16"/>
      <c r="R1748" s="16"/>
      <c r="S1748" s="16"/>
      <c r="T1748" s="16"/>
    </row>
    <row r="1749" spans="1:20" x14ac:dyDescent="0.25">
      <c r="A1749" s="16">
        <v>979301</v>
      </c>
      <c r="B1749">
        <v>70762</v>
      </c>
      <c r="C1749">
        <v>1968</v>
      </c>
      <c r="D1749">
        <f t="shared" si="135"/>
        <v>41</v>
      </c>
      <c r="E1749">
        <f t="shared" si="136"/>
        <v>25</v>
      </c>
      <c r="F1749">
        <v>10</v>
      </c>
      <c r="G1749">
        <f t="shared" si="137"/>
        <v>11.167077412430533</v>
      </c>
      <c r="H1749">
        <f t="shared" si="138"/>
        <v>3.2188758248682006</v>
      </c>
      <c r="I1749">
        <f t="shared" si="139"/>
        <v>2.3025850929940459</v>
      </c>
      <c r="J1749" s="17"/>
      <c r="K1749" s="16"/>
      <c r="L1749" s="16"/>
      <c r="M1749" s="16"/>
      <c r="N1749" s="16"/>
      <c r="O1749" s="17"/>
      <c r="Q1749" s="16"/>
      <c r="R1749" s="16"/>
      <c r="S1749" s="16"/>
      <c r="T1749" s="16"/>
    </row>
    <row r="1750" spans="1:20" x14ac:dyDescent="0.25">
      <c r="A1750" s="16">
        <v>1248103</v>
      </c>
      <c r="B1750">
        <v>71085</v>
      </c>
      <c r="C1750">
        <v>1966</v>
      </c>
      <c r="D1750">
        <f t="shared" si="135"/>
        <v>43</v>
      </c>
      <c r="E1750">
        <f t="shared" si="136"/>
        <v>25</v>
      </c>
      <c r="F1750">
        <v>12</v>
      </c>
      <c r="G1750">
        <f t="shared" si="137"/>
        <v>11.171631623069798</v>
      </c>
      <c r="H1750">
        <f t="shared" si="138"/>
        <v>3.2188758248682006</v>
      </c>
      <c r="I1750">
        <f t="shared" si="139"/>
        <v>2.4849066497880004</v>
      </c>
      <c r="J1750" s="17"/>
      <c r="K1750" s="16"/>
      <c r="L1750" s="16"/>
      <c r="M1750" s="16"/>
      <c r="N1750" s="16"/>
      <c r="O1750" s="17"/>
      <c r="Q1750" s="16"/>
      <c r="R1750" s="16"/>
      <c r="S1750" s="16"/>
      <c r="T1750" s="16"/>
    </row>
    <row r="1751" spans="1:20" x14ac:dyDescent="0.25">
      <c r="A1751" s="16">
        <v>6265701</v>
      </c>
      <c r="B1751">
        <v>83920</v>
      </c>
      <c r="C1751">
        <v>1960</v>
      </c>
      <c r="D1751">
        <f t="shared" si="135"/>
        <v>49</v>
      </c>
      <c r="E1751">
        <f t="shared" si="136"/>
        <v>25</v>
      </c>
      <c r="F1751">
        <v>18</v>
      </c>
      <c r="G1751">
        <f t="shared" si="137"/>
        <v>11.337619243070179</v>
      </c>
      <c r="H1751">
        <f t="shared" si="138"/>
        <v>3.2188758248682006</v>
      </c>
      <c r="I1751">
        <f t="shared" si="139"/>
        <v>2.8903717578961645</v>
      </c>
      <c r="J1751" s="17"/>
      <c r="K1751" s="16"/>
      <c r="L1751" s="16"/>
      <c r="M1751" s="16"/>
      <c r="N1751" s="16"/>
      <c r="O1751" s="17"/>
      <c r="Q1751" s="16"/>
      <c r="R1751" s="16"/>
      <c r="S1751" s="16"/>
      <c r="T1751" s="16"/>
    </row>
    <row r="1752" spans="1:20" x14ac:dyDescent="0.25">
      <c r="A1752" s="16">
        <v>1825002</v>
      </c>
      <c r="B1752">
        <v>286501</v>
      </c>
      <c r="C1752">
        <v>1960</v>
      </c>
      <c r="D1752">
        <f t="shared" si="135"/>
        <v>49</v>
      </c>
      <c r="E1752">
        <f t="shared" si="136"/>
        <v>25</v>
      </c>
      <c r="F1752">
        <v>18</v>
      </c>
      <c r="G1752">
        <f t="shared" si="137"/>
        <v>12.565497305532237</v>
      </c>
      <c r="H1752">
        <f t="shared" si="138"/>
        <v>3.2188758248682006</v>
      </c>
      <c r="I1752">
        <f t="shared" si="139"/>
        <v>2.8903717578961645</v>
      </c>
      <c r="J1752" s="17"/>
      <c r="K1752" s="16"/>
      <c r="L1752" s="16"/>
      <c r="M1752" s="16"/>
      <c r="N1752" s="16"/>
      <c r="O1752" s="17"/>
      <c r="Q1752" s="16"/>
      <c r="R1752" s="16"/>
      <c r="S1752" s="16"/>
      <c r="T1752" s="16"/>
    </row>
    <row r="1753" spans="1:20" x14ac:dyDescent="0.25">
      <c r="A1753" s="16">
        <v>7029102</v>
      </c>
      <c r="B1753">
        <v>869446</v>
      </c>
      <c r="C1753">
        <v>1960</v>
      </c>
      <c r="D1753">
        <f t="shared" si="135"/>
        <v>49</v>
      </c>
      <c r="E1753">
        <f t="shared" si="136"/>
        <v>25</v>
      </c>
      <c r="F1753">
        <v>18</v>
      </c>
      <c r="G1753">
        <f t="shared" si="137"/>
        <v>13.675611506190052</v>
      </c>
      <c r="H1753">
        <f t="shared" si="138"/>
        <v>3.2188758248682006</v>
      </c>
      <c r="I1753">
        <f t="shared" si="139"/>
        <v>2.8903717578961645</v>
      </c>
      <c r="J1753" s="17"/>
      <c r="K1753" s="16"/>
      <c r="L1753" s="16"/>
      <c r="M1753" s="16"/>
      <c r="N1753" s="16"/>
      <c r="O1753" s="17"/>
      <c r="Q1753" s="16"/>
      <c r="R1753" s="16"/>
      <c r="S1753" s="16"/>
      <c r="T1753" s="16"/>
    </row>
    <row r="1754" spans="1:20" x14ac:dyDescent="0.25">
      <c r="A1754" s="16">
        <v>1700503</v>
      </c>
      <c r="B1754">
        <v>1010</v>
      </c>
      <c r="C1754">
        <v>1969</v>
      </c>
      <c r="D1754">
        <f t="shared" si="135"/>
        <v>40</v>
      </c>
      <c r="E1754">
        <f t="shared" si="136"/>
        <v>24</v>
      </c>
      <c r="F1754">
        <v>10</v>
      </c>
      <c r="G1754">
        <f t="shared" si="137"/>
        <v>6.9177056098353047</v>
      </c>
      <c r="H1754">
        <f t="shared" si="138"/>
        <v>3.1780538303479458</v>
      </c>
      <c r="I1754">
        <f t="shared" si="139"/>
        <v>2.3025850929940459</v>
      </c>
      <c r="J1754" s="17"/>
      <c r="K1754" s="16"/>
      <c r="L1754" s="16"/>
      <c r="M1754" s="16"/>
      <c r="N1754" s="16"/>
      <c r="O1754" s="17"/>
      <c r="Q1754" s="16"/>
      <c r="R1754" s="16"/>
      <c r="S1754" s="16"/>
      <c r="T1754" s="16"/>
    </row>
    <row r="1755" spans="1:20" x14ac:dyDescent="0.25">
      <c r="A1755" s="16">
        <v>1285205</v>
      </c>
      <c r="B1755">
        <v>1695</v>
      </c>
      <c r="C1755">
        <v>1968</v>
      </c>
      <c r="D1755">
        <f t="shared" si="135"/>
        <v>41</v>
      </c>
      <c r="E1755">
        <f t="shared" si="136"/>
        <v>24</v>
      </c>
      <c r="F1755">
        <v>11</v>
      </c>
      <c r="G1755">
        <f t="shared" si="137"/>
        <v>7.4354380198145504</v>
      </c>
      <c r="H1755">
        <f t="shared" si="138"/>
        <v>3.1780538303479458</v>
      </c>
      <c r="I1755">
        <f t="shared" si="139"/>
        <v>2.3978952727983707</v>
      </c>
      <c r="J1755" s="17"/>
      <c r="K1755" s="16"/>
      <c r="L1755" s="16"/>
      <c r="M1755" s="16"/>
      <c r="N1755" s="16"/>
      <c r="O1755" s="17"/>
      <c r="Q1755" s="16"/>
      <c r="R1755" s="16"/>
      <c r="S1755" s="16"/>
      <c r="T1755" s="16"/>
    </row>
    <row r="1756" spans="1:20" x14ac:dyDescent="0.25">
      <c r="A1756" s="16">
        <v>1639102</v>
      </c>
      <c r="B1756">
        <v>1846</v>
      </c>
      <c r="C1756">
        <v>1968</v>
      </c>
      <c r="D1756">
        <f t="shared" si="135"/>
        <v>41</v>
      </c>
      <c r="E1756">
        <f t="shared" si="136"/>
        <v>24</v>
      </c>
      <c r="F1756">
        <v>11</v>
      </c>
      <c r="G1756">
        <f t="shared" si="137"/>
        <v>7.5207764150627971</v>
      </c>
      <c r="H1756">
        <f t="shared" si="138"/>
        <v>3.1780538303479458</v>
      </c>
      <c r="I1756">
        <f t="shared" si="139"/>
        <v>2.3978952727983707</v>
      </c>
      <c r="J1756" s="17"/>
      <c r="K1756" s="16"/>
      <c r="L1756" s="16"/>
      <c r="M1756" s="16"/>
      <c r="N1756" s="16"/>
      <c r="O1756" s="17"/>
      <c r="Q1756" s="16"/>
      <c r="R1756" s="16"/>
      <c r="S1756" s="16"/>
      <c r="T1756" s="16"/>
    </row>
    <row r="1757" spans="1:20" x14ac:dyDescent="0.25">
      <c r="A1757" s="16">
        <v>2544101</v>
      </c>
      <c r="B1757">
        <v>2798</v>
      </c>
      <c r="C1757">
        <v>1964</v>
      </c>
      <c r="D1757">
        <f t="shared" si="135"/>
        <v>45</v>
      </c>
      <c r="E1757">
        <f t="shared" si="136"/>
        <v>24</v>
      </c>
      <c r="F1757">
        <v>15</v>
      </c>
      <c r="G1757">
        <f t="shared" si="137"/>
        <v>7.9366601552254261</v>
      </c>
      <c r="H1757">
        <f t="shared" si="138"/>
        <v>3.1780538303479458</v>
      </c>
      <c r="I1757">
        <f t="shared" si="139"/>
        <v>2.7080502011022101</v>
      </c>
      <c r="J1757" s="17"/>
      <c r="K1757" s="16"/>
      <c r="L1757" s="16"/>
      <c r="M1757" s="16"/>
      <c r="N1757" s="16"/>
      <c r="O1757" s="17"/>
      <c r="Q1757" s="16"/>
      <c r="R1757" s="16"/>
      <c r="S1757" s="16"/>
      <c r="T1757" s="16"/>
    </row>
    <row r="1758" spans="1:20" x14ac:dyDescent="0.25">
      <c r="A1758" s="16">
        <v>11001101</v>
      </c>
      <c r="B1758">
        <v>3347</v>
      </c>
      <c r="C1758">
        <v>1968</v>
      </c>
      <c r="D1758">
        <f t="shared" si="135"/>
        <v>41</v>
      </c>
      <c r="E1758">
        <f t="shared" si="136"/>
        <v>24</v>
      </c>
      <c r="F1758">
        <v>11</v>
      </c>
      <c r="G1758">
        <f t="shared" si="137"/>
        <v>8.1158197012113273</v>
      </c>
      <c r="H1758">
        <f t="shared" si="138"/>
        <v>3.1780538303479458</v>
      </c>
      <c r="I1758">
        <f t="shared" si="139"/>
        <v>2.3978952727983707</v>
      </c>
      <c r="J1758" s="17"/>
      <c r="K1758" s="16"/>
      <c r="L1758" s="16"/>
      <c r="M1758" s="16"/>
      <c r="N1758" s="16"/>
      <c r="O1758" s="17"/>
      <c r="Q1758" s="16"/>
      <c r="R1758" s="16"/>
      <c r="S1758" s="16"/>
      <c r="T1758" s="16"/>
    </row>
    <row r="1759" spans="1:20" x14ac:dyDescent="0.25">
      <c r="A1759" s="16">
        <v>2620704</v>
      </c>
      <c r="B1759">
        <v>3622</v>
      </c>
      <c r="C1759">
        <v>1970</v>
      </c>
      <c r="D1759">
        <f t="shared" si="135"/>
        <v>39</v>
      </c>
      <c r="E1759">
        <f t="shared" si="136"/>
        <v>24</v>
      </c>
      <c r="F1759">
        <v>9</v>
      </c>
      <c r="G1759">
        <f t="shared" si="137"/>
        <v>8.1947816384433594</v>
      </c>
      <c r="H1759">
        <f t="shared" si="138"/>
        <v>3.1780538303479458</v>
      </c>
      <c r="I1759">
        <f t="shared" si="139"/>
        <v>2.1972245773362196</v>
      </c>
      <c r="J1759" s="17"/>
      <c r="K1759" s="16"/>
      <c r="L1759" s="16"/>
      <c r="M1759" s="16"/>
      <c r="N1759" s="16"/>
      <c r="O1759" s="17"/>
      <c r="Q1759" s="16"/>
      <c r="R1759" s="16"/>
      <c r="S1759" s="16"/>
      <c r="T1759" s="16"/>
    </row>
    <row r="1760" spans="1:20" x14ac:dyDescent="0.25">
      <c r="A1760" s="16">
        <v>2744603</v>
      </c>
      <c r="B1760">
        <v>4183</v>
      </c>
      <c r="C1760">
        <v>1964</v>
      </c>
      <c r="D1760">
        <f t="shared" si="135"/>
        <v>45</v>
      </c>
      <c r="E1760">
        <f t="shared" si="136"/>
        <v>24</v>
      </c>
      <c r="F1760">
        <v>15</v>
      </c>
      <c r="G1760">
        <f t="shared" si="137"/>
        <v>8.338783971442199</v>
      </c>
      <c r="H1760">
        <f t="shared" si="138"/>
        <v>3.1780538303479458</v>
      </c>
      <c r="I1760">
        <f t="shared" si="139"/>
        <v>2.7080502011022101</v>
      </c>
      <c r="J1760" s="17"/>
      <c r="K1760" s="16"/>
      <c r="L1760" s="16"/>
      <c r="M1760" s="16"/>
      <c r="N1760" s="16"/>
      <c r="O1760" s="17"/>
      <c r="Q1760" s="16"/>
      <c r="R1760" s="16"/>
      <c r="S1760" s="16"/>
      <c r="T1760" s="16"/>
    </row>
    <row r="1761" spans="1:20" x14ac:dyDescent="0.25">
      <c r="A1761" s="16">
        <v>5794701</v>
      </c>
      <c r="B1761">
        <v>4553</v>
      </c>
      <c r="C1761">
        <v>1969</v>
      </c>
      <c r="D1761">
        <f t="shared" si="135"/>
        <v>40</v>
      </c>
      <c r="E1761">
        <f t="shared" si="136"/>
        <v>24</v>
      </c>
      <c r="F1761">
        <v>10</v>
      </c>
      <c r="G1761">
        <f t="shared" si="137"/>
        <v>8.4235416353347823</v>
      </c>
      <c r="H1761">
        <f t="shared" si="138"/>
        <v>3.1780538303479458</v>
      </c>
      <c r="I1761">
        <f t="shared" si="139"/>
        <v>2.3025850929940459</v>
      </c>
      <c r="J1761" s="17"/>
      <c r="K1761" s="16"/>
      <c r="L1761" s="16"/>
      <c r="M1761" s="16"/>
      <c r="N1761" s="16"/>
      <c r="O1761" s="17"/>
      <c r="Q1761" s="16"/>
      <c r="R1761" s="16"/>
      <c r="S1761" s="16"/>
      <c r="T1761" s="16"/>
    </row>
    <row r="1762" spans="1:20" x14ac:dyDescent="0.25">
      <c r="A1762" s="16">
        <v>735002</v>
      </c>
      <c r="B1762">
        <v>4851</v>
      </c>
      <c r="C1762">
        <v>1969</v>
      </c>
      <c r="D1762">
        <f t="shared" si="135"/>
        <v>40</v>
      </c>
      <c r="E1762">
        <f t="shared" si="136"/>
        <v>24</v>
      </c>
      <c r="F1762">
        <v>10</v>
      </c>
      <c r="G1762">
        <f t="shared" si="137"/>
        <v>8.4869401482452158</v>
      </c>
      <c r="H1762">
        <f t="shared" si="138"/>
        <v>3.1780538303479458</v>
      </c>
      <c r="I1762">
        <f t="shared" si="139"/>
        <v>2.3025850929940459</v>
      </c>
      <c r="J1762" s="17"/>
      <c r="K1762" s="16"/>
      <c r="L1762" s="16"/>
      <c r="M1762" s="16"/>
      <c r="N1762" s="16"/>
      <c r="O1762" s="17"/>
      <c r="Q1762" s="16"/>
      <c r="R1762" s="16"/>
      <c r="S1762" s="16"/>
      <c r="T1762" s="16"/>
    </row>
    <row r="1763" spans="1:20" x14ac:dyDescent="0.25">
      <c r="A1763" s="16">
        <v>979305</v>
      </c>
      <c r="B1763">
        <v>4957</v>
      </c>
      <c r="C1763">
        <v>1968</v>
      </c>
      <c r="D1763">
        <f t="shared" si="135"/>
        <v>41</v>
      </c>
      <c r="E1763">
        <f t="shared" si="136"/>
        <v>24</v>
      </c>
      <c r="F1763">
        <v>11</v>
      </c>
      <c r="G1763">
        <f t="shared" si="137"/>
        <v>8.5085559980205741</v>
      </c>
      <c r="H1763">
        <f t="shared" si="138"/>
        <v>3.1780538303479458</v>
      </c>
      <c r="I1763">
        <f t="shared" si="139"/>
        <v>2.3978952727983707</v>
      </c>
      <c r="J1763" s="17"/>
      <c r="K1763" s="16"/>
      <c r="L1763" s="16"/>
      <c r="M1763" s="16"/>
      <c r="N1763" s="16"/>
      <c r="O1763" s="17"/>
      <c r="Q1763" s="16"/>
      <c r="R1763" s="16"/>
      <c r="S1763" s="16"/>
      <c r="T1763" s="16"/>
    </row>
    <row r="1764" spans="1:20" x14ac:dyDescent="0.25">
      <c r="A1764" s="16">
        <v>125001</v>
      </c>
      <c r="B1764">
        <v>5052</v>
      </c>
      <c r="C1764">
        <v>1965</v>
      </c>
      <c r="D1764">
        <f t="shared" si="135"/>
        <v>44</v>
      </c>
      <c r="E1764">
        <f t="shared" si="136"/>
        <v>24</v>
      </c>
      <c r="F1764">
        <v>14</v>
      </c>
      <c r="G1764">
        <f t="shared" si="137"/>
        <v>8.527539483470381</v>
      </c>
      <c r="H1764">
        <f t="shared" si="138"/>
        <v>3.1780538303479458</v>
      </c>
      <c r="I1764">
        <f t="shared" si="139"/>
        <v>2.6390573296152584</v>
      </c>
      <c r="J1764" s="17"/>
      <c r="K1764" s="16"/>
      <c r="L1764" s="16"/>
      <c r="M1764" s="16"/>
      <c r="N1764" s="16"/>
      <c r="O1764" s="17"/>
      <c r="Q1764" s="16"/>
      <c r="R1764" s="16"/>
      <c r="S1764" s="16"/>
      <c r="T1764" s="16"/>
    </row>
    <row r="1765" spans="1:20" x14ac:dyDescent="0.25">
      <c r="A1765" s="16">
        <v>5373902</v>
      </c>
      <c r="B1765">
        <v>7733</v>
      </c>
      <c r="C1765">
        <v>1966</v>
      </c>
      <c r="D1765">
        <f t="shared" si="135"/>
        <v>43</v>
      </c>
      <c r="E1765">
        <f t="shared" si="136"/>
        <v>24</v>
      </c>
      <c r="F1765">
        <v>13</v>
      </c>
      <c r="G1765">
        <f t="shared" si="137"/>
        <v>8.9532521646090348</v>
      </c>
      <c r="H1765">
        <f t="shared" si="138"/>
        <v>3.1780538303479458</v>
      </c>
      <c r="I1765">
        <f t="shared" si="139"/>
        <v>2.5649493574615367</v>
      </c>
      <c r="J1765" s="17"/>
      <c r="K1765" s="16"/>
      <c r="L1765" s="16"/>
      <c r="M1765" s="16"/>
      <c r="N1765" s="16"/>
      <c r="O1765" s="17"/>
      <c r="Q1765" s="16"/>
      <c r="R1765" s="16"/>
      <c r="S1765" s="16"/>
      <c r="T1765" s="16"/>
    </row>
    <row r="1766" spans="1:20" x14ac:dyDescent="0.25">
      <c r="A1766" s="16">
        <v>114604</v>
      </c>
      <c r="B1766">
        <v>8872</v>
      </c>
      <c r="C1766">
        <v>1968</v>
      </c>
      <c r="D1766">
        <f t="shared" si="135"/>
        <v>41</v>
      </c>
      <c r="E1766">
        <f t="shared" si="136"/>
        <v>24</v>
      </c>
      <c r="F1766">
        <v>11</v>
      </c>
      <c r="G1766">
        <f t="shared" si="137"/>
        <v>9.0906555290302027</v>
      </c>
      <c r="H1766">
        <f t="shared" si="138"/>
        <v>3.1780538303479458</v>
      </c>
      <c r="I1766">
        <f t="shared" si="139"/>
        <v>2.3978952727983707</v>
      </c>
      <c r="J1766" s="17"/>
      <c r="K1766" s="16"/>
      <c r="L1766" s="16"/>
      <c r="M1766" s="16"/>
      <c r="N1766" s="16"/>
      <c r="O1766" s="17"/>
      <c r="Q1766" s="16"/>
      <c r="R1766" s="16"/>
      <c r="S1766" s="16"/>
      <c r="T1766" s="16"/>
    </row>
    <row r="1767" spans="1:20" x14ac:dyDescent="0.25">
      <c r="A1767" s="16">
        <v>5019701</v>
      </c>
      <c r="B1767">
        <v>11292</v>
      </c>
      <c r="C1767">
        <v>1969</v>
      </c>
      <c r="D1767">
        <f t="shared" si="135"/>
        <v>40</v>
      </c>
      <c r="E1767">
        <f t="shared" si="136"/>
        <v>24</v>
      </c>
      <c r="F1767">
        <v>10</v>
      </c>
      <c r="G1767">
        <f t="shared" si="137"/>
        <v>9.3318497893733792</v>
      </c>
      <c r="H1767">
        <f t="shared" si="138"/>
        <v>3.1780538303479458</v>
      </c>
      <c r="I1767">
        <f t="shared" si="139"/>
        <v>2.3025850929940459</v>
      </c>
      <c r="J1767" s="17"/>
      <c r="K1767" s="16"/>
      <c r="L1767" s="16"/>
      <c r="M1767" s="16"/>
      <c r="N1767" s="16"/>
      <c r="O1767" s="17"/>
      <c r="Q1767" s="16"/>
      <c r="R1767" s="16"/>
      <c r="S1767" s="16"/>
      <c r="T1767" s="16"/>
    </row>
    <row r="1768" spans="1:20" x14ac:dyDescent="0.25">
      <c r="A1768" s="16">
        <v>9476501</v>
      </c>
      <c r="B1768">
        <v>11958</v>
      </c>
      <c r="C1768">
        <v>1968</v>
      </c>
      <c r="D1768">
        <f t="shared" si="135"/>
        <v>41</v>
      </c>
      <c r="E1768">
        <f t="shared" si="136"/>
        <v>24</v>
      </c>
      <c r="F1768">
        <v>11</v>
      </c>
      <c r="G1768">
        <f t="shared" si="137"/>
        <v>9.3891557894408493</v>
      </c>
      <c r="H1768">
        <f t="shared" si="138"/>
        <v>3.1780538303479458</v>
      </c>
      <c r="I1768">
        <f t="shared" si="139"/>
        <v>2.3978952727983707</v>
      </c>
      <c r="J1768" s="17"/>
      <c r="K1768" s="16"/>
      <c r="L1768" s="16"/>
      <c r="M1768" s="16"/>
      <c r="N1768" s="16"/>
      <c r="O1768" s="17"/>
      <c r="Q1768" s="16"/>
      <c r="R1768" s="16"/>
      <c r="S1768" s="16"/>
      <c r="T1768" s="16"/>
    </row>
    <row r="1769" spans="1:20" x14ac:dyDescent="0.25">
      <c r="A1769" s="16">
        <v>1104701</v>
      </c>
      <c r="B1769">
        <v>12911</v>
      </c>
      <c r="C1769">
        <v>1968</v>
      </c>
      <c r="D1769">
        <f t="shared" si="135"/>
        <v>41</v>
      </c>
      <c r="E1769">
        <f t="shared" si="136"/>
        <v>24</v>
      </c>
      <c r="F1769">
        <v>11</v>
      </c>
      <c r="G1769">
        <f t="shared" si="137"/>
        <v>9.4658349401747195</v>
      </c>
      <c r="H1769">
        <f t="shared" si="138"/>
        <v>3.1780538303479458</v>
      </c>
      <c r="I1769">
        <f t="shared" si="139"/>
        <v>2.3978952727983707</v>
      </c>
      <c r="J1769" s="17"/>
      <c r="K1769" s="16"/>
      <c r="L1769" s="16"/>
      <c r="M1769" s="16"/>
      <c r="N1769" s="16"/>
      <c r="O1769" s="17"/>
      <c r="Q1769" s="16"/>
      <c r="R1769" s="16"/>
      <c r="S1769" s="16"/>
      <c r="T1769" s="16"/>
    </row>
    <row r="1770" spans="1:20" x14ac:dyDescent="0.25">
      <c r="A1770" s="16">
        <v>6969002</v>
      </c>
      <c r="B1770">
        <v>12976</v>
      </c>
      <c r="C1770">
        <v>1966</v>
      </c>
      <c r="D1770">
        <f t="shared" si="135"/>
        <v>43</v>
      </c>
      <c r="E1770">
        <f t="shared" si="136"/>
        <v>24</v>
      </c>
      <c r="F1770">
        <v>13</v>
      </c>
      <c r="G1770">
        <f t="shared" si="137"/>
        <v>9.4708567763551947</v>
      </c>
      <c r="H1770">
        <f t="shared" si="138"/>
        <v>3.1780538303479458</v>
      </c>
      <c r="I1770">
        <f t="shared" si="139"/>
        <v>2.5649493574615367</v>
      </c>
      <c r="J1770" s="17"/>
      <c r="K1770" s="16"/>
      <c r="L1770" s="16"/>
      <c r="M1770" s="16"/>
      <c r="N1770" s="16"/>
      <c r="O1770" s="17"/>
      <c r="Q1770" s="16"/>
      <c r="R1770" s="16"/>
      <c r="S1770" s="16"/>
      <c r="T1770" s="16"/>
    </row>
    <row r="1771" spans="1:20" x14ac:dyDescent="0.25">
      <c r="A1771" s="16">
        <v>7589401</v>
      </c>
      <c r="B1771">
        <v>13217</v>
      </c>
      <c r="C1771">
        <v>1964</v>
      </c>
      <c r="D1771">
        <f t="shared" si="135"/>
        <v>45</v>
      </c>
      <c r="E1771">
        <f t="shared" si="136"/>
        <v>24</v>
      </c>
      <c r="F1771">
        <v>15</v>
      </c>
      <c r="G1771">
        <f t="shared" si="137"/>
        <v>9.4892591587578075</v>
      </c>
      <c r="H1771">
        <f t="shared" si="138"/>
        <v>3.1780538303479458</v>
      </c>
      <c r="I1771">
        <f t="shared" si="139"/>
        <v>2.7080502011022101</v>
      </c>
      <c r="J1771" s="17"/>
      <c r="K1771" s="16"/>
      <c r="L1771" s="16"/>
      <c r="M1771" s="16"/>
      <c r="N1771" s="16"/>
      <c r="O1771" s="17"/>
      <c r="Q1771" s="16"/>
      <c r="R1771" s="16"/>
      <c r="S1771" s="16"/>
      <c r="T1771" s="16"/>
    </row>
    <row r="1772" spans="1:20" x14ac:dyDescent="0.25">
      <c r="A1772" s="16">
        <v>2331603</v>
      </c>
      <c r="B1772">
        <v>15995</v>
      </c>
      <c r="C1772">
        <v>1968</v>
      </c>
      <c r="D1772">
        <f t="shared" si="135"/>
        <v>41</v>
      </c>
      <c r="E1772">
        <f t="shared" si="136"/>
        <v>24</v>
      </c>
      <c r="F1772">
        <v>11</v>
      </c>
      <c r="G1772">
        <f t="shared" si="137"/>
        <v>9.6800314523836182</v>
      </c>
      <c r="H1772">
        <f t="shared" si="138"/>
        <v>3.1780538303479458</v>
      </c>
      <c r="I1772">
        <f t="shared" si="139"/>
        <v>2.3978952727983707</v>
      </c>
      <c r="J1772" s="17"/>
      <c r="K1772" s="16"/>
      <c r="L1772" s="16"/>
      <c r="M1772" s="16"/>
      <c r="N1772" s="16"/>
      <c r="O1772" s="17"/>
      <c r="Q1772" s="16"/>
      <c r="R1772" s="16"/>
      <c r="S1772" s="16"/>
      <c r="T1772" s="16"/>
    </row>
    <row r="1773" spans="1:20" x14ac:dyDescent="0.25">
      <c r="A1773" s="16">
        <v>670001</v>
      </c>
      <c r="B1773">
        <v>16017</v>
      </c>
      <c r="C1773">
        <v>1968</v>
      </c>
      <c r="D1773">
        <f t="shared" si="135"/>
        <v>41</v>
      </c>
      <c r="E1773">
        <f t="shared" si="136"/>
        <v>24</v>
      </c>
      <c r="F1773">
        <v>11</v>
      </c>
      <c r="G1773">
        <f t="shared" si="137"/>
        <v>9.6814059371682966</v>
      </c>
      <c r="H1773">
        <f t="shared" si="138"/>
        <v>3.1780538303479458</v>
      </c>
      <c r="I1773">
        <f t="shared" si="139"/>
        <v>2.3978952727983707</v>
      </c>
      <c r="J1773" s="17"/>
      <c r="K1773" s="16"/>
      <c r="L1773" s="16"/>
      <c r="M1773" s="16"/>
      <c r="N1773" s="16"/>
      <c r="O1773" s="17"/>
      <c r="Q1773" s="16"/>
      <c r="R1773" s="16"/>
      <c r="S1773" s="16"/>
      <c r="T1773" s="16"/>
    </row>
    <row r="1774" spans="1:20" x14ac:dyDescent="0.25">
      <c r="A1774" s="16">
        <v>1793501</v>
      </c>
      <c r="B1774">
        <v>16219</v>
      </c>
      <c r="C1774">
        <v>1970</v>
      </c>
      <c r="D1774">
        <f t="shared" si="135"/>
        <v>39</v>
      </c>
      <c r="E1774">
        <f t="shared" si="136"/>
        <v>24</v>
      </c>
      <c r="F1774">
        <v>9</v>
      </c>
      <c r="G1774">
        <f t="shared" si="137"/>
        <v>9.6939386734876898</v>
      </c>
      <c r="H1774">
        <f t="shared" si="138"/>
        <v>3.1780538303479458</v>
      </c>
      <c r="I1774">
        <f t="shared" si="139"/>
        <v>2.1972245773362196</v>
      </c>
      <c r="J1774" s="17"/>
      <c r="K1774" s="16"/>
      <c r="L1774" s="16"/>
      <c r="M1774" s="16"/>
      <c r="N1774" s="16"/>
      <c r="O1774" s="17"/>
      <c r="Q1774" s="16"/>
      <c r="R1774" s="16"/>
      <c r="S1774" s="16"/>
      <c r="T1774" s="16"/>
    </row>
    <row r="1775" spans="1:20" x14ac:dyDescent="0.25">
      <c r="A1775" s="16">
        <v>5991401</v>
      </c>
      <c r="B1775">
        <v>16539</v>
      </c>
      <c r="C1775">
        <v>1965</v>
      </c>
      <c r="D1775">
        <f t="shared" si="135"/>
        <v>44</v>
      </c>
      <c r="E1775">
        <f t="shared" si="136"/>
        <v>24</v>
      </c>
      <c r="F1775">
        <v>14</v>
      </c>
      <c r="G1775">
        <f t="shared" si="137"/>
        <v>9.7134765072577931</v>
      </c>
      <c r="H1775">
        <f t="shared" si="138"/>
        <v>3.1780538303479458</v>
      </c>
      <c r="I1775">
        <f t="shared" si="139"/>
        <v>2.6390573296152584</v>
      </c>
      <c r="J1775" s="17"/>
      <c r="K1775" s="16"/>
      <c r="L1775" s="16"/>
      <c r="M1775" s="16"/>
      <c r="N1775" s="16"/>
      <c r="O1775" s="17"/>
      <c r="Q1775" s="16"/>
      <c r="R1775" s="16"/>
      <c r="S1775" s="16"/>
      <c r="T1775" s="16"/>
    </row>
    <row r="1776" spans="1:20" x14ac:dyDescent="0.25">
      <c r="A1776" s="16">
        <v>216001</v>
      </c>
      <c r="B1776">
        <v>16956</v>
      </c>
      <c r="C1776">
        <v>1968</v>
      </c>
      <c r="D1776">
        <f t="shared" si="135"/>
        <v>41</v>
      </c>
      <c r="E1776">
        <f t="shared" si="136"/>
        <v>24</v>
      </c>
      <c r="F1776">
        <v>11</v>
      </c>
      <c r="G1776">
        <f t="shared" si="137"/>
        <v>9.7383770324725276</v>
      </c>
      <c r="H1776">
        <f t="shared" si="138"/>
        <v>3.1780538303479458</v>
      </c>
      <c r="I1776">
        <f t="shared" si="139"/>
        <v>2.3978952727983707</v>
      </c>
      <c r="J1776" s="17"/>
      <c r="K1776" s="16"/>
      <c r="L1776" s="16"/>
      <c r="M1776" s="16"/>
      <c r="N1776" s="16"/>
      <c r="O1776" s="17"/>
      <c r="Q1776" s="16"/>
      <c r="R1776" s="16"/>
      <c r="S1776" s="16"/>
      <c r="T1776" s="16"/>
    </row>
    <row r="1777" spans="1:20" x14ac:dyDescent="0.25">
      <c r="A1777" s="16">
        <v>4339205</v>
      </c>
      <c r="B1777">
        <v>17874</v>
      </c>
      <c r="C1777">
        <v>1964</v>
      </c>
      <c r="D1777">
        <f t="shared" si="135"/>
        <v>45</v>
      </c>
      <c r="E1777">
        <f t="shared" si="136"/>
        <v>24</v>
      </c>
      <c r="F1777">
        <v>15</v>
      </c>
      <c r="G1777">
        <f t="shared" si="137"/>
        <v>9.7911024219413374</v>
      </c>
      <c r="H1777">
        <f t="shared" si="138"/>
        <v>3.1780538303479458</v>
      </c>
      <c r="I1777">
        <f t="shared" si="139"/>
        <v>2.7080502011022101</v>
      </c>
      <c r="J1777" s="17"/>
      <c r="K1777" s="16"/>
      <c r="L1777" s="16"/>
      <c r="M1777" s="16"/>
      <c r="N1777" s="16"/>
      <c r="O1777" s="17"/>
      <c r="Q1777" s="16"/>
      <c r="R1777" s="16"/>
      <c r="S1777" s="16"/>
      <c r="T1777" s="16"/>
    </row>
    <row r="1778" spans="1:20" x14ac:dyDescent="0.25">
      <c r="A1778" s="16">
        <v>877407</v>
      </c>
      <c r="B1778">
        <v>17920</v>
      </c>
      <c r="C1778">
        <v>1966</v>
      </c>
      <c r="D1778">
        <f t="shared" si="135"/>
        <v>43</v>
      </c>
      <c r="E1778">
        <f t="shared" si="136"/>
        <v>24</v>
      </c>
      <c r="F1778">
        <v>13</v>
      </c>
      <c r="G1778">
        <f t="shared" si="137"/>
        <v>9.7936726865289216</v>
      </c>
      <c r="H1778">
        <f t="shared" si="138"/>
        <v>3.1780538303479458</v>
      </c>
      <c r="I1778">
        <f t="shared" si="139"/>
        <v>2.5649493574615367</v>
      </c>
      <c r="J1778" s="17"/>
      <c r="K1778" s="16"/>
      <c r="L1778" s="16"/>
      <c r="M1778" s="16"/>
      <c r="N1778" s="16"/>
      <c r="O1778" s="17"/>
      <c r="Q1778" s="16"/>
      <c r="R1778" s="16"/>
      <c r="S1778" s="16"/>
      <c r="T1778" s="16"/>
    </row>
    <row r="1779" spans="1:20" x14ac:dyDescent="0.25">
      <c r="A1779" s="16">
        <v>1541401</v>
      </c>
      <c r="B1779">
        <v>17961</v>
      </c>
      <c r="C1779">
        <v>1968</v>
      </c>
      <c r="D1779">
        <f t="shared" si="135"/>
        <v>41</v>
      </c>
      <c r="E1779">
        <f t="shared" si="136"/>
        <v>24</v>
      </c>
      <c r="F1779">
        <v>11</v>
      </c>
      <c r="G1779">
        <f t="shared" si="137"/>
        <v>9.7959580195934617</v>
      </c>
      <c r="H1779">
        <f t="shared" si="138"/>
        <v>3.1780538303479458</v>
      </c>
      <c r="I1779">
        <f t="shared" si="139"/>
        <v>2.3978952727983707</v>
      </c>
      <c r="J1779" s="17"/>
      <c r="K1779" s="16"/>
      <c r="L1779" s="16"/>
      <c r="M1779" s="16"/>
      <c r="N1779" s="16"/>
      <c r="O1779" s="17"/>
      <c r="Q1779" s="16"/>
      <c r="R1779" s="16"/>
      <c r="S1779" s="16"/>
      <c r="T1779" s="16"/>
    </row>
    <row r="1780" spans="1:20" x14ac:dyDescent="0.25">
      <c r="A1780" s="16">
        <v>5039801</v>
      </c>
      <c r="B1780">
        <v>18055</v>
      </c>
      <c r="C1780">
        <v>1964</v>
      </c>
      <c r="D1780">
        <f t="shared" si="135"/>
        <v>45</v>
      </c>
      <c r="E1780">
        <f t="shared" si="136"/>
        <v>24</v>
      </c>
      <c r="F1780">
        <v>15</v>
      </c>
      <c r="G1780">
        <f t="shared" si="137"/>
        <v>9.8011779337115588</v>
      </c>
      <c r="H1780">
        <f t="shared" si="138"/>
        <v>3.1780538303479458</v>
      </c>
      <c r="I1780">
        <f t="shared" si="139"/>
        <v>2.7080502011022101</v>
      </c>
      <c r="J1780" s="17"/>
      <c r="K1780" s="16"/>
      <c r="L1780" s="16"/>
      <c r="M1780" s="16"/>
      <c r="N1780" s="16"/>
      <c r="O1780" s="17"/>
      <c r="Q1780" s="16"/>
      <c r="R1780" s="16"/>
      <c r="S1780" s="16"/>
      <c r="T1780" s="16"/>
    </row>
    <row r="1781" spans="1:20" x14ac:dyDescent="0.25">
      <c r="A1781" s="16">
        <v>5206704</v>
      </c>
      <c r="B1781">
        <v>18488</v>
      </c>
      <c r="C1781">
        <v>1968</v>
      </c>
      <c r="D1781">
        <f t="shared" si="135"/>
        <v>41</v>
      </c>
      <c r="E1781">
        <f t="shared" si="136"/>
        <v>24</v>
      </c>
      <c r="F1781">
        <v>11</v>
      </c>
      <c r="G1781">
        <f t="shared" si="137"/>
        <v>9.8248771519542171</v>
      </c>
      <c r="H1781">
        <f t="shared" si="138"/>
        <v>3.1780538303479458</v>
      </c>
      <c r="I1781">
        <f t="shared" si="139"/>
        <v>2.3978952727983707</v>
      </c>
      <c r="J1781" s="17"/>
      <c r="K1781" s="16"/>
      <c r="L1781" s="16"/>
      <c r="M1781" s="16"/>
      <c r="N1781" s="16"/>
      <c r="O1781" s="17"/>
      <c r="Q1781" s="16"/>
      <c r="R1781" s="16"/>
      <c r="S1781" s="16"/>
      <c r="T1781" s="16"/>
    </row>
    <row r="1782" spans="1:20" x14ac:dyDescent="0.25">
      <c r="A1782" s="16">
        <v>6396601</v>
      </c>
      <c r="B1782">
        <v>18859</v>
      </c>
      <c r="C1782">
        <v>1967</v>
      </c>
      <c r="D1782">
        <f t="shared" si="135"/>
        <v>42</v>
      </c>
      <c r="E1782">
        <f t="shared" si="136"/>
        <v>24</v>
      </c>
      <c r="F1782">
        <v>12</v>
      </c>
      <c r="G1782">
        <f t="shared" si="137"/>
        <v>9.8447455325123645</v>
      </c>
      <c r="H1782">
        <f t="shared" si="138"/>
        <v>3.1780538303479458</v>
      </c>
      <c r="I1782">
        <f t="shared" si="139"/>
        <v>2.4849066497880004</v>
      </c>
      <c r="J1782" s="17"/>
      <c r="K1782" s="16"/>
      <c r="L1782" s="16"/>
      <c r="M1782" s="16"/>
      <c r="N1782" s="16"/>
      <c r="O1782" s="17"/>
      <c r="Q1782" s="16"/>
      <c r="R1782" s="16"/>
      <c r="S1782" s="16"/>
      <c r="T1782" s="16"/>
    </row>
    <row r="1783" spans="1:20" x14ac:dyDescent="0.25">
      <c r="A1783" s="16">
        <v>5636202</v>
      </c>
      <c r="B1783">
        <v>19172</v>
      </c>
      <c r="C1783">
        <v>1969</v>
      </c>
      <c r="D1783">
        <f t="shared" si="135"/>
        <v>40</v>
      </c>
      <c r="E1783">
        <f t="shared" si="136"/>
        <v>24</v>
      </c>
      <c r="F1783">
        <v>10</v>
      </c>
      <c r="G1783">
        <f t="shared" si="137"/>
        <v>9.8612061602795222</v>
      </c>
      <c r="H1783">
        <f t="shared" si="138"/>
        <v>3.1780538303479458</v>
      </c>
      <c r="I1783">
        <f t="shared" si="139"/>
        <v>2.3025850929940459</v>
      </c>
      <c r="J1783" s="17"/>
      <c r="K1783" s="16"/>
      <c r="L1783" s="16"/>
      <c r="M1783" s="16"/>
      <c r="N1783" s="16"/>
      <c r="O1783" s="17"/>
      <c r="Q1783" s="16"/>
      <c r="R1783" s="16"/>
      <c r="S1783" s="16"/>
      <c r="T1783" s="16"/>
    </row>
    <row r="1784" spans="1:20" x14ac:dyDescent="0.25">
      <c r="A1784" s="16">
        <v>1784301</v>
      </c>
      <c r="B1784">
        <v>19509</v>
      </c>
      <c r="C1784">
        <v>1967</v>
      </c>
      <c r="D1784">
        <f t="shared" si="135"/>
        <v>42</v>
      </c>
      <c r="E1784">
        <f t="shared" si="136"/>
        <v>24</v>
      </c>
      <c r="F1784">
        <v>12</v>
      </c>
      <c r="G1784">
        <f t="shared" si="137"/>
        <v>9.8786311765372616</v>
      </c>
      <c r="H1784">
        <f t="shared" si="138"/>
        <v>3.1780538303479458</v>
      </c>
      <c r="I1784">
        <f t="shared" si="139"/>
        <v>2.4849066497880004</v>
      </c>
      <c r="J1784" s="17"/>
      <c r="K1784" s="16"/>
      <c r="L1784" s="16"/>
      <c r="M1784" s="16"/>
      <c r="N1784" s="16"/>
      <c r="O1784" s="17"/>
      <c r="Q1784" s="16"/>
      <c r="R1784" s="16"/>
      <c r="S1784" s="16"/>
      <c r="T1784" s="16"/>
    </row>
    <row r="1785" spans="1:20" x14ac:dyDescent="0.25">
      <c r="A1785" s="16">
        <v>6235403</v>
      </c>
      <c r="B1785">
        <v>19647</v>
      </c>
      <c r="C1785">
        <v>1966</v>
      </c>
      <c r="D1785">
        <f t="shared" si="135"/>
        <v>43</v>
      </c>
      <c r="E1785">
        <f t="shared" si="136"/>
        <v>24</v>
      </c>
      <c r="F1785">
        <v>13</v>
      </c>
      <c r="G1785">
        <f t="shared" si="137"/>
        <v>9.8856799338861627</v>
      </c>
      <c r="H1785">
        <f t="shared" si="138"/>
        <v>3.1780538303479458</v>
      </c>
      <c r="I1785">
        <f t="shared" si="139"/>
        <v>2.5649493574615367</v>
      </c>
      <c r="J1785" s="17"/>
      <c r="K1785" s="16"/>
      <c r="L1785" s="16"/>
      <c r="M1785" s="16"/>
      <c r="N1785" s="16"/>
      <c r="O1785" s="17"/>
      <c r="Q1785" s="16"/>
      <c r="R1785" s="16"/>
      <c r="S1785" s="16"/>
      <c r="T1785" s="16"/>
    </row>
    <row r="1786" spans="1:20" x14ac:dyDescent="0.25">
      <c r="A1786" s="16">
        <v>4545704</v>
      </c>
      <c r="B1786">
        <v>20299</v>
      </c>
      <c r="C1786">
        <v>1969</v>
      </c>
      <c r="D1786">
        <f t="shared" si="135"/>
        <v>40</v>
      </c>
      <c r="E1786">
        <f t="shared" si="136"/>
        <v>24</v>
      </c>
      <c r="F1786">
        <v>10</v>
      </c>
      <c r="G1786">
        <f t="shared" si="137"/>
        <v>9.9183269027327672</v>
      </c>
      <c r="H1786">
        <f t="shared" si="138"/>
        <v>3.1780538303479458</v>
      </c>
      <c r="I1786">
        <f t="shared" si="139"/>
        <v>2.3025850929940459</v>
      </c>
      <c r="J1786" s="17"/>
      <c r="K1786" s="16"/>
      <c r="L1786" s="16"/>
      <c r="M1786" s="16"/>
      <c r="N1786" s="16"/>
      <c r="O1786" s="17"/>
      <c r="Q1786" s="16"/>
      <c r="R1786" s="16"/>
      <c r="S1786" s="16"/>
      <c r="T1786" s="16"/>
    </row>
    <row r="1787" spans="1:20" x14ac:dyDescent="0.25">
      <c r="A1787" s="16">
        <v>741101</v>
      </c>
      <c r="B1787">
        <v>21713</v>
      </c>
      <c r="C1787">
        <v>1968</v>
      </c>
      <c r="D1787">
        <f t="shared" si="135"/>
        <v>41</v>
      </c>
      <c r="E1787">
        <f t="shared" si="136"/>
        <v>24</v>
      </c>
      <c r="F1787">
        <v>11</v>
      </c>
      <c r="G1787">
        <f t="shared" si="137"/>
        <v>9.9856664384937712</v>
      </c>
      <c r="H1787">
        <f t="shared" si="138"/>
        <v>3.1780538303479458</v>
      </c>
      <c r="I1787">
        <f t="shared" si="139"/>
        <v>2.3978952727983707</v>
      </c>
      <c r="J1787" s="17"/>
      <c r="K1787" s="16"/>
      <c r="L1787" s="16"/>
      <c r="M1787" s="16"/>
      <c r="N1787" s="16"/>
      <c r="O1787" s="17"/>
      <c r="Q1787" s="16"/>
      <c r="R1787" s="16"/>
      <c r="S1787" s="16"/>
      <c r="T1787" s="16"/>
    </row>
    <row r="1788" spans="1:20" x14ac:dyDescent="0.25">
      <c r="A1788" s="16">
        <v>5715204</v>
      </c>
      <c r="B1788">
        <v>22849</v>
      </c>
      <c r="C1788">
        <v>1968</v>
      </c>
      <c r="D1788">
        <f t="shared" si="135"/>
        <v>41</v>
      </c>
      <c r="E1788">
        <f t="shared" si="136"/>
        <v>24</v>
      </c>
      <c r="F1788">
        <v>11</v>
      </c>
      <c r="G1788">
        <f t="shared" si="137"/>
        <v>10.036662631688545</v>
      </c>
      <c r="H1788">
        <f t="shared" si="138"/>
        <v>3.1780538303479458</v>
      </c>
      <c r="I1788">
        <f t="shared" si="139"/>
        <v>2.3978952727983707</v>
      </c>
      <c r="J1788" s="17"/>
      <c r="K1788" s="16"/>
      <c r="L1788" s="16"/>
      <c r="M1788" s="16"/>
      <c r="N1788" s="16"/>
      <c r="O1788" s="17"/>
      <c r="Q1788" s="16"/>
      <c r="R1788" s="16"/>
      <c r="S1788" s="16"/>
      <c r="T1788" s="16"/>
    </row>
    <row r="1789" spans="1:20" x14ac:dyDescent="0.25">
      <c r="A1789" s="16">
        <v>9588201</v>
      </c>
      <c r="B1789">
        <v>23802</v>
      </c>
      <c r="C1789">
        <v>1967</v>
      </c>
      <c r="D1789">
        <f t="shared" si="135"/>
        <v>42</v>
      </c>
      <c r="E1789">
        <f t="shared" si="136"/>
        <v>24</v>
      </c>
      <c r="F1789">
        <v>12</v>
      </c>
      <c r="G1789">
        <f t="shared" si="137"/>
        <v>10.077524889742385</v>
      </c>
      <c r="H1789">
        <f t="shared" si="138"/>
        <v>3.1780538303479458</v>
      </c>
      <c r="I1789">
        <f t="shared" si="139"/>
        <v>2.4849066497880004</v>
      </c>
      <c r="J1789" s="17"/>
      <c r="K1789" s="16"/>
      <c r="L1789" s="16"/>
      <c r="M1789" s="16"/>
      <c r="N1789" s="16"/>
      <c r="O1789" s="17"/>
      <c r="Q1789" s="16"/>
      <c r="R1789" s="16"/>
      <c r="S1789" s="16"/>
      <c r="T1789" s="16"/>
    </row>
    <row r="1790" spans="1:20" x14ac:dyDescent="0.25">
      <c r="A1790" s="16">
        <v>9390303</v>
      </c>
      <c r="B1790">
        <v>23844</v>
      </c>
      <c r="C1790">
        <v>1963</v>
      </c>
      <c r="D1790">
        <f t="shared" si="135"/>
        <v>46</v>
      </c>
      <c r="E1790">
        <f t="shared" si="136"/>
        <v>24</v>
      </c>
      <c r="F1790">
        <v>16</v>
      </c>
      <c r="G1790">
        <f t="shared" si="137"/>
        <v>10.079287892339817</v>
      </c>
      <c r="H1790">
        <f t="shared" si="138"/>
        <v>3.1780538303479458</v>
      </c>
      <c r="I1790">
        <f t="shared" si="139"/>
        <v>2.7725887222397811</v>
      </c>
      <c r="J1790" s="17"/>
      <c r="K1790" s="16"/>
      <c r="L1790" s="16"/>
      <c r="M1790" s="16"/>
      <c r="N1790" s="16"/>
      <c r="O1790" s="17"/>
      <c r="Q1790" s="16"/>
      <c r="R1790" s="16"/>
      <c r="S1790" s="16"/>
      <c r="T1790" s="16"/>
    </row>
    <row r="1791" spans="1:20" x14ac:dyDescent="0.25">
      <c r="A1791" s="16">
        <v>2643902</v>
      </c>
      <c r="B1791">
        <v>23949</v>
      </c>
      <c r="C1791">
        <v>1968</v>
      </c>
      <c r="D1791">
        <f t="shared" si="135"/>
        <v>41</v>
      </c>
      <c r="E1791">
        <f t="shared" si="136"/>
        <v>24</v>
      </c>
      <c r="F1791">
        <v>11</v>
      </c>
      <c r="G1791">
        <f t="shared" si="137"/>
        <v>10.083681848313908</v>
      </c>
      <c r="H1791">
        <f t="shared" si="138"/>
        <v>3.1780538303479458</v>
      </c>
      <c r="I1791">
        <f t="shared" si="139"/>
        <v>2.3978952727983707</v>
      </c>
      <c r="J1791" s="17"/>
      <c r="K1791" s="16"/>
      <c r="L1791" s="16"/>
      <c r="M1791" s="16"/>
      <c r="N1791" s="16"/>
      <c r="O1791" s="17"/>
      <c r="Q1791" s="16"/>
      <c r="R1791" s="16"/>
      <c r="S1791" s="16"/>
      <c r="T1791" s="16"/>
    </row>
    <row r="1792" spans="1:20" x14ac:dyDescent="0.25">
      <c r="A1792" s="16">
        <v>4092903</v>
      </c>
      <c r="B1792">
        <v>24486</v>
      </c>
      <c r="C1792">
        <v>1969</v>
      </c>
      <c r="D1792">
        <f t="shared" si="135"/>
        <v>40</v>
      </c>
      <c r="E1792">
        <f t="shared" si="136"/>
        <v>24</v>
      </c>
      <c r="F1792">
        <v>10</v>
      </c>
      <c r="G1792">
        <f t="shared" si="137"/>
        <v>10.105856804633861</v>
      </c>
      <c r="H1792">
        <f t="shared" si="138"/>
        <v>3.1780538303479458</v>
      </c>
      <c r="I1792">
        <f t="shared" si="139"/>
        <v>2.3025850929940459</v>
      </c>
      <c r="J1792" s="17"/>
      <c r="K1792" s="16"/>
      <c r="L1792" s="16"/>
      <c r="M1792" s="16"/>
      <c r="N1792" s="16"/>
      <c r="O1792" s="17"/>
      <c r="Q1792" s="16"/>
      <c r="R1792" s="16"/>
      <c r="S1792" s="16"/>
      <c r="T1792" s="16"/>
    </row>
    <row r="1793" spans="1:20" x14ac:dyDescent="0.25">
      <c r="A1793" s="16">
        <v>6720901</v>
      </c>
      <c r="B1793">
        <v>24522</v>
      </c>
      <c r="C1793">
        <v>1970</v>
      </c>
      <c r="D1793">
        <f t="shared" si="135"/>
        <v>39</v>
      </c>
      <c r="E1793">
        <f t="shared" si="136"/>
        <v>24</v>
      </c>
      <c r="F1793">
        <v>9</v>
      </c>
      <c r="G1793">
        <f t="shared" si="137"/>
        <v>10.107325952792332</v>
      </c>
      <c r="H1793">
        <f t="shared" si="138"/>
        <v>3.1780538303479458</v>
      </c>
      <c r="I1793">
        <f t="shared" si="139"/>
        <v>2.1972245773362196</v>
      </c>
      <c r="J1793" s="17"/>
      <c r="K1793" s="16"/>
      <c r="L1793" s="16"/>
      <c r="M1793" s="16"/>
      <c r="N1793" s="16"/>
      <c r="O1793" s="17"/>
      <c r="Q1793" s="16"/>
      <c r="R1793" s="16"/>
      <c r="S1793" s="16"/>
      <c r="T1793" s="16"/>
    </row>
    <row r="1794" spans="1:20" x14ac:dyDescent="0.25">
      <c r="A1794" s="16">
        <v>1248106</v>
      </c>
      <c r="B1794">
        <v>24670</v>
      </c>
      <c r="C1794">
        <v>1969</v>
      </c>
      <c r="D1794">
        <f t="shared" ref="D1794:D1857" si="140">2009-C1794</f>
        <v>40</v>
      </c>
      <c r="E1794">
        <f t="shared" ref="E1794:E1857" si="141">D1794-F1794-6</f>
        <v>24</v>
      </c>
      <c r="F1794">
        <v>10</v>
      </c>
      <c r="G1794">
        <f t="shared" ref="G1794:G1857" si="142">LN(B1794)</f>
        <v>10.113343209523402</v>
      </c>
      <c r="H1794">
        <f t="shared" ref="H1794:H1857" si="143">LN(E1794)</f>
        <v>3.1780538303479458</v>
      </c>
      <c r="I1794">
        <f t="shared" ref="I1794:I1857" si="144">LN(F1794)</f>
        <v>2.3025850929940459</v>
      </c>
      <c r="J1794" s="17"/>
      <c r="K1794" s="16"/>
      <c r="L1794" s="16"/>
      <c r="M1794" s="16"/>
      <c r="N1794" s="16"/>
      <c r="O1794" s="17"/>
      <c r="Q1794" s="16"/>
      <c r="R1794" s="16"/>
      <c r="S1794" s="16"/>
      <c r="T1794" s="16"/>
    </row>
    <row r="1795" spans="1:20" x14ac:dyDescent="0.25">
      <c r="A1795" s="16">
        <v>2197501</v>
      </c>
      <c r="B1795">
        <v>25239</v>
      </c>
      <c r="C1795">
        <v>1965</v>
      </c>
      <c r="D1795">
        <f t="shared" si="140"/>
        <v>44</v>
      </c>
      <c r="E1795">
        <f t="shared" si="141"/>
        <v>24</v>
      </c>
      <c r="F1795">
        <v>14</v>
      </c>
      <c r="G1795">
        <f t="shared" si="142"/>
        <v>10.136145696218923</v>
      </c>
      <c r="H1795">
        <f t="shared" si="143"/>
        <v>3.1780538303479458</v>
      </c>
      <c r="I1795">
        <f t="shared" si="144"/>
        <v>2.6390573296152584</v>
      </c>
      <c r="J1795" s="17"/>
      <c r="K1795" s="16"/>
      <c r="L1795" s="16"/>
      <c r="M1795" s="16"/>
      <c r="N1795" s="16"/>
      <c r="O1795" s="17"/>
      <c r="Q1795" s="16"/>
      <c r="R1795" s="16"/>
      <c r="S1795" s="16"/>
      <c r="T1795" s="16"/>
    </row>
    <row r="1796" spans="1:20" x14ac:dyDescent="0.25">
      <c r="A1796" s="16">
        <v>415702</v>
      </c>
      <c r="B1796">
        <v>25759</v>
      </c>
      <c r="C1796">
        <v>1969</v>
      </c>
      <c r="D1796">
        <f t="shared" si="140"/>
        <v>40</v>
      </c>
      <c r="E1796">
        <f t="shared" si="141"/>
        <v>24</v>
      </c>
      <c r="F1796">
        <v>10</v>
      </c>
      <c r="G1796">
        <f t="shared" si="142"/>
        <v>10.156539359589003</v>
      </c>
      <c r="H1796">
        <f t="shared" si="143"/>
        <v>3.1780538303479458</v>
      </c>
      <c r="I1796">
        <f t="shared" si="144"/>
        <v>2.3025850929940459</v>
      </c>
      <c r="J1796" s="17"/>
      <c r="K1796" s="16"/>
      <c r="L1796" s="16"/>
      <c r="M1796" s="16"/>
      <c r="N1796" s="16"/>
      <c r="O1796" s="17"/>
      <c r="Q1796" s="16"/>
      <c r="R1796" s="16"/>
      <c r="S1796" s="16"/>
      <c r="T1796" s="16"/>
    </row>
    <row r="1797" spans="1:20" x14ac:dyDescent="0.25">
      <c r="A1797" s="16">
        <v>5180002</v>
      </c>
      <c r="B1797">
        <v>27008</v>
      </c>
      <c r="C1797">
        <v>1968</v>
      </c>
      <c r="D1797">
        <f t="shared" si="140"/>
        <v>41</v>
      </c>
      <c r="E1797">
        <f t="shared" si="141"/>
        <v>24</v>
      </c>
      <c r="F1797">
        <v>11</v>
      </c>
      <c r="G1797">
        <f t="shared" si="142"/>
        <v>10.203888397395684</v>
      </c>
      <c r="H1797">
        <f t="shared" si="143"/>
        <v>3.1780538303479458</v>
      </c>
      <c r="I1797">
        <f t="shared" si="144"/>
        <v>2.3978952727983707</v>
      </c>
      <c r="J1797" s="17"/>
      <c r="K1797" s="16"/>
      <c r="L1797" s="16"/>
      <c r="M1797" s="16"/>
      <c r="N1797" s="16"/>
      <c r="O1797" s="17"/>
      <c r="Q1797" s="16"/>
      <c r="R1797" s="16"/>
      <c r="S1797" s="16"/>
      <c r="T1797" s="16"/>
    </row>
    <row r="1798" spans="1:20" x14ac:dyDescent="0.25">
      <c r="A1798" s="16">
        <v>590601</v>
      </c>
      <c r="B1798">
        <v>27295</v>
      </c>
      <c r="C1798">
        <v>1967</v>
      </c>
      <c r="D1798">
        <f t="shared" si="140"/>
        <v>42</v>
      </c>
      <c r="E1798">
        <f t="shared" si="141"/>
        <v>24</v>
      </c>
      <c r="F1798">
        <v>12</v>
      </c>
      <c r="G1798">
        <f t="shared" si="142"/>
        <v>10.214458814215858</v>
      </c>
      <c r="H1798">
        <f t="shared" si="143"/>
        <v>3.1780538303479458</v>
      </c>
      <c r="I1798">
        <f t="shared" si="144"/>
        <v>2.4849066497880004</v>
      </c>
      <c r="J1798" s="17"/>
      <c r="K1798" s="16"/>
      <c r="L1798" s="16"/>
      <c r="M1798" s="16"/>
      <c r="N1798" s="16"/>
      <c r="O1798" s="17"/>
      <c r="Q1798" s="16"/>
      <c r="R1798" s="16"/>
      <c r="S1798" s="16"/>
      <c r="T1798" s="16"/>
    </row>
    <row r="1799" spans="1:20" x14ac:dyDescent="0.25">
      <c r="A1799" s="16">
        <v>3198502</v>
      </c>
      <c r="B1799">
        <v>28339</v>
      </c>
      <c r="C1799">
        <v>1968</v>
      </c>
      <c r="D1799">
        <f t="shared" si="140"/>
        <v>41</v>
      </c>
      <c r="E1799">
        <f t="shared" si="141"/>
        <v>24</v>
      </c>
      <c r="F1799">
        <v>11</v>
      </c>
      <c r="G1799">
        <f t="shared" si="142"/>
        <v>10.25199422680701</v>
      </c>
      <c r="H1799">
        <f t="shared" si="143"/>
        <v>3.1780538303479458</v>
      </c>
      <c r="I1799">
        <f t="shared" si="144"/>
        <v>2.3978952727983707</v>
      </c>
      <c r="J1799" s="17"/>
      <c r="K1799" s="16"/>
      <c r="L1799" s="16"/>
      <c r="M1799" s="16"/>
      <c r="N1799" s="16"/>
      <c r="O1799" s="17"/>
      <c r="Q1799" s="16"/>
      <c r="R1799" s="16"/>
      <c r="S1799" s="16"/>
      <c r="T1799" s="16"/>
    </row>
    <row r="1800" spans="1:20" x14ac:dyDescent="0.25">
      <c r="A1800" s="16">
        <v>6635802</v>
      </c>
      <c r="B1800">
        <v>28548</v>
      </c>
      <c r="C1800">
        <v>1967</v>
      </c>
      <c r="D1800">
        <f t="shared" si="140"/>
        <v>42</v>
      </c>
      <c r="E1800">
        <f t="shared" si="141"/>
        <v>24</v>
      </c>
      <c r="F1800">
        <v>12</v>
      </c>
      <c r="G1800">
        <f t="shared" si="142"/>
        <v>10.259342160090958</v>
      </c>
      <c r="H1800">
        <f t="shared" si="143"/>
        <v>3.1780538303479458</v>
      </c>
      <c r="I1800">
        <f t="shared" si="144"/>
        <v>2.4849066497880004</v>
      </c>
      <c r="J1800" s="17"/>
      <c r="K1800" s="16"/>
      <c r="L1800" s="16"/>
      <c r="M1800" s="16"/>
      <c r="N1800" s="16"/>
      <c r="O1800" s="17"/>
      <c r="Q1800" s="16"/>
      <c r="R1800" s="16"/>
      <c r="S1800" s="16"/>
      <c r="T1800" s="16"/>
    </row>
    <row r="1801" spans="1:20" x14ac:dyDescent="0.25">
      <c r="A1801" s="16">
        <v>3269602</v>
      </c>
      <c r="B1801">
        <v>29268</v>
      </c>
      <c r="C1801">
        <v>1968</v>
      </c>
      <c r="D1801">
        <f t="shared" si="140"/>
        <v>41</v>
      </c>
      <c r="E1801">
        <f t="shared" si="141"/>
        <v>24</v>
      </c>
      <c r="F1801">
        <v>11</v>
      </c>
      <c r="G1801">
        <f t="shared" si="142"/>
        <v>10.284250048003921</v>
      </c>
      <c r="H1801">
        <f t="shared" si="143"/>
        <v>3.1780538303479458</v>
      </c>
      <c r="I1801">
        <f t="shared" si="144"/>
        <v>2.3978952727983707</v>
      </c>
      <c r="J1801" s="17"/>
      <c r="K1801" s="16"/>
      <c r="L1801" s="16"/>
      <c r="M1801" s="16"/>
      <c r="N1801" s="16"/>
      <c r="O1801" s="17"/>
      <c r="Q1801" s="16"/>
      <c r="R1801" s="16"/>
      <c r="S1801" s="16"/>
      <c r="T1801" s="16"/>
    </row>
    <row r="1802" spans="1:20" x14ac:dyDescent="0.25">
      <c r="A1802" s="16">
        <v>2769902</v>
      </c>
      <c r="B1802">
        <v>29349</v>
      </c>
      <c r="C1802">
        <v>1969</v>
      </c>
      <c r="D1802">
        <f t="shared" si="140"/>
        <v>40</v>
      </c>
      <c r="E1802">
        <f t="shared" si="141"/>
        <v>24</v>
      </c>
      <c r="F1802">
        <v>10</v>
      </c>
      <c r="G1802">
        <f t="shared" si="142"/>
        <v>10.287013753125539</v>
      </c>
      <c r="H1802">
        <f t="shared" si="143"/>
        <v>3.1780538303479458</v>
      </c>
      <c r="I1802">
        <f t="shared" si="144"/>
        <v>2.3025850929940459</v>
      </c>
      <c r="J1802" s="17"/>
      <c r="K1802" s="16"/>
      <c r="L1802" s="16"/>
      <c r="M1802" s="16"/>
      <c r="N1802" s="16"/>
      <c r="O1802" s="17"/>
      <c r="Q1802" s="16"/>
      <c r="R1802" s="16"/>
      <c r="S1802" s="16"/>
      <c r="T1802" s="16"/>
    </row>
    <row r="1803" spans="1:20" x14ac:dyDescent="0.25">
      <c r="A1803" s="16">
        <v>2744607</v>
      </c>
      <c r="B1803">
        <v>29598</v>
      </c>
      <c r="C1803">
        <v>1967</v>
      </c>
      <c r="D1803">
        <f t="shared" si="140"/>
        <v>42</v>
      </c>
      <c r="E1803">
        <f t="shared" si="141"/>
        <v>24</v>
      </c>
      <c r="F1803">
        <v>12</v>
      </c>
      <c r="G1803">
        <f t="shared" si="142"/>
        <v>10.295462070461793</v>
      </c>
      <c r="H1803">
        <f t="shared" si="143"/>
        <v>3.1780538303479458</v>
      </c>
      <c r="I1803">
        <f t="shared" si="144"/>
        <v>2.4849066497880004</v>
      </c>
      <c r="J1803" s="17"/>
      <c r="K1803" s="16"/>
      <c r="L1803" s="16"/>
      <c r="M1803" s="16"/>
      <c r="N1803" s="16"/>
      <c r="O1803" s="17"/>
      <c r="Q1803" s="16"/>
      <c r="R1803" s="16"/>
      <c r="S1803" s="16"/>
      <c r="T1803" s="16"/>
    </row>
    <row r="1804" spans="1:20" x14ac:dyDescent="0.25">
      <c r="A1804" s="16">
        <v>4092905</v>
      </c>
      <c r="B1804">
        <v>29729</v>
      </c>
      <c r="C1804">
        <v>1969</v>
      </c>
      <c r="D1804">
        <f t="shared" si="140"/>
        <v>40</v>
      </c>
      <c r="E1804">
        <f t="shared" si="141"/>
        <v>24</v>
      </c>
      <c r="F1804">
        <v>10</v>
      </c>
      <c r="G1804">
        <f t="shared" si="142"/>
        <v>10.299878279368585</v>
      </c>
      <c r="H1804">
        <f t="shared" si="143"/>
        <v>3.1780538303479458</v>
      </c>
      <c r="I1804">
        <f t="shared" si="144"/>
        <v>2.3025850929940459</v>
      </c>
      <c r="J1804" s="17"/>
      <c r="K1804" s="16"/>
      <c r="L1804" s="16"/>
      <c r="M1804" s="16"/>
      <c r="N1804" s="16"/>
      <c r="O1804" s="17"/>
      <c r="Q1804" s="16"/>
      <c r="R1804" s="16"/>
      <c r="S1804" s="16"/>
      <c r="T1804" s="16"/>
    </row>
    <row r="1805" spans="1:20" x14ac:dyDescent="0.25">
      <c r="A1805" s="16">
        <v>10354101</v>
      </c>
      <c r="B1805">
        <v>29906</v>
      </c>
      <c r="C1805">
        <v>1969</v>
      </c>
      <c r="D1805">
        <f t="shared" si="140"/>
        <v>40</v>
      </c>
      <c r="E1805">
        <f t="shared" si="141"/>
        <v>24</v>
      </c>
      <c r="F1805">
        <v>10</v>
      </c>
      <c r="G1805">
        <f t="shared" si="142"/>
        <v>10.305814408143789</v>
      </c>
      <c r="H1805">
        <f t="shared" si="143"/>
        <v>3.1780538303479458</v>
      </c>
      <c r="I1805">
        <f t="shared" si="144"/>
        <v>2.3025850929940459</v>
      </c>
      <c r="J1805" s="17"/>
      <c r="K1805" s="16"/>
      <c r="L1805" s="16"/>
      <c r="M1805" s="16"/>
      <c r="N1805" s="16"/>
      <c r="O1805" s="17"/>
      <c r="Q1805" s="16"/>
      <c r="R1805" s="16"/>
      <c r="S1805" s="16"/>
      <c r="T1805" s="16"/>
    </row>
    <row r="1806" spans="1:20" x14ac:dyDescent="0.25">
      <c r="A1806" s="16">
        <v>3023702</v>
      </c>
      <c r="B1806">
        <v>29956</v>
      </c>
      <c r="C1806">
        <v>1970</v>
      </c>
      <c r="D1806">
        <f t="shared" si="140"/>
        <v>39</v>
      </c>
      <c r="E1806">
        <f t="shared" si="141"/>
        <v>24</v>
      </c>
      <c r="F1806">
        <v>9</v>
      </c>
      <c r="G1806">
        <f t="shared" si="142"/>
        <v>10.307484917369258</v>
      </c>
      <c r="H1806">
        <f t="shared" si="143"/>
        <v>3.1780538303479458</v>
      </c>
      <c r="I1806">
        <f t="shared" si="144"/>
        <v>2.1972245773362196</v>
      </c>
      <c r="J1806" s="17"/>
      <c r="K1806" s="16"/>
      <c r="L1806" s="16"/>
      <c r="M1806" s="16"/>
      <c r="N1806" s="16"/>
      <c r="O1806" s="17"/>
      <c r="Q1806" s="16"/>
      <c r="R1806" s="16"/>
      <c r="S1806" s="16"/>
      <c r="T1806" s="16"/>
    </row>
    <row r="1807" spans="1:20" x14ac:dyDescent="0.25">
      <c r="A1807" s="16">
        <v>3870104</v>
      </c>
      <c r="B1807">
        <v>30672</v>
      </c>
      <c r="C1807">
        <v>1970</v>
      </c>
      <c r="D1807">
        <f t="shared" si="140"/>
        <v>39</v>
      </c>
      <c r="E1807">
        <f t="shared" si="141"/>
        <v>24</v>
      </c>
      <c r="F1807">
        <v>9</v>
      </c>
      <c r="G1807">
        <f t="shared" si="142"/>
        <v>10.331105465285425</v>
      </c>
      <c r="H1807">
        <f t="shared" si="143"/>
        <v>3.1780538303479458</v>
      </c>
      <c r="I1807">
        <f t="shared" si="144"/>
        <v>2.1972245773362196</v>
      </c>
      <c r="J1807" s="17"/>
      <c r="K1807" s="16"/>
      <c r="L1807" s="16"/>
      <c r="M1807" s="16"/>
      <c r="N1807" s="16"/>
      <c r="O1807" s="17"/>
      <c r="Q1807" s="16"/>
      <c r="R1807" s="16"/>
      <c r="S1807" s="16"/>
      <c r="T1807" s="16"/>
    </row>
    <row r="1808" spans="1:20" x14ac:dyDescent="0.25">
      <c r="A1808" s="16">
        <v>1096101</v>
      </c>
      <c r="B1808">
        <v>30828</v>
      </c>
      <c r="C1808">
        <v>1966</v>
      </c>
      <c r="D1808">
        <f t="shared" si="140"/>
        <v>43</v>
      </c>
      <c r="E1808">
        <f t="shared" si="141"/>
        <v>24</v>
      </c>
      <c r="F1808">
        <v>13</v>
      </c>
      <c r="G1808">
        <f t="shared" si="142"/>
        <v>10.336178646897883</v>
      </c>
      <c r="H1808">
        <f t="shared" si="143"/>
        <v>3.1780538303479458</v>
      </c>
      <c r="I1808">
        <f t="shared" si="144"/>
        <v>2.5649493574615367</v>
      </c>
      <c r="J1808" s="17"/>
      <c r="K1808" s="16"/>
      <c r="L1808" s="16"/>
      <c r="M1808" s="16"/>
      <c r="N1808" s="16"/>
      <c r="O1808" s="17"/>
      <c r="Q1808" s="16"/>
      <c r="R1808" s="16"/>
      <c r="S1808" s="16"/>
      <c r="T1808" s="16"/>
    </row>
    <row r="1809" spans="1:20" x14ac:dyDescent="0.25">
      <c r="A1809" s="16">
        <v>4518702</v>
      </c>
      <c r="B1809">
        <v>31506</v>
      </c>
      <c r="C1809">
        <v>1964</v>
      </c>
      <c r="D1809">
        <f t="shared" si="140"/>
        <v>45</v>
      </c>
      <c r="E1809">
        <f t="shared" si="141"/>
        <v>24</v>
      </c>
      <c r="F1809">
        <v>15</v>
      </c>
      <c r="G1809">
        <f t="shared" si="142"/>
        <v>10.357933282865915</v>
      </c>
      <c r="H1809">
        <f t="shared" si="143"/>
        <v>3.1780538303479458</v>
      </c>
      <c r="I1809">
        <f t="shared" si="144"/>
        <v>2.7080502011022101</v>
      </c>
      <c r="J1809" s="17"/>
      <c r="K1809" s="16"/>
      <c r="L1809" s="16"/>
      <c r="M1809" s="16"/>
      <c r="N1809" s="16"/>
      <c r="O1809" s="17"/>
      <c r="Q1809" s="16"/>
      <c r="R1809" s="16"/>
      <c r="S1809" s="16"/>
      <c r="T1809" s="16"/>
    </row>
    <row r="1810" spans="1:20" x14ac:dyDescent="0.25">
      <c r="A1810" s="16">
        <v>7460001</v>
      </c>
      <c r="B1810">
        <v>31783</v>
      </c>
      <c r="C1810">
        <v>1963</v>
      </c>
      <c r="D1810">
        <f t="shared" si="140"/>
        <v>46</v>
      </c>
      <c r="E1810">
        <f t="shared" si="141"/>
        <v>24</v>
      </c>
      <c r="F1810">
        <v>16</v>
      </c>
      <c r="G1810">
        <f t="shared" si="142"/>
        <v>10.36668683462848</v>
      </c>
      <c r="H1810">
        <f t="shared" si="143"/>
        <v>3.1780538303479458</v>
      </c>
      <c r="I1810">
        <f t="shared" si="144"/>
        <v>2.7725887222397811</v>
      </c>
      <c r="J1810" s="17"/>
      <c r="K1810" s="16"/>
      <c r="L1810" s="16"/>
      <c r="M1810" s="16"/>
      <c r="N1810" s="16"/>
      <c r="O1810" s="17"/>
      <c r="Q1810" s="16"/>
      <c r="R1810" s="16"/>
      <c r="S1810" s="16"/>
      <c r="T1810" s="16"/>
    </row>
    <row r="1811" spans="1:20" x14ac:dyDescent="0.25">
      <c r="A1811" s="16">
        <v>5636201</v>
      </c>
      <c r="B1811">
        <v>31955</v>
      </c>
      <c r="C1811">
        <v>1969</v>
      </c>
      <c r="D1811">
        <f t="shared" si="140"/>
        <v>40</v>
      </c>
      <c r="E1811">
        <f t="shared" si="141"/>
        <v>24</v>
      </c>
      <c r="F1811">
        <v>10</v>
      </c>
      <c r="G1811">
        <f t="shared" si="142"/>
        <v>10.372083942084382</v>
      </c>
      <c r="H1811">
        <f t="shared" si="143"/>
        <v>3.1780538303479458</v>
      </c>
      <c r="I1811">
        <f t="shared" si="144"/>
        <v>2.3025850929940459</v>
      </c>
      <c r="J1811" s="17"/>
      <c r="K1811" s="16"/>
      <c r="L1811" s="16"/>
      <c r="M1811" s="16"/>
      <c r="N1811" s="16"/>
      <c r="O1811" s="17"/>
      <c r="Q1811" s="16"/>
      <c r="R1811" s="16"/>
      <c r="S1811" s="16"/>
      <c r="T1811" s="16"/>
    </row>
    <row r="1812" spans="1:20" x14ac:dyDescent="0.25">
      <c r="A1812" s="16">
        <v>6987806</v>
      </c>
      <c r="B1812">
        <v>32196</v>
      </c>
      <c r="C1812">
        <v>1970</v>
      </c>
      <c r="D1812">
        <f t="shared" si="140"/>
        <v>39</v>
      </c>
      <c r="E1812">
        <f t="shared" si="141"/>
        <v>24</v>
      </c>
      <c r="F1812">
        <v>9</v>
      </c>
      <c r="G1812">
        <f t="shared" si="142"/>
        <v>10.379597500213624</v>
      </c>
      <c r="H1812">
        <f t="shared" si="143"/>
        <v>3.1780538303479458</v>
      </c>
      <c r="I1812">
        <f t="shared" si="144"/>
        <v>2.1972245773362196</v>
      </c>
      <c r="J1812" s="17"/>
      <c r="K1812" s="16"/>
      <c r="L1812" s="16"/>
      <c r="M1812" s="16"/>
      <c r="N1812" s="16"/>
      <c r="O1812" s="17"/>
      <c r="Q1812" s="16"/>
      <c r="R1812" s="16"/>
      <c r="S1812" s="16"/>
      <c r="T1812" s="16"/>
    </row>
    <row r="1813" spans="1:20" x14ac:dyDescent="0.25">
      <c r="A1813" s="16">
        <v>9674602</v>
      </c>
      <c r="B1813">
        <v>32303</v>
      </c>
      <c r="C1813">
        <v>1964</v>
      </c>
      <c r="D1813">
        <f t="shared" si="140"/>
        <v>45</v>
      </c>
      <c r="E1813">
        <f t="shared" si="141"/>
        <v>24</v>
      </c>
      <c r="F1813">
        <v>15</v>
      </c>
      <c r="G1813">
        <f t="shared" si="142"/>
        <v>10.382915384154703</v>
      </c>
      <c r="H1813">
        <f t="shared" si="143"/>
        <v>3.1780538303479458</v>
      </c>
      <c r="I1813">
        <f t="shared" si="144"/>
        <v>2.7080502011022101</v>
      </c>
      <c r="J1813" s="17"/>
      <c r="K1813" s="16"/>
      <c r="L1813" s="16"/>
      <c r="M1813" s="16"/>
      <c r="N1813" s="16"/>
      <c r="O1813" s="17"/>
      <c r="Q1813" s="16"/>
      <c r="R1813" s="16"/>
      <c r="S1813" s="16"/>
      <c r="T1813" s="16"/>
    </row>
    <row r="1814" spans="1:20" x14ac:dyDescent="0.25">
      <c r="A1814" s="16">
        <v>1202902</v>
      </c>
      <c r="B1814">
        <v>32663</v>
      </c>
      <c r="C1814">
        <v>1969</v>
      </c>
      <c r="D1814">
        <f t="shared" si="140"/>
        <v>40</v>
      </c>
      <c r="E1814">
        <f t="shared" si="141"/>
        <v>24</v>
      </c>
      <c r="F1814">
        <v>10</v>
      </c>
      <c r="G1814">
        <f t="shared" si="142"/>
        <v>10.393998217786709</v>
      </c>
      <c r="H1814">
        <f t="shared" si="143"/>
        <v>3.1780538303479458</v>
      </c>
      <c r="I1814">
        <f t="shared" si="144"/>
        <v>2.3025850929940459</v>
      </c>
      <c r="J1814" s="17"/>
      <c r="K1814" s="16"/>
      <c r="L1814" s="16"/>
      <c r="M1814" s="16"/>
      <c r="N1814" s="16"/>
      <c r="O1814" s="17"/>
      <c r="Q1814" s="16"/>
      <c r="R1814" s="16"/>
      <c r="S1814" s="16"/>
      <c r="T1814" s="16"/>
    </row>
    <row r="1815" spans="1:20" x14ac:dyDescent="0.25">
      <c r="A1815" s="16">
        <v>4755103</v>
      </c>
      <c r="B1815">
        <v>33203</v>
      </c>
      <c r="C1815">
        <v>1961</v>
      </c>
      <c r="D1815">
        <f t="shared" si="140"/>
        <v>48</v>
      </c>
      <c r="E1815">
        <f t="shared" si="141"/>
        <v>24</v>
      </c>
      <c r="F1815">
        <v>18</v>
      </c>
      <c r="G1815">
        <f t="shared" si="142"/>
        <v>10.410395512268014</v>
      </c>
      <c r="H1815">
        <f t="shared" si="143"/>
        <v>3.1780538303479458</v>
      </c>
      <c r="I1815">
        <f t="shared" si="144"/>
        <v>2.8903717578961645</v>
      </c>
      <c r="J1815" s="17"/>
      <c r="K1815" s="16"/>
      <c r="L1815" s="16"/>
      <c r="M1815" s="16"/>
      <c r="N1815" s="16"/>
      <c r="O1815" s="17"/>
      <c r="Q1815" s="16"/>
      <c r="R1815" s="16"/>
      <c r="S1815" s="16"/>
      <c r="T1815" s="16"/>
    </row>
    <row r="1816" spans="1:20" x14ac:dyDescent="0.25">
      <c r="A1816" s="16">
        <v>10048301</v>
      </c>
      <c r="B1816">
        <v>33300</v>
      </c>
      <c r="C1816">
        <v>1969</v>
      </c>
      <c r="D1816">
        <f t="shared" si="140"/>
        <v>40</v>
      </c>
      <c r="E1816">
        <f t="shared" si="141"/>
        <v>24</v>
      </c>
      <c r="F1816">
        <v>10</v>
      </c>
      <c r="G1816">
        <f t="shared" si="142"/>
        <v>10.413312675968536</v>
      </c>
      <c r="H1816">
        <f t="shared" si="143"/>
        <v>3.1780538303479458</v>
      </c>
      <c r="I1816">
        <f t="shared" si="144"/>
        <v>2.3025850929940459</v>
      </c>
      <c r="J1816" s="17"/>
      <c r="K1816" s="16"/>
      <c r="L1816" s="16"/>
      <c r="M1816" s="16"/>
      <c r="N1816" s="16"/>
      <c r="O1816" s="17"/>
      <c r="Q1816" s="16"/>
      <c r="R1816" s="16"/>
      <c r="S1816" s="16"/>
      <c r="T1816" s="16"/>
    </row>
    <row r="1817" spans="1:20" x14ac:dyDescent="0.25">
      <c r="A1817" s="16">
        <v>1285204</v>
      </c>
      <c r="B1817">
        <v>34097</v>
      </c>
      <c r="C1817">
        <v>1969</v>
      </c>
      <c r="D1817">
        <f t="shared" si="140"/>
        <v>40</v>
      </c>
      <c r="E1817">
        <f t="shared" si="141"/>
        <v>24</v>
      </c>
      <c r="F1817">
        <v>10</v>
      </c>
      <c r="G1817">
        <f t="shared" si="142"/>
        <v>10.436964682861856</v>
      </c>
      <c r="H1817">
        <f t="shared" si="143"/>
        <v>3.1780538303479458</v>
      </c>
      <c r="I1817">
        <f t="shared" si="144"/>
        <v>2.3025850929940459</v>
      </c>
      <c r="J1817" s="17"/>
      <c r="K1817" s="16"/>
      <c r="L1817" s="16"/>
      <c r="M1817" s="16"/>
      <c r="N1817" s="16"/>
      <c r="O1817" s="17"/>
      <c r="Q1817" s="16"/>
      <c r="R1817" s="16"/>
      <c r="S1817" s="16"/>
      <c r="T1817" s="16"/>
    </row>
    <row r="1818" spans="1:20" x14ac:dyDescent="0.25">
      <c r="A1818" s="16">
        <v>10945001</v>
      </c>
      <c r="B1818">
        <v>34119</v>
      </c>
      <c r="C1818">
        <v>1964</v>
      </c>
      <c r="D1818">
        <f t="shared" si="140"/>
        <v>45</v>
      </c>
      <c r="E1818">
        <f t="shared" si="141"/>
        <v>24</v>
      </c>
      <c r="F1818">
        <v>15</v>
      </c>
      <c r="G1818">
        <f t="shared" si="142"/>
        <v>10.437609692852554</v>
      </c>
      <c r="H1818">
        <f t="shared" si="143"/>
        <v>3.1780538303479458</v>
      </c>
      <c r="I1818">
        <f t="shared" si="144"/>
        <v>2.7080502011022101</v>
      </c>
      <c r="J1818" s="17"/>
      <c r="K1818" s="16"/>
      <c r="L1818" s="16"/>
      <c r="M1818" s="16"/>
      <c r="N1818" s="16"/>
      <c r="O1818" s="17"/>
      <c r="Q1818" s="16"/>
      <c r="R1818" s="16"/>
      <c r="S1818" s="16"/>
      <c r="T1818" s="16"/>
    </row>
    <row r="1819" spans="1:20" x14ac:dyDescent="0.25">
      <c r="A1819" s="16">
        <v>3895102</v>
      </c>
      <c r="B1819">
        <v>34375</v>
      </c>
      <c r="C1819">
        <v>1969</v>
      </c>
      <c r="D1819">
        <f t="shared" si="140"/>
        <v>40</v>
      </c>
      <c r="E1819">
        <f t="shared" si="141"/>
        <v>24</v>
      </c>
      <c r="F1819">
        <v>10</v>
      </c>
      <c r="G1819">
        <f t="shared" si="142"/>
        <v>10.445084834968872</v>
      </c>
      <c r="H1819">
        <f t="shared" si="143"/>
        <v>3.1780538303479458</v>
      </c>
      <c r="I1819">
        <f t="shared" si="144"/>
        <v>2.3025850929940459</v>
      </c>
      <c r="J1819" s="17"/>
      <c r="K1819" s="16"/>
      <c r="L1819" s="16"/>
      <c r="M1819" s="16"/>
      <c r="N1819" s="16"/>
      <c r="O1819" s="17"/>
      <c r="Q1819" s="16"/>
      <c r="R1819" s="16"/>
      <c r="S1819" s="16"/>
      <c r="T1819" s="16"/>
    </row>
    <row r="1820" spans="1:20" x14ac:dyDescent="0.25">
      <c r="A1820" s="16">
        <v>5449602</v>
      </c>
      <c r="B1820">
        <v>34635</v>
      </c>
      <c r="C1820">
        <v>1969</v>
      </c>
      <c r="D1820">
        <f t="shared" si="140"/>
        <v>40</v>
      </c>
      <c r="E1820">
        <f t="shared" si="141"/>
        <v>24</v>
      </c>
      <c r="F1820">
        <v>10</v>
      </c>
      <c r="G1820">
        <f t="shared" si="142"/>
        <v>10.452620010456705</v>
      </c>
      <c r="H1820">
        <f t="shared" si="143"/>
        <v>3.1780538303479458</v>
      </c>
      <c r="I1820">
        <f t="shared" si="144"/>
        <v>2.3025850929940459</v>
      </c>
      <c r="J1820" s="17"/>
      <c r="K1820" s="16"/>
      <c r="L1820" s="16"/>
      <c r="M1820" s="16"/>
      <c r="N1820" s="16"/>
      <c r="O1820" s="17"/>
      <c r="Q1820" s="16"/>
      <c r="R1820" s="16"/>
      <c r="S1820" s="16"/>
      <c r="T1820" s="16"/>
    </row>
    <row r="1821" spans="1:20" x14ac:dyDescent="0.25">
      <c r="A1821" s="16">
        <v>4734501</v>
      </c>
      <c r="B1821">
        <v>35953</v>
      </c>
      <c r="C1821">
        <v>1968</v>
      </c>
      <c r="D1821">
        <f t="shared" si="140"/>
        <v>41</v>
      </c>
      <c r="E1821">
        <f t="shared" si="141"/>
        <v>24</v>
      </c>
      <c r="F1821">
        <v>11</v>
      </c>
      <c r="G1821">
        <f t="shared" si="142"/>
        <v>10.489967808902549</v>
      </c>
      <c r="H1821">
        <f t="shared" si="143"/>
        <v>3.1780538303479458</v>
      </c>
      <c r="I1821">
        <f t="shared" si="144"/>
        <v>2.3978952727983707</v>
      </c>
      <c r="J1821" s="17"/>
      <c r="K1821" s="16"/>
      <c r="L1821" s="16"/>
      <c r="M1821" s="16"/>
      <c r="N1821" s="16"/>
      <c r="O1821" s="17"/>
      <c r="Q1821" s="16"/>
      <c r="R1821" s="16"/>
      <c r="S1821" s="16"/>
      <c r="T1821" s="16"/>
    </row>
    <row r="1822" spans="1:20" x14ac:dyDescent="0.25">
      <c r="A1822" s="16">
        <v>5019705</v>
      </c>
      <c r="B1822">
        <v>36014</v>
      </c>
      <c r="C1822">
        <v>1968</v>
      </c>
      <c r="D1822">
        <f t="shared" si="140"/>
        <v>41</v>
      </c>
      <c r="E1822">
        <f t="shared" si="141"/>
        <v>24</v>
      </c>
      <c r="F1822">
        <v>11</v>
      </c>
      <c r="G1822">
        <f t="shared" si="142"/>
        <v>10.49166303072945</v>
      </c>
      <c r="H1822">
        <f t="shared" si="143"/>
        <v>3.1780538303479458</v>
      </c>
      <c r="I1822">
        <f t="shared" si="144"/>
        <v>2.3978952727983707</v>
      </c>
      <c r="J1822" s="17"/>
      <c r="K1822" s="16"/>
      <c r="L1822" s="16"/>
      <c r="M1822" s="16"/>
      <c r="N1822" s="16"/>
      <c r="O1822" s="17"/>
      <c r="Q1822" s="16"/>
      <c r="R1822" s="16"/>
      <c r="S1822" s="16"/>
      <c r="T1822" s="16"/>
    </row>
    <row r="1823" spans="1:20" x14ac:dyDescent="0.25">
      <c r="A1823" s="16">
        <v>8651402</v>
      </c>
      <c r="B1823">
        <v>36098</v>
      </c>
      <c r="C1823">
        <v>1967</v>
      </c>
      <c r="D1823">
        <f t="shared" si="140"/>
        <v>42</v>
      </c>
      <c r="E1823">
        <f t="shared" si="141"/>
        <v>24</v>
      </c>
      <c r="F1823">
        <v>12</v>
      </c>
      <c r="G1823">
        <f t="shared" si="142"/>
        <v>10.493992741124194</v>
      </c>
      <c r="H1823">
        <f t="shared" si="143"/>
        <v>3.1780538303479458</v>
      </c>
      <c r="I1823">
        <f t="shared" si="144"/>
        <v>2.4849066497880004</v>
      </c>
      <c r="J1823" s="17"/>
      <c r="K1823" s="16"/>
      <c r="L1823" s="16"/>
      <c r="M1823" s="16"/>
      <c r="N1823" s="16"/>
      <c r="O1823" s="17"/>
      <c r="Q1823" s="16"/>
      <c r="R1823" s="16"/>
      <c r="S1823" s="16"/>
      <c r="T1823" s="16"/>
    </row>
    <row r="1824" spans="1:20" x14ac:dyDescent="0.25">
      <c r="A1824" s="16">
        <v>864801</v>
      </c>
      <c r="B1824">
        <v>36417</v>
      </c>
      <c r="C1824">
        <v>1968</v>
      </c>
      <c r="D1824">
        <f t="shared" si="140"/>
        <v>41</v>
      </c>
      <c r="E1824">
        <f t="shared" si="141"/>
        <v>24</v>
      </c>
      <c r="F1824">
        <v>11</v>
      </c>
      <c r="G1824">
        <f t="shared" si="142"/>
        <v>10.502790977565914</v>
      </c>
      <c r="H1824">
        <f t="shared" si="143"/>
        <v>3.1780538303479458</v>
      </c>
      <c r="I1824">
        <f t="shared" si="144"/>
        <v>2.3978952727983707</v>
      </c>
      <c r="J1824" s="17"/>
      <c r="K1824" s="16"/>
      <c r="L1824" s="16"/>
      <c r="M1824" s="16"/>
      <c r="N1824" s="16"/>
      <c r="O1824" s="17"/>
      <c r="Q1824" s="16"/>
      <c r="R1824" s="16"/>
      <c r="S1824" s="16"/>
      <c r="T1824" s="16"/>
    </row>
    <row r="1825" spans="1:20" x14ac:dyDescent="0.25">
      <c r="A1825" s="16">
        <v>4092910</v>
      </c>
      <c r="B1825">
        <v>38843</v>
      </c>
      <c r="C1825">
        <v>1968</v>
      </c>
      <c r="D1825">
        <f t="shared" si="140"/>
        <v>41</v>
      </c>
      <c r="E1825">
        <f t="shared" si="141"/>
        <v>24</v>
      </c>
      <c r="F1825">
        <v>11</v>
      </c>
      <c r="G1825">
        <f t="shared" si="142"/>
        <v>10.567283159381214</v>
      </c>
      <c r="H1825">
        <f t="shared" si="143"/>
        <v>3.1780538303479458</v>
      </c>
      <c r="I1825">
        <f t="shared" si="144"/>
        <v>2.3978952727983707</v>
      </c>
      <c r="J1825" s="17"/>
      <c r="K1825" s="16"/>
      <c r="L1825" s="16"/>
      <c r="M1825" s="16"/>
      <c r="N1825" s="16"/>
      <c r="O1825" s="17"/>
      <c r="Q1825" s="16"/>
      <c r="R1825" s="16"/>
      <c r="S1825" s="16"/>
      <c r="T1825" s="16"/>
    </row>
    <row r="1826" spans="1:20" x14ac:dyDescent="0.25">
      <c r="A1826" s="16">
        <v>4117501</v>
      </c>
      <c r="B1826">
        <v>41285</v>
      </c>
      <c r="C1826">
        <v>1968</v>
      </c>
      <c r="D1826">
        <f t="shared" si="140"/>
        <v>41</v>
      </c>
      <c r="E1826">
        <f t="shared" si="141"/>
        <v>24</v>
      </c>
      <c r="F1826">
        <v>11</v>
      </c>
      <c r="G1826">
        <f t="shared" si="142"/>
        <v>10.628254516851529</v>
      </c>
      <c r="H1826">
        <f t="shared" si="143"/>
        <v>3.1780538303479458</v>
      </c>
      <c r="I1826">
        <f t="shared" si="144"/>
        <v>2.3978952727983707</v>
      </c>
      <c r="J1826" s="17"/>
      <c r="K1826" s="16"/>
      <c r="L1826" s="16"/>
      <c r="M1826" s="16"/>
      <c r="N1826" s="16"/>
      <c r="O1826" s="17"/>
      <c r="Q1826" s="16"/>
      <c r="R1826" s="16"/>
      <c r="S1826" s="16"/>
      <c r="T1826" s="16"/>
    </row>
    <row r="1827" spans="1:20" x14ac:dyDescent="0.25">
      <c r="A1827" s="16">
        <v>1567801</v>
      </c>
      <c r="B1827">
        <v>44157</v>
      </c>
      <c r="C1827">
        <v>1966</v>
      </c>
      <c r="D1827">
        <f t="shared" si="140"/>
        <v>43</v>
      </c>
      <c r="E1827">
        <f t="shared" si="141"/>
        <v>24</v>
      </c>
      <c r="F1827">
        <v>13</v>
      </c>
      <c r="G1827">
        <f t="shared" si="142"/>
        <v>10.695506743860696</v>
      </c>
      <c r="H1827">
        <f t="shared" si="143"/>
        <v>3.1780538303479458</v>
      </c>
      <c r="I1827">
        <f t="shared" si="144"/>
        <v>2.5649493574615367</v>
      </c>
      <c r="J1827" s="17"/>
      <c r="K1827" s="16"/>
      <c r="L1827" s="16"/>
      <c r="M1827" s="16"/>
      <c r="N1827" s="16"/>
      <c r="O1827" s="17"/>
      <c r="Q1827" s="16"/>
      <c r="R1827" s="16"/>
      <c r="S1827" s="16"/>
      <c r="T1827" s="16"/>
    </row>
    <row r="1828" spans="1:20" x14ac:dyDescent="0.25">
      <c r="A1828" s="16">
        <v>729104</v>
      </c>
      <c r="B1828">
        <v>44184</v>
      </c>
      <c r="C1828">
        <v>1966</v>
      </c>
      <c r="D1828">
        <f t="shared" si="140"/>
        <v>43</v>
      </c>
      <c r="E1828">
        <f t="shared" si="141"/>
        <v>24</v>
      </c>
      <c r="F1828">
        <v>13</v>
      </c>
      <c r="G1828">
        <f t="shared" si="142"/>
        <v>10.696118011581023</v>
      </c>
      <c r="H1828">
        <f t="shared" si="143"/>
        <v>3.1780538303479458</v>
      </c>
      <c r="I1828">
        <f t="shared" si="144"/>
        <v>2.5649493574615367</v>
      </c>
      <c r="J1828" s="17"/>
      <c r="K1828" s="16"/>
      <c r="L1828" s="16"/>
      <c r="M1828" s="16"/>
      <c r="N1828" s="16"/>
      <c r="O1828" s="17"/>
      <c r="Q1828" s="16"/>
      <c r="R1828" s="16"/>
      <c r="S1828" s="16"/>
      <c r="T1828" s="16"/>
    </row>
    <row r="1829" spans="1:20" x14ac:dyDescent="0.25">
      <c r="A1829" s="16">
        <v>7810802</v>
      </c>
      <c r="B1829">
        <v>44313</v>
      </c>
      <c r="C1829">
        <v>1968</v>
      </c>
      <c r="D1829">
        <f t="shared" si="140"/>
        <v>41</v>
      </c>
      <c r="E1829">
        <f t="shared" si="141"/>
        <v>24</v>
      </c>
      <c r="F1829">
        <v>11</v>
      </c>
      <c r="G1829">
        <f t="shared" si="142"/>
        <v>10.69903336670871</v>
      </c>
      <c r="H1829">
        <f t="shared" si="143"/>
        <v>3.1780538303479458</v>
      </c>
      <c r="I1829">
        <f t="shared" si="144"/>
        <v>2.3978952727983707</v>
      </c>
      <c r="J1829" s="17"/>
      <c r="K1829" s="16"/>
      <c r="L1829" s="16"/>
      <c r="M1829" s="16"/>
      <c r="N1829" s="16"/>
      <c r="O1829" s="17"/>
      <c r="Q1829" s="16"/>
      <c r="R1829" s="16"/>
      <c r="S1829" s="16"/>
      <c r="T1829" s="16"/>
    </row>
    <row r="1830" spans="1:20" x14ac:dyDescent="0.25">
      <c r="A1830" s="16">
        <v>9536702</v>
      </c>
      <c r="B1830">
        <v>44878</v>
      </c>
      <c r="C1830">
        <v>1961</v>
      </c>
      <c r="D1830">
        <f t="shared" si="140"/>
        <v>48</v>
      </c>
      <c r="E1830">
        <f t="shared" si="141"/>
        <v>24</v>
      </c>
      <c r="F1830">
        <v>18</v>
      </c>
      <c r="G1830">
        <f t="shared" si="142"/>
        <v>10.711702975923748</v>
      </c>
      <c r="H1830">
        <f t="shared" si="143"/>
        <v>3.1780538303479458</v>
      </c>
      <c r="I1830">
        <f t="shared" si="144"/>
        <v>2.8903717578961645</v>
      </c>
      <c r="J1830" s="17"/>
      <c r="K1830" s="16"/>
      <c r="L1830" s="16"/>
      <c r="M1830" s="16"/>
      <c r="N1830" s="16"/>
      <c r="O1830" s="17"/>
      <c r="Q1830" s="16"/>
      <c r="R1830" s="16"/>
      <c r="S1830" s="16"/>
      <c r="T1830" s="16"/>
    </row>
    <row r="1831" spans="1:20" x14ac:dyDescent="0.25">
      <c r="A1831" s="16">
        <v>6924701</v>
      </c>
      <c r="B1831">
        <v>44947</v>
      </c>
      <c r="C1831">
        <v>1964</v>
      </c>
      <c r="D1831">
        <f t="shared" si="140"/>
        <v>45</v>
      </c>
      <c r="E1831">
        <f t="shared" si="141"/>
        <v>24</v>
      </c>
      <c r="F1831">
        <v>15</v>
      </c>
      <c r="G1831">
        <f t="shared" si="142"/>
        <v>10.713239296849361</v>
      </c>
      <c r="H1831">
        <f t="shared" si="143"/>
        <v>3.1780538303479458</v>
      </c>
      <c r="I1831">
        <f t="shared" si="144"/>
        <v>2.7080502011022101</v>
      </c>
      <c r="J1831" s="17"/>
      <c r="K1831" s="16"/>
      <c r="L1831" s="16"/>
      <c r="M1831" s="16"/>
      <c r="N1831" s="16"/>
      <c r="O1831" s="17"/>
      <c r="Q1831" s="16"/>
      <c r="R1831" s="16"/>
      <c r="S1831" s="16"/>
      <c r="T1831" s="16"/>
    </row>
    <row r="1832" spans="1:20" x14ac:dyDescent="0.25">
      <c r="A1832" s="16">
        <v>8199403</v>
      </c>
      <c r="B1832">
        <v>46523</v>
      </c>
      <c r="C1832">
        <v>1968</v>
      </c>
      <c r="D1832">
        <f t="shared" si="140"/>
        <v>41</v>
      </c>
      <c r="E1832">
        <f t="shared" si="141"/>
        <v>24</v>
      </c>
      <c r="F1832">
        <v>11</v>
      </c>
      <c r="G1832">
        <f t="shared" si="142"/>
        <v>10.747702092945403</v>
      </c>
      <c r="H1832">
        <f t="shared" si="143"/>
        <v>3.1780538303479458</v>
      </c>
      <c r="I1832">
        <f t="shared" si="144"/>
        <v>2.3978952727983707</v>
      </c>
      <c r="J1832" s="17"/>
      <c r="K1832" s="16"/>
      <c r="L1832" s="16"/>
      <c r="M1832" s="16"/>
      <c r="N1832" s="16"/>
      <c r="O1832" s="17"/>
      <c r="Q1832" s="16"/>
      <c r="R1832" s="16"/>
      <c r="S1832" s="16"/>
      <c r="T1832" s="16"/>
    </row>
    <row r="1833" spans="1:20" x14ac:dyDescent="0.25">
      <c r="A1833" s="16">
        <v>3639201</v>
      </c>
      <c r="B1833">
        <v>47904</v>
      </c>
      <c r="C1833">
        <v>1968</v>
      </c>
      <c r="D1833">
        <f t="shared" si="140"/>
        <v>41</v>
      </c>
      <c r="E1833">
        <f t="shared" si="141"/>
        <v>24</v>
      </c>
      <c r="F1833">
        <v>11</v>
      </c>
      <c r="G1833">
        <f t="shared" si="142"/>
        <v>10.776954287219356</v>
      </c>
      <c r="H1833">
        <f t="shared" si="143"/>
        <v>3.1780538303479458</v>
      </c>
      <c r="I1833">
        <f t="shared" si="144"/>
        <v>2.3978952727983707</v>
      </c>
      <c r="J1833" s="17"/>
      <c r="K1833" s="16"/>
      <c r="L1833" s="16"/>
      <c r="M1833" s="16"/>
      <c r="N1833" s="16"/>
      <c r="O1833" s="17"/>
      <c r="Q1833" s="16"/>
      <c r="R1833" s="16"/>
      <c r="S1833" s="16"/>
      <c r="T1833" s="16"/>
    </row>
    <row r="1834" spans="1:20" x14ac:dyDescent="0.25">
      <c r="A1834" s="16">
        <v>10963302</v>
      </c>
      <c r="B1834">
        <v>52026</v>
      </c>
      <c r="C1834">
        <v>1967</v>
      </c>
      <c r="D1834">
        <f t="shared" si="140"/>
        <v>42</v>
      </c>
      <c r="E1834">
        <f t="shared" si="141"/>
        <v>24</v>
      </c>
      <c r="F1834">
        <v>12</v>
      </c>
      <c r="G1834">
        <f t="shared" si="142"/>
        <v>10.859498872605215</v>
      </c>
      <c r="H1834">
        <f t="shared" si="143"/>
        <v>3.1780538303479458</v>
      </c>
      <c r="I1834">
        <f t="shared" si="144"/>
        <v>2.4849066497880004</v>
      </c>
      <c r="J1834" s="17"/>
      <c r="K1834" s="16"/>
      <c r="L1834" s="16"/>
      <c r="M1834" s="16"/>
      <c r="N1834" s="16"/>
      <c r="O1834" s="17"/>
      <c r="Q1834" s="16"/>
      <c r="R1834" s="16"/>
      <c r="S1834" s="16"/>
      <c r="T1834" s="16"/>
    </row>
    <row r="1835" spans="1:20" x14ac:dyDescent="0.25">
      <c r="A1835" s="16">
        <v>2635204</v>
      </c>
      <c r="B1835">
        <v>53411</v>
      </c>
      <c r="C1835">
        <v>1961</v>
      </c>
      <c r="D1835">
        <f t="shared" si="140"/>
        <v>48</v>
      </c>
      <c r="E1835">
        <f t="shared" si="141"/>
        <v>24</v>
      </c>
      <c r="F1835">
        <v>18</v>
      </c>
      <c r="G1835">
        <f t="shared" si="142"/>
        <v>10.885771996244106</v>
      </c>
      <c r="H1835">
        <f t="shared" si="143"/>
        <v>3.1780538303479458</v>
      </c>
      <c r="I1835">
        <f t="shared" si="144"/>
        <v>2.8903717578961645</v>
      </c>
      <c r="J1835" s="17"/>
      <c r="K1835" s="16"/>
      <c r="L1835" s="16"/>
      <c r="M1835" s="16"/>
      <c r="N1835" s="16"/>
      <c r="O1835" s="17"/>
      <c r="Q1835" s="16"/>
      <c r="R1835" s="16"/>
      <c r="S1835" s="16"/>
      <c r="T1835" s="16"/>
    </row>
    <row r="1836" spans="1:20" x14ac:dyDescent="0.25">
      <c r="A1836" s="16">
        <v>1662403</v>
      </c>
      <c r="B1836">
        <v>54178</v>
      </c>
      <c r="C1836">
        <v>1963</v>
      </c>
      <c r="D1836">
        <f t="shared" si="140"/>
        <v>46</v>
      </c>
      <c r="E1836">
        <f t="shared" si="141"/>
        <v>24</v>
      </c>
      <c r="F1836">
        <v>16</v>
      </c>
      <c r="G1836">
        <f t="shared" si="142"/>
        <v>10.900030200967345</v>
      </c>
      <c r="H1836">
        <f t="shared" si="143"/>
        <v>3.1780538303479458</v>
      </c>
      <c r="I1836">
        <f t="shared" si="144"/>
        <v>2.7725887222397811</v>
      </c>
      <c r="J1836" s="17"/>
      <c r="K1836" s="16"/>
      <c r="L1836" s="16"/>
      <c r="M1836" s="16"/>
      <c r="N1836" s="16"/>
      <c r="O1836" s="17"/>
      <c r="Q1836" s="16"/>
      <c r="R1836" s="16"/>
      <c r="S1836" s="16"/>
      <c r="T1836" s="16"/>
    </row>
    <row r="1837" spans="1:20" x14ac:dyDescent="0.25">
      <c r="A1837" s="16">
        <v>73802</v>
      </c>
      <c r="B1837">
        <v>57064</v>
      </c>
      <c r="C1837">
        <v>1961</v>
      </c>
      <c r="D1837">
        <f t="shared" si="140"/>
        <v>48</v>
      </c>
      <c r="E1837">
        <f t="shared" si="141"/>
        <v>24</v>
      </c>
      <c r="F1837">
        <v>18</v>
      </c>
      <c r="G1837">
        <f t="shared" si="142"/>
        <v>10.951928723957874</v>
      </c>
      <c r="H1837">
        <f t="shared" si="143"/>
        <v>3.1780538303479458</v>
      </c>
      <c r="I1837">
        <f t="shared" si="144"/>
        <v>2.8903717578961645</v>
      </c>
      <c r="J1837" s="17"/>
      <c r="K1837" s="16"/>
      <c r="L1837" s="16"/>
      <c r="M1837" s="16"/>
      <c r="N1837" s="16"/>
      <c r="O1837" s="17"/>
      <c r="Q1837" s="16"/>
      <c r="R1837" s="16"/>
      <c r="S1837" s="16"/>
      <c r="T1837" s="16"/>
    </row>
    <row r="1838" spans="1:20" x14ac:dyDescent="0.25">
      <c r="A1838" s="16">
        <v>10818501</v>
      </c>
      <c r="B1838">
        <v>57341</v>
      </c>
      <c r="C1838">
        <v>1964</v>
      </c>
      <c r="D1838">
        <f t="shared" si="140"/>
        <v>45</v>
      </c>
      <c r="E1838">
        <f t="shared" si="141"/>
        <v>24</v>
      </c>
      <c r="F1838">
        <v>15</v>
      </c>
      <c r="G1838">
        <f t="shared" si="142"/>
        <v>10.956771179117867</v>
      </c>
      <c r="H1838">
        <f t="shared" si="143"/>
        <v>3.1780538303479458</v>
      </c>
      <c r="I1838">
        <f t="shared" si="144"/>
        <v>2.7080502011022101</v>
      </c>
      <c r="J1838" s="17"/>
      <c r="K1838" s="16"/>
      <c r="L1838" s="16"/>
      <c r="M1838" s="16"/>
      <c r="N1838" s="16"/>
      <c r="O1838" s="17"/>
      <c r="Q1838" s="16"/>
      <c r="R1838" s="16"/>
      <c r="S1838" s="16"/>
      <c r="T1838" s="16"/>
    </row>
    <row r="1839" spans="1:20" x14ac:dyDescent="0.25">
      <c r="A1839" s="16">
        <v>3828507</v>
      </c>
      <c r="B1839">
        <v>59227</v>
      </c>
      <c r="C1839">
        <v>1967</v>
      </c>
      <c r="D1839">
        <f t="shared" si="140"/>
        <v>42</v>
      </c>
      <c r="E1839">
        <f t="shared" si="141"/>
        <v>24</v>
      </c>
      <c r="F1839">
        <v>12</v>
      </c>
      <c r="G1839">
        <f t="shared" si="142"/>
        <v>10.989132797979813</v>
      </c>
      <c r="H1839">
        <f t="shared" si="143"/>
        <v>3.1780538303479458</v>
      </c>
      <c r="I1839">
        <f t="shared" si="144"/>
        <v>2.4849066497880004</v>
      </c>
      <c r="J1839" s="17"/>
      <c r="K1839" s="16"/>
      <c r="L1839" s="16"/>
      <c r="M1839" s="16"/>
      <c r="N1839" s="16"/>
      <c r="O1839" s="17"/>
      <c r="Q1839" s="16"/>
      <c r="R1839" s="16"/>
      <c r="S1839" s="16"/>
      <c r="T1839" s="16"/>
    </row>
    <row r="1840" spans="1:20" x14ac:dyDescent="0.25">
      <c r="A1840" s="16">
        <v>10346402</v>
      </c>
      <c r="B1840">
        <v>65018</v>
      </c>
      <c r="C1840">
        <v>1968</v>
      </c>
      <c r="D1840">
        <f t="shared" si="140"/>
        <v>41</v>
      </c>
      <c r="E1840">
        <f t="shared" si="141"/>
        <v>24</v>
      </c>
      <c r="F1840">
        <v>11</v>
      </c>
      <c r="G1840">
        <f t="shared" si="142"/>
        <v>11.082419433618579</v>
      </c>
      <c r="H1840">
        <f t="shared" si="143"/>
        <v>3.1780538303479458</v>
      </c>
      <c r="I1840">
        <f t="shared" si="144"/>
        <v>2.3978952727983707</v>
      </c>
      <c r="J1840" s="17"/>
      <c r="K1840" s="16"/>
      <c r="L1840" s="16"/>
      <c r="M1840" s="16"/>
      <c r="N1840" s="16"/>
      <c r="O1840" s="17"/>
      <c r="Q1840" s="16"/>
      <c r="R1840" s="16"/>
      <c r="S1840" s="16"/>
      <c r="T1840" s="16"/>
    </row>
    <row r="1841" spans="1:20" x14ac:dyDescent="0.25">
      <c r="A1841" s="16">
        <v>984501</v>
      </c>
      <c r="B1841">
        <v>65354</v>
      </c>
      <c r="C1841">
        <v>1967</v>
      </c>
      <c r="D1841">
        <f t="shared" si="140"/>
        <v>42</v>
      </c>
      <c r="E1841">
        <f t="shared" si="141"/>
        <v>24</v>
      </c>
      <c r="F1841">
        <v>12</v>
      </c>
      <c r="G1841">
        <f t="shared" si="142"/>
        <v>11.087573926054468</v>
      </c>
      <c r="H1841">
        <f t="shared" si="143"/>
        <v>3.1780538303479458</v>
      </c>
      <c r="I1841">
        <f t="shared" si="144"/>
        <v>2.4849066497880004</v>
      </c>
      <c r="J1841" s="17"/>
      <c r="K1841" s="16"/>
      <c r="L1841" s="16"/>
      <c r="M1841" s="16"/>
      <c r="N1841" s="16"/>
      <c r="O1841" s="17"/>
      <c r="Q1841" s="16"/>
      <c r="R1841" s="16"/>
      <c r="S1841" s="16"/>
      <c r="T1841" s="16"/>
    </row>
    <row r="1842" spans="1:20" x14ac:dyDescent="0.25">
      <c r="A1842" s="16">
        <v>1998907</v>
      </c>
      <c r="B1842">
        <v>71875</v>
      </c>
      <c r="C1842">
        <v>1961</v>
      </c>
      <c r="D1842">
        <f t="shared" si="140"/>
        <v>48</v>
      </c>
      <c r="E1842">
        <f t="shared" si="141"/>
        <v>24</v>
      </c>
      <c r="F1842">
        <v>18</v>
      </c>
      <c r="G1842">
        <f t="shared" si="142"/>
        <v>11.182683778099651</v>
      </c>
      <c r="H1842">
        <f t="shared" si="143"/>
        <v>3.1780538303479458</v>
      </c>
      <c r="I1842">
        <f t="shared" si="144"/>
        <v>2.8903717578961645</v>
      </c>
      <c r="J1842" s="17"/>
      <c r="K1842" s="16"/>
      <c r="L1842" s="16"/>
      <c r="M1842" s="16"/>
      <c r="N1842" s="16"/>
      <c r="O1842" s="17"/>
      <c r="Q1842" s="16"/>
      <c r="R1842" s="16"/>
      <c r="S1842" s="16"/>
      <c r="T1842" s="16"/>
    </row>
    <row r="1843" spans="1:20" x14ac:dyDescent="0.25">
      <c r="A1843" s="16">
        <v>7189301</v>
      </c>
      <c r="B1843">
        <v>78665</v>
      </c>
      <c r="C1843">
        <v>1969</v>
      </c>
      <c r="D1843">
        <f t="shared" si="140"/>
        <v>40</v>
      </c>
      <c r="E1843">
        <f t="shared" si="141"/>
        <v>24</v>
      </c>
      <c r="F1843">
        <v>10</v>
      </c>
      <c r="G1843">
        <f t="shared" si="142"/>
        <v>11.272953608674523</v>
      </c>
      <c r="H1843">
        <f t="shared" si="143"/>
        <v>3.1780538303479458</v>
      </c>
      <c r="I1843">
        <f t="shared" si="144"/>
        <v>2.3025850929940459</v>
      </c>
      <c r="J1843" s="17"/>
      <c r="K1843" s="16"/>
      <c r="L1843" s="16"/>
      <c r="M1843" s="16"/>
      <c r="N1843" s="16"/>
      <c r="O1843" s="17"/>
      <c r="Q1843" s="16"/>
      <c r="R1843" s="16"/>
      <c r="S1843" s="16"/>
      <c r="T1843" s="16"/>
    </row>
    <row r="1844" spans="1:20" x14ac:dyDescent="0.25">
      <c r="A1844" s="16">
        <v>6094901</v>
      </c>
      <c r="B1844">
        <v>86483</v>
      </c>
      <c r="C1844">
        <v>1961</v>
      </c>
      <c r="D1844">
        <f t="shared" si="140"/>
        <v>48</v>
      </c>
      <c r="E1844">
        <f t="shared" si="141"/>
        <v>24</v>
      </c>
      <c r="F1844">
        <v>18</v>
      </c>
      <c r="G1844">
        <f t="shared" si="142"/>
        <v>11.367703141813159</v>
      </c>
      <c r="H1844">
        <f t="shared" si="143"/>
        <v>3.1780538303479458</v>
      </c>
      <c r="I1844">
        <f t="shared" si="144"/>
        <v>2.8903717578961645</v>
      </c>
      <c r="J1844" s="17"/>
      <c r="K1844" s="16"/>
      <c r="L1844" s="16"/>
      <c r="M1844" s="16"/>
      <c r="N1844" s="16"/>
      <c r="O1844" s="17"/>
      <c r="Q1844" s="16"/>
      <c r="R1844" s="16"/>
      <c r="S1844" s="16"/>
      <c r="T1844" s="16"/>
    </row>
    <row r="1845" spans="1:20" x14ac:dyDescent="0.25">
      <c r="A1845" s="16">
        <v>3405202</v>
      </c>
      <c r="B1845">
        <v>89957</v>
      </c>
      <c r="C1845">
        <v>1961</v>
      </c>
      <c r="D1845">
        <f t="shared" si="140"/>
        <v>48</v>
      </c>
      <c r="E1845">
        <f t="shared" si="141"/>
        <v>24</v>
      </c>
      <c r="F1845">
        <v>18</v>
      </c>
      <c r="G1845">
        <f t="shared" si="142"/>
        <v>11.407087057362455</v>
      </c>
      <c r="H1845">
        <f t="shared" si="143"/>
        <v>3.1780538303479458</v>
      </c>
      <c r="I1845">
        <f t="shared" si="144"/>
        <v>2.8903717578961645</v>
      </c>
      <c r="J1845" s="17"/>
      <c r="K1845" s="16"/>
      <c r="L1845" s="16"/>
      <c r="M1845" s="16"/>
      <c r="N1845" s="16"/>
      <c r="O1845" s="17"/>
      <c r="Q1845" s="16"/>
      <c r="R1845" s="16"/>
      <c r="S1845" s="16"/>
      <c r="T1845" s="16"/>
    </row>
    <row r="1846" spans="1:20" x14ac:dyDescent="0.25">
      <c r="A1846" s="16">
        <v>10219702</v>
      </c>
      <c r="B1846">
        <v>90573</v>
      </c>
      <c r="C1846">
        <v>1961</v>
      </c>
      <c r="D1846">
        <f t="shared" si="140"/>
        <v>48</v>
      </c>
      <c r="E1846">
        <f t="shared" si="141"/>
        <v>24</v>
      </c>
      <c r="F1846">
        <v>18</v>
      </c>
      <c r="G1846">
        <f t="shared" si="142"/>
        <v>11.413911434371267</v>
      </c>
      <c r="H1846">
        <f t="shared" si="143"/>
        <v>3.1780538303479458</v>
      </c>
      <c r="I1846">
        <f t="shared" si="144"/>
        <v>2.8903717578961645</v>
      </c>
      <c r="J1846" s="17"/>
      <c r="K1846" s="16"/>
      <c r="L1846" s="16"/>
      <c r="M1846" s="16"/>
      <c r="N1846" s="16"/>
      <c r="O1846" s="17"/>
      <c r="Q1846" s="16"/>
      <c r="R1846" s="16"/>
      <c r="S1846" s="16"/>
      <c r="T1846" s="16"/>
    </row>
    <row r="1847" spans="1:20" x14ac:dyDescent="0.25">
      <c r="A1847" s="16">
        <v>1901102</v>
      </c>
      <c r="B1847">
        <v>90949</v>
      </c>
      <c r="C1847">
        <v>1964</v>
      </c>
      <c r="D1847">
        <f t="shared" si="140"/>
        <v>45</v>
      </c>
      <c r="E1847">
        <f t="shared" si="141"/>
        <v>24</v>
      </c>
      <c r="F1847">
        <v>15</v>
      </c>
      <c r="G1847">
        <f t="shared" si="142"/>
        <v>11.418054188833596</v>
      </c>
      <c r="H1847">
        <f t="shared" si="143"/>
        <v>3.1780538303479458</v>
      </c>
      <c r="I1847">
        <f t="shared" si="144"/>
        <v>2.7080502011022101</v>
      </c>
      <c r="J1847" s="17"/>
      <c r="K1847" s="16"/>
      <c r="L1847" s="16"/>
      <c r="M1847" s="16"/>
      <c r="N1847" s="16"/>
      <c r="O1847" s="17"/>
      <c r="Q1847" s="16"/>
      <c r="R1847" s="16"/>
      <c r="S1847" s="16"/>
      <c r="T1847" s="16"/>
    </row>
    <row r="1848" spans="1:20" x14ac:dyDescent="0.25">
      <c r="A1848" s="16">
        <v>1590501</v>
      </c>
      <c r="B1848">
        <v>97404</v>
      </c>
      <c r="C1848">
        <v>1961</v>
      </c>
      <c r="D1848">
        <f t="shared" si="140"/>
        <v>48</v>
      </c>
      <c r="E1848">
        <f t="shared" si="141"/>
        <v>24</v>
      </c>
      <c r="F1848">
        <v>18</v>
      </c>
      <c r="G1848">
        <f t="shared" si="142"/>
        <v>11.486622556549175</v>
      </c>
      <c r="H1848">
        <f t="shared" si="143"/>
        <v>3.1780538303479458</v>
      </c>
      <c r="I1848">
        <f t="shared" si="144"/>
        <v>2.8903717578961645</v>
      </c>
      <c r="J1848" s="17"/>
      <c r="K1848" s="16"/>
      <c r="L1848" s="16"/>
      <c r="M1848" s="16"/>
      <c r="N1848" s="16"/>
      <c r="O1848" s="17"/>
      <c r="Q1848" s="16"/>
      <c r="R1848" s="16"/>
      <c r="S1848" s="16"/>
      <c r="T1848" s="16"/>
    </row>
    <row r="1849" spans="1:20" x14ac:dyDescent="0.25">
      <c r="A1849" s="16">
        <v>7983902</v>
      </c>
      <c r="B1849">
        <v>107066</v>
      </c>
      <c r="C1849">
        <v>1961</v>
      </c>
      <c r="D1849">
        <f t="shared" si="140"/>
        <v>48</v>
      </c>
      <c r="E1849">
        <f t="shared" si="141"/>
        <v>24</v>
      </c>
      <c r="F1849">
        <v>18</v>
      </c>
      <c r="G1849">
        <f t="shared" si="142"/>
        <v>11.581200745717187</v>
      </c>
      <c r="H1849">
        <f t="shared" si="143"/>
        <v>3.1780538303479458</v>
      </c>
      <c r="I1849">
        <f t="shared" si="144"/>
        <v>2.8903717578961645</v>
      </c>
      <c r="J1849" s="17"/>
      <c r="K1849" s="16"/>
      <c r="L1849" s="16"/>
      <c r="M1849" s="16"/>
      <c r="N1849" s="16"/>
      <c r="O1849" s="17"/>
      <c r="Q1849" s="16"/>
      <c r="R1849" s="16"/>
      <c r="S1849" s="16"/>
      <c r="T1849" s="16"/>
    </row>
    <row r="1850" spans="1:20" x14ac:dyDescent="0.25">
      <c r="A1850" s="16">
        <v>6351801</v>
      </c>
      <c r="B1850">
        <v>307</v>
      </c>
      <c r="C1850">
        <v>1970</v>
      </c>
      <c r="D1850">
        <f t="shared" si="140"/>
        <v>39</v>
      </c>
      <c r="E1850">
        <f t="shared" si="141"/>
        <v>23</v>
      </c>
      <c r="F1850">
        <v>10</v>
      </c>
      <c r="G1850">
        <f t="shared" si="142"/>
        <v>5.7268477475871968</v>
      </c>
      <c r="H1850">
        <f t="shared" si="143"/>
        <v>3.1354942159291497</v>
      </c>
      <c r="I1850">
        <f t="shared" si="144"/>
        <v>2.3025850929940459</v>
      </c>
      <c r="J1850" s="17"/>
      <c r="K1850" s="16"/>
      <c r="L1850" s="16"/>
      <c r="M1850" s="16"/>
      <c r="N1850" s="16"/>
      <c r="O1850" s="17"/>
      <c r="Q1850" s="16"/>
      <c r="R1850" s="16"/>
      <c r="S1850" s="16"/>
      <c r="T1850" s="16"/>
    </row>
    <row r="1851" spans="1:20" x14ac:dyDescent="0.25">
      <c r="A1851" s="16">
        <v>3895101</v>
      </c>
      <c r="B1851">
        <v>2341</v>
      </c>
      <c r="C1851">
        <v>1970</v>
      </c>
      <c r="D1851">
        <f t="shared" si="140"/>
        <v>39</v>
      </c>
      <c r="E1851">
        <f t="shared" si="141"/>
        <v>23</v>
      </c>
      <c r="F1851">
        <v>10</v>
      </c>
      <c r="G1851">
        <f t="shared" si="142"/>
        <v>7.7583334674909104</v>
      </c>
      <c r="H1851">
        <f t="shared" si="143"/>
        <v>3.1354942159291497</v>
      </c>
      <c r="I1851">
        <f t="shared" si="144"/>
        <v>2.3025850929940459</v>
      </c>
      <c r="J1851" s="17"/>
      <c r="K1851" s="16"/>
      <c r="L1851" s="16"/>
      <c r="M1851" s="16"/>
      <c r="N1851" s="16"/>
      <c r="O1851" s="17"/>
      <c r="Q1851" s="16"/>
      <c r="R1851" s="16"/>
      <c r="S1851" s="16"/>
      <c r="T1851" s="16"/>
    </row>
    <row r="1852" spans="1:20" x14ac:dyDescent="0.25">
      <c r="A1852" s="16">
        <v>2260303</v>
      </c>
      <c r="B1852">
        <v>2373</v>
      </c>
      <c r="C1852">
        <v>1971</v>
      </c>
      <c r="D1852">
        <f t="shared" si="140"/>
        <v>38</v>
      </c>
      <c r="E1852">
        <f t="shared" si="141"/>
        <v>23</v>
      </c>
      <c r="F1852">
        <v>9</v>
      </c>
      <c r="G1852">
        <f t="shared" si="142"/>
        <v>7.7719102564357634</v>
      </c>
      <c r="H1852">
        <f t="shared" si="143"/>
        <v>3.1354942159291497</v>
      </c>
      <c r="I1852">
        <f t="shared" si="144"/>
        <v>2.1972245773362196</v>
      </c>
      <c r="J1852" s="17"/>
      <c r="K1852" s="16"/>
      <c r="L1852" s="16"/>
      <c r="M1852" s="16"/>
      <c r="N1852" s="16"/>
      <c r="O1852" s="17"/>
      <c r="Q1852" s="16"/>
      <c r="R1852" s="16"/>
      <c r="S1852" s="16"/>
      <c r="T1852" s="16"/>
    </row>
    <row r="1853" spans="1:20" x14ac:dyDescent="0.25">
      <c r="A1853" s="16">
        <v>2559806</v>
      </c>
      <c r="B1853">
        <v>2589</v>
      </c>
      <c r="C1853">
        <v>1970</v>
      </c>
      <c r="D1853">
        <f t="shared" si="140"/>
        <v>39</v>
      </c>
      <c r="E1853">
        <f t="shared" si="141"/>
        <v>23</v>
      </c>
      <c r="F1853">
        <v>10</v>
      </c>
      <c r="G1853">
        <f t="shared" si="142"/>
        <v>7.8590269797515377</v>
      </c>
      <c r="H1853">
        <f t="shared" si="143"/>
        <v>3.1354942159291497</v>
      </c>
      <c r="I1853">
        <f t="shared" si="144"/>
        <v>2.3025850929940459</v>
      </c>
      <c r="J1853" s="17"/>
      <c r="K1853" s="16"/>
      <c r="L1853" s="16"/>
      <c r="M1853" s="16"/>
      <c r="N1853" s="16"/>
      <c r="O1853" s="17"/>
      <c r="Q1853" s="16"/>
      <c r="R1853" s="16"/>
      <c r="S1853" s="16"/>
      <c r="T1853" s="16"/>
    </row>
    <row r="1854" spans="1:20" x14ac:dyDescent="0.25">
      <c r="A1854" s="16">
        <v>4850504</v>
      </c>
      <c r="B1854">
        <v>4273</v>
      </c>
      <c r="C1854">
        <v>1970</v>
      </c>
      <c r="D1854">
        <f t="shared" si="140"/>
        <v>39</v>
      </c>
      <c r="E1854">
        <f t="shared" si="141"/>
        <v>23</v>
      </c>
      <c r="F1854">
        <v>10</v>
      </c>
      <c r="G1854">
        <f t="shared" si="142"/>
        <v>8.3600714356440253</v>
      </c>
      <c r="H1854">
        <f t="shared" si="143"/>
        <v>3.1354942159291497</v>
      </c>
      <c r="I1854">
        <f t="shared" si="144"/>
        <v>2.3025850929940459</v>
      </c>
      <c r="J1854" s="17"/>
      <c r="K1854" s="16"/>
      <c r="L1854" s="16"/>
      <c r="M1854" s="16"/>
      <c r="N1854" s="16"/>
      <c r="O1854" s="17"/>
      <c r="Q1854" s="16"/>
      <c r="R1854" s="16"/>
      <c r="S1854" s="16"/>
      <c r="T1854" s="16"/>
    </row>
    <row r="1855" spans="1:20" x14ac:dyDescent="0.25">
      <c r="A1855" s="16">
        <v>4021301</v>
      </c>
      <c r="B1855">
        <v>4662</v>
      </c>
      <c r="C1855">
        <v>1969</v>
      </c>
      <c r="D1855">
        <f t="shared" si="140"/>
        <v>40</v>
      </c>
      <c r="E1855">
        <f t="shared" si="141"/>
        <v>23</v>
      </c>
      <c r="F1855">
        <v>11</v>
      </c>
      <c r="G1855">
        <f t="shared" si="142"/>
        <v>8.4471998195957028</v>
      </c>
      <c r="H1855">
        <f t="shared" si="143"/>
        <v>3.1354942159291497</v>
      </c>
      <c r="I1855">
        <f t="shared" si="144"/>
        <v>2.3978952727983707</v>
      </c>
      <c r="J1855" s="17"/>
      <c r="K1855" s="16"/>
      <c r="L1855" s="16"/>
      <c r="M1855" s="16"/>
      <c r="N1855" s="16"/>
      <c r="O1855" s="17"/>
      <c r="Q1855" s="16"/>
      <c r="R1855" s="16"/>
      <c r="S1855" s="16"/>
      <c r="T1855" s="16"/>
    </row>
    <row r="1856" spans="1:20" x14ac:dyDescent="0.25">
      <c r="A1856" s="16">
        <v>293503</v>
      </c>
      <c r="B1856">
        <v>4755</v>
      </c>
      <c r="C1856">
        <v>1969</v>
      </c>
      <c r="D1856">
        <f t="shared" si="140"/>
        <v>40</v>
      </c>
      <c r="E1856">
        <f t="shared" si="141"/>
        <v>23</v>
      </c>
      <c r="F1856">
        <v>11</v>
      </c>
      <c r="G1856">
        <f t="shared" si="142"/>
        <v>8.4669519749794908</v>
      </c>
      <c r="H1856">
        <f t="shared" si="143"/>
        <v>3.1354942159291497</v>
      </c>
      <c r="I1856">
        <f t="shared" si="144"/>
        <v>2.3978952727983707</v>
      </c>
      <c r="J1856" s="17"/>
      <c r="K1856" s="16"/>
      <c r="L1856" s="16"/>
      <c r="M1856" s="16"/>
      <c r="N1856" s="16"/>
      <c r="O1856" s="17"/>
      <c r="Q1856" s="16"/>
      <c r="R1856" s="16"/>
      <c r="S1856" s="16"/>
      <c r="T1856" s="16"/>
    </row>
    <row r="1857" spans="1:20" x14ac:dyDescent="0.25">
      <c r="A1857" s="16">
        <v>2565903</v>
      </c>
      <c r="B1857">
        <v>4762</v>
      </c>
      <c r="C1857">
        <v>1967</v>
      </c>
      <c r="D1857">
        <f t="shared" si="140"/>
        <v>42</v>
      </c>
      <c r="E1857">
        <f t="shared" si="141"/>
        <v>23</v>
      </c>
      <c r="F1857">
        <v>13</v>
      </c>
      <c r="G1857">
        <f t="shared" si="142"/>
        <v>8.4684230270468088</v>
      </c>
      <c r="H1857">
        <f t="shared" si="143"/>
        <v>3.1354942159291497</v>
      </c>
      <c r="I1857">
        <f t="shared" si="144"/>
        <v>2.5649493574615367</v>
      </c>
      <c r="J1857" s="17"/>
      <c r="K1857" s="16"/>
      <c r="L1857" s="16"/>
      <c r="M1857" s="16"/>
      <c r="N1857" s="16"/>
      <c r="O1857" s="17"/>
      <c r="Q1857" s="16"/>
      <c r="R1857" s="16"/>
      <c r="S1857" s="16"/>
      <c r="T1857" s="16"/>
    </row>
    <row r="1858" spans="1:20" x14ac:dyDescent="0.25">
      <c r="A1858" s="16">
        <v>8739201</v>
      </c>
      <c r="B1858">
        <v>4789</v>
      </c>
      <c r="C1858">
        <v>1965</v>
      </c>
      <c r="D1858">
        <f t="shared" ref="D1858:D1921" si="145">2009-C1858</f>
        <v>44</v>
      </c>
      <c r="E1858">
        <f t="shared" ref="E1858:E1921" si="146">D1858-F1858-6</f>
        <v>23</v>
      </c>
      <c r="F1858">
        <v>15</v>
      </c>
      <c r="G1858">
        <f t="shared" ref="G1858:G1921" si="147">LN(B1858)</f>
        <v>8.4740769003426095</v>
      </c>
      <c r="H1858">
        <f t="shared" ref="H1858:H1921" si="148">LN(E1858)</f>
        <v>3.1354942159291497</v>
      </c>
      <c r="I1858">
        <f t="shared" ref="I1858:I1921" si="149">LN(F1858)</f>
        <v>2.7080502011022101</v>
      </c>
      <c r="J1858" s="17"/>
      <c r="K1858" s="16"/>
      <c r="L1858" s="16"/>
      <c r="M1858" s="16"/>
      <c r="N1858" s="16"/>
      <c r="O1858" s="17"/>
      <c r="Q1858" s="16"/>
      <c r="R1858" s="16"/>
      <c r="S1858" s="16"/>
      <c r="T1858" s="16"/>
    </row>
    <row r="1859" spans="1:20" x14ac:dyDescent="0.25">
      <c r="A1859" s="16">
        <v>8017803</v>
      </c>
      <c r="B1859">
        <v>4866</v>
      </c>
      <c r="C1859">
        <v>1971</v>
      </c>
      <c r="D1859">
        <f t="shared" si="145"/>
        <v>38</v>
      </c>
      <c r="E1859">
        <f t="shared" si="146"/>
        <v>23</v>
      </c>
      <c r="F1859">
        <v>9</v>
      </c>
      <c r="G1859">
        <f t="shared" si="147"/>
        <v>8.4900275233434677</v>
      </c>
      <c r="H1859">
        <f t="shared" si="148"/>
        <v>3.1354942159291497</v>
      </c>
      <c r="I1859">
        <f t="shared" si="149"/>
        <v>2.1972245773362196</v>
      </c>
      <c r="J1859" s="17"/>
      <c r="K1859" s="16"/>
      <c r="L1859" s="16"/>
      <c r="M1859" s="16"/>
      <c r="N1859" s="16"/>
      <c r="O1859" s="17"/>
      <c r="Q1859" s="16"/>
      <c r="R1859" s="16"/>
      <c r="S1859" s="16"/>
      <c r="T1859" s="16"/>
    </row>
    <row r="1860" spans="1:20" x14ac:dyDescent="0.25">
      <c r="A1860" s="16">
        <v>2874709</v>
      </c>
      <c r="B1860">
        <v>4870</v>
      </c>
      <c r="C1860">
        <v>1970</v>
      </c>
      <c r="D1860">
        <f t="shared" si="145"/>
        <v>39</v>
      </c>
      <c r="E1860">
        <f t="shared" si="146"/>
        <v>23</v>
      </c>
      <c r="F1860">
        <v>10</v>
      </c>
      <c r="G1860">
        <f t="shared" si="147"/>
        <v>8.4908492160766347</v>
      </c>
      <c r="H1860">
        <f t="shared" si="148"/>
        <v>3.1354942159291497</v>
      </c>
      <c r="I1860">
        <f t="shared" si="149"/>
        <v>2.3025850929940459</v>
      </c>
      <c r="J1860" s="17"/>
      <c r="K1860" s="16"/>
      <c r="L1860" s="16"/>
      <c r="M1860" s="16"/>
      <c r="N1860" s="16"/>
      <c r="O1860" s="17"/>
      <c r="Q1860" s="16"/>
      <c r="R1860" s="16"/>
      <c r="S1860" s="16"/>
      <c r="T1860" s="16"/>
    </row>
    <row r="1861" spans="1:20" x14ac:dyDescent="0.25">
      <c r="A1861" s="16">
        <v>1115705</v>
      </c>
      <c r="B1861">
        <v>4873</v>
      </c>
      <c r="C1861">
        <v>1969</v>
      </c>
      <c r="D1861">
        <f t="shared" si="145"/>
        <v>40</v>
      </c>
      <c r="E1861">
        <f t="shared" si="146"/>
        <v>23</v>
      </c>
      <c r="F1861">
        <v>11</v>
      </c>
      <c r="G1861">
        <f t="shared" si="147"/>
        <v>8.4914650428435063</v>
      </c>
      <c r="H1861">
        <f t="shared" si="148"/>
        <v>3.1354942159291497</v>
      </c>
      <c r="I1861">
        <f t="shared" si="149"/>
        <v>2.3978952727983707</v>
      </c>
      <c r="J1861" s="17"/>
      <c r="K1861" s="16"/>
      <c r="L1861" s="16"/>
      <c r="M1861" s="16"/>
      <c r="N1861" s="16"/>
      <c r="O1861" s="17"/>
      <c r="Q1861" s="16"/>
      <c r="R1861" s="16"/>
      <c r="S1861" s="16"/>
      <c r="T1861" s="16"/>
    </row>
    <row r="1862" spans="1:20" x14ac:dyDescent="0.25">
      <c r="A1862" s="16">
        <v>9009602</v>
      </c>
      <c r="B1862">
        <v>4920</v>
      </c>
      <c r="C1862">
        <v>1969</v>
      </c>
      <c r="D1862">
        <f t="shared" si="145"/>
        <v>40</v>
      </c>
      <c r="E1862">
        <f t="shared" si="146"/>
        <v>23</v>
      </c>
      <c r="F1862">
        <v>11</v>
      </c>
      <c r="G1862">
        <f t="shared" si="147"/>
        <v>8.5010638094863538</v>
      </c>
      <c r="H1862">
        <f t="shared" si="148"/>
        <v>3.1354942159291497</v>
      </c>
      <c r="I1862">
        <f t="shared" si="149"/>
        <v>2.3978952727983707</v>
      </c>
      <c r="J1862" s="17"/>
      <c r="K1862" s="16"/>
      <c r="L1862" s="16"/>
      <c r="M1862" s="16"/>
      <c r="N1862" s="16"/>
      <c r="O1862" s="17"/>
      <c r="Q1862" s="16"/>
      <c r="R1862" s="16"/>
      <c r="S1862" s="16"/>
      <c r="T1862" s="16"/>
    </row>
    <row r="1863" spans="1:20" x14ac:dyDescent="0.25">
      <c r="A1863" s="16">
        <v>7890001</v>
      </c>
      <c r="B1863">
        <v>5691</v>
      </c>
      <c r="C1863">
        <v>1969</v>
      </c>
      <c r="D1863">
        <f t="shared" si="145"/>
        <v>40</v>
      </c>
      <c r="E1863">
        <f t="shared" si="146"/>
        <v>23</v>
      </c>
      <c r="F1863">
        <v>11</v>
      </c>
      <c r="G1863">
        <f t="shared" si="147"/>
        <v>8.6466412586031236</v>
      </c>
      <c r="H1863">
        <f t="shared" si="148"/>
        <v>3.1354942159291497</v>
      </c>
      <c r="I1863">
        <f t="shared" si="149"/>
        <v>2.3978952727983707</v>
      </c>
      <c r="J1863" s="17"/>
      <c r="K1863" s="16"/>
      <c r="L1863" s="16"/>
      <c r="M1863" s="16"/>
      <c r="N1863" s="16"/>
      <c r="O1863" s="17"/>
      <c r="Q1863" s="16"/>
      <c r="R1863" s="16"/>
      <c r="S1863" s="16"/>
      <c r="T1863" s="16"/>
    </row>
    <row r="1864" spans="1:20" x14ac:dyDescent="0.25">
      <c r="A1864" s="16">
        <v>4514601</v>
      </c>
      <c r="B1864">
        <v>5950</v>
      </c>
      <c r="C1864">
        <v>1967</v>
      </c>
      <c r="D1864">
        <f t="shared" si="145"/>
        <v>42</v>
      </c>
      <c r="E1864">
        <f t="shared" si="146"/>
        <v>23</v>
      </c>
      <c r="F1864">
        <v>13</v>
      </c>
      <c r="G1864">
        <f t="shared" si="147"/>
        <v>8.6911464985396751</v>
      </c>
      <c r="H1864">
        <f t="shared" si="148"/>
        <v>3.1354942159291497</v>
      </c>
      <c r="I1864">
        <f t="shared" si="149"/>
        <v>2.5649493574615367</v>
      </c>
      <c r="J1864" s="17"/>
      <c r="K1864" s="16"/>
      <c r="L1864" s="16"/>
      <c r="M1864" s="16"/>
      <c r="N1864" s="16"/>
      <c r="O1864" s="17"/>
      <c r="Q1864" s="16"/>
      <c r="R1864" s="16"/>
      <c r="S1864" s="16"/>
      <c r="T1864" s="16"/>
    </row>
    <row r="1865" spans="1:20" x14ac:dyDescent="0.25">
      <c r="A1865" s="16">
        <v>7516301</v>
      </c>
      <c r="B1865">
        <v>6080</v>
      </c>
      <c r="C1865">
        <v>1970</v>
      </c>
      <c r="D1865">
        <f t="shared" si="145"/>
        <v>39</v>
      </c>
      <c r="E1865">
        <f t="shared" si="146"/>
        <v>23</v>
      </c>
      <c r="F1865">
        <v>10</v>
      </c>
      <c r="G1865">
        <f t="shared" si="147"/>
        <v>8.7127599749602123</v>
      </c>
      <c r="H1865">
        <f t="shared" si="148"/>
        <v>3.1354942159291497</v>
      </c>
      <c r="I1865">
        <f t="shared" si="149"/>
        <v>2.3025850929940459</v>
      </c>
      <c r="J1865" s="17"/>
      <c r="K1865" s="16"/>
      <c r="L1865" s="16"/>
      <c r="M1865" s="16"/>
      <c r="N1865" s="16"/>
      <c r="O1865" s="17"/>
      <c r="Q1865" s="16"/>
      <c r="R1865" s="16"/>
      <c r="S1865" s="16"/>
      <c r="T1865" s="16"/>
    </row>
    <row r="1866" spans="1:20" x14ac:dyDescent="0.25">
      <c r="A1866" s="16">
        <v>464904</v>
      </c>
      <c r="B1866">
        <v>6658</v>
      </c>
      <c r="C1866">
        <v>1970</v>
      </c>
      <c r="D1866">
        <f t="shared" si="145"/>
        <v>39</v>
      </c>
      <c r="E1866">
        <f t="shared" si="146"/>
        <v>23</v>
      </c>
      <c r="F1866">
        <v>10</v>
      </c>
      <c r="G1866">
        <f t="shared" si="147"/>
        <v>8.8035744181349695</v>
      </c>
      <c r="H1866">
        <f t="shared" si="148"/>
        <v>3.1354942159291497</v>
      </c>
      <c r="I1866">
        <f t="shared" si="149"/>
        <v>2.3025850929940459</v>
      </c>
      <c r="J1866" s="17"/>
      <c r="K1866" s="16"/>
      <c r="L1866" s="16"/>
      <c r="M1866" s="16"/>
      <c r="N1866" s="16"/>
      <c r="O1866" s="17"/>
      <c r="Q1866" s="16"/>
      <c r="R1866" s="16"/>
      <c r="S1866" s="16"/>
      <c r="T1866" s="16"/>
    </row>
    <row r="1867" spans="1:20" x14ac:dyDescent="0.25">
      <c r="A1867" s="16">
        <v>7810804</v>
      </c>
      <c r="B1867">
        <v>7164</v>
      </c>
      <c r="C1867">
        <v>1969</v>
      </c>
      <c r="D1867">
        <f t="shared" si="145"/>
        <v>40</v>
      </c>
      <c r="E1867">
        <f t="shared" si="146"/>
        <v>23</v>
      </c>
      <c r="F1867">
        <v>11</v>
      </c>
      <c r="G1867">
        <f t="shared" si="147"/>
        <v>8.8768237631806031</v>
      </c>
      <c r="H1867">
        <f t="shared" si="148"/>
        <v>3.1354942159291497</v>
      </c>
      <c r="I1867">
        <f t="shared" si="149"/>
        <v>2.3978952727983707</v>
      </c>
      <c r="J1867" s="17"/>
      <c r="K1867" s="16"/>
      <c r="L1867" s="16"/>
      <c r="M1867" s="16"/>
      <c r="N1867" s="16"/>
      <c r="O1867" s="17"/>
      <c r="Q1867" s="16"/>
      <c r="R1867" s="16"/>
      <c r="S1867" s="16"/>
      <c r="T1867" s="16"/>
    </row>
    <row r="1868" spans="1:20" x14ac:dyDescent="0.25">
      <c r="A1868" s="16">
        <v>680402</v>
      </c>
      <c r="B1868">
        <v>7840</v>
      </c>
      <c r="C1868">
        <v>1971</v>
      </c>
      <c r="D1868">
        <f t="shared" si="145"/>
        <v>38</v>
      </c>
      <c r="E1868">
        <f t="shared" si="146"/>
        <v>23</v>
      </c>
      <c r="F1868">
        <v>9</v>
      </c>
      <c r="G1868">
        <f t="shared" si="147"/>
        <v>8.9669941133444535</v>
      </c>
      <c r="H1868">
        <f t="shared" si="148"/>
        <v>3.1354942159291497</v>
      </c>
      <c r="I1868">
        <f t="shared" si="149"/>
        <v>2.1972245773362196</v>
      </c>
      <c r="J1868" s="17"/>
      <c r="K1868" s="16"/>
      <c r="L1868" s="16"/>
      <c r="M1868" s="16"/>
      <c r="N1868" s="16"/>
      <c r="O1868" s="17"/>
      <c r="Q1868" s="16"/>
      <c r="R1868" s="16"/>
      <c r="S1868" s="16"/>
      <c r="T1868" s="16"/>
    </row>
    <row r="1869" spans="1:20" x14ac:dyDescent="0.25">
      <c r="A1869" s="16">
        <v>10404801</v>
      </c>
      <c r="B1869">
        <v>8190</v>
      </c>
      <c r="C1869">
        <v>1969</v>
      </c>
      <c r="D1869">
        <f t="shared" si="145"/>
        <v>40</v>
      </c>
      <c r="E1869">
        <f t="shared" si="146"/>
        <v>23</v>
      </c>
      <c r="F1869">
        <v>11</v>
      </c>
      <c r="G1869">
        <f t="shared" si="147"/>
        <v>9.0106691768471148</v>
      </c>
      <c r="H1869">
        <f t="shared" si="148"/>
        <v>3.1354942159291497</v>
      </c>
      <c r="I1869">
        <f t="shared" si="149"/>
        <v>2.3978952727983707</v>
      </c>
      <c r="J1869" s="17"/>
      <c r="K1869" s="16"/>
      <c r="L1869" s="16"/>
      <c r="M1869" s="16"/>
      <c r="N1869" s="16"/>
      <c r="O1869" s="17"/>
      <c r="Q1869" s="16"/>
      <c r="R1869" s="16"/>
      <c r="S1869" s="16"/>
      <c r="T1869" s="16"/>
    </row>
    <row r="1870" spans="1:20" x14ac:dyDescent="0.25">
      <c r="A1870" s="16">
        <v>6700601</v>
      </c>
      <c r="B1870">
        <v>8232</v>
      </c>
      <c r="C1870">
        <v>1969</v>
      </c>
      <c r="D1870">
        <f t="shared" si="145"/>
        <v>40</v>
      </c>
      <c r="E1870">
        <f t="shared" si="146"/>
        <v>23</v>
      </c>
      <c r="F1870">
        <v>11</v>
      </c>
      <c r="G1870">
        <f t="shared" si="147"/>
        <v>9.0157842775138857</v>
      </c>
      <c r="H1870">
        <f t="shared" si="148"/>
        <v>3.1354942159291497</v>
      </c>
      <c r="I1870">
        <f t="shared" si="149"/>
        <v>2.3978952727983707</v>
      </c>
      <c r="J1870" s="17"/>
      <c r="K1870" s="16"/>
      <c r="L1870" s="16"/>
      <c r="M1870" s="16"/>
      <c r="N1870" s="16"/>
      <c r="O1870" s="17"/>
      <c r="Q1870" s="16"/>
      <c r="R1870" s="16"/>
      <c r="S1870" s="16"/>
      <c r="T1870" s="16"/>
    </row>
    <row r="1871" spans="1:20" x14ac:dyDescent="0.25">
      <c r="A1871" s="16">
        <v>8144404</v>
      </c>
      <c r="B1871">
        <v>8880</v>
      </c>
      <c r="C1871">
        <v>1970</v>
      </c>
      <c r="D1871">
        <f t="shared" si="145"/>
        <v>39</v>
      </c>
      <c r="E1871">
        <f t="shared" si="146"/>
        <v>23</v>
      </c>
      <c r="F1871">
        <v>10</v>
      </c>
      <c r="G1871">
        <f t="shared" si="147"/>
        <v>9.091556835986216</v>
      </c>
      <c r="H1871">
        <f t="shared" si="148"/>
        <v>3.1354942159291497</v>
      </c>
      <c r="I1871">
        <f t="shared" si="149"/>
        <v>2.3025850929940459</v>
      </c>
      <c r="J1871" s="17"/>
      <c r="K1871" s="16"/>
      <c r="L1871" s="16"/>
      <c r="M1871" s="16"/>
      <c r="N1871" s="16"/>
      <c r="O1871" s="17"/>
      <c r="Q1871" s="16"/>
      <c r="R1871" s="16"/>
      <c r="S1871" s="16"/>
      <c r="T1871" s="16"/>
    </row>
    <row r="1872" spans="1:20" x14ac:dyDescent="0.25">
      <c r="A1872" s="16">
        <v>9420402</v>
      </c>
      <c r="B1872">
        <v>9443</v>
      </c>
      <c r="C1872">
        <v>1969</v>
      </c>
      <c r="D1872">
        <f t="shared" si="145"/>
        <v>40</v>
      </c>
      <c r="E1872">
        <f t="shared" si="146"/>
        <v>23</v>
      </c>
      <c r="F1872">
        <v>11</v>
      </c>
      <c r="G1872">
        <f t="shared" si="147"/>
        <v>9.1530290052630701</v>
      </c>
      <c r="H1872">
        <f t="shared" si="148"/>
        <v>3.1354942159291497</v>
      </c>
      <c r="I1872">
        <f t="shared" si="149"/>
        <v>2.3978952727983707</v>
      </c>
      <c r="J1872" s="17"/>
      <c r="K1872" s="16"/>
      <c r="L1872" s="16"/>
      <c r="M1872" s="16"/>
      <c r="N1872" s="16"/>
      <c r="O1872" s="17"/>
      <c r="Q1872" s="16"/>
      <c r="R1872" s="16"/>
      <c r="S1872" s="16"/>
      <c r="T1872" s="16"/>
    </row>
    <row r="1873" spans="1:20" x14ac:dyDescent="0.25">
      <c r="A1873" s="16">
        <v>6930002</v>
      </c>
      <c r="B1873">
        <v>10493</v>
      </c>
      <c r="C1873">
        <v>1969</v>
      </c>
      <c r="D1873">
        <f t="shared" si="145"/>
        <v>40</v>
      </c>
      <c r="E1873">
        <f t="shared" si="146"/>
        <v>23</v>
      </c>
      <c r="F1873">
        <v>11</v>
      </c>
      <c r="G1873">
        <f t="shared" si="147"/>
        <v>9.2584636471579103</v>
      </c>
      <c r="H1873">
        <f t="shared" si="148"/>
        <v>3.1354942159291497</v>
      </c>
      <c r="I1873">
        <f t="shared" si="149"/>
        <v>2.3978952727983707</v>
      </c>
      <c r="J1873" s="17"/>
      <c r="K1873" s="16"/>
      <c r="L1873" s="16"/>
      <c r="M1873" s="16"/>
      <c r="N1873" s="16"/>
      <c r="O1873" s="17"/>
      <c r="Q1873" s="16"/>
      <c r="R1873" s="16"/>
      <c r="S1873" s="16"/>
      <c r="T1873" s="16"/>
    </row>
    <row r="1874" spans="1:20" x14ac:dyDescent="0.25">
      <c r="A1874" s="16">
        <v>2511404</v>
      </c>
      <c r="B1874">
        <v>11721</v>
      </c>
      <c r="C1874">
        <v>1967</v>
      </c>
      <c r="D1874">
        <f t="shared" si="145"/>
        <v>42</v>
      </c>
      <c r="E1874">
        <f t="shared" si="146"/>
        <v>23</v>
      </c>
      <c r="F1874">
        <v>13</v>
      </c>
      <c r="G1874">
        <f t="shared" si="147"/>
        <v>9.3691373837231797</v>
      </c>
      <c r="H1874">
        <f t="shared" si="148"/>
        <v>3.1354942159291497</v>
      </c>
      <c r="I1874">
        <f t="shared" si="149"/>
        <v>2.5649493574615367</v>
      </c>
      <c r="J1874" s="17"/>
      <c r="K1874" s="16"/>
      <c r="L1874" s="16"/>
      <c r="M1874" s="16"/>
      <c r="N1874" s="16"/>
      <c r="O1874" s="17"/>
      <c r="Q1874" s="16"/>
      <c r="R1874" s="16"/>
      <c r="S1874" s="16"/>
      <c r="T1874" s="16"/>
    </row>
    <row r="1875" spans="1:20" x14ac:dyDescent="0.25">
      <c r="A1875" s="16">
        <v>7766101</v>
      </c>
      <c r="B1875">
        <v>11891</v>
      </c>
      <c r="C1875">
        <v>1969</v>
      </c>
      <c r="D1875">
        <f t="shared" si="145"/>
        <v>40</v>
      </c>
      <c r="E1875">
        <f t="shared" si="146"/>
        <v>23</v>
      </c>
      <c r="F1875">
        <v>11</v>
      </c>
      <c r="G1875">
        <f t="shared" si="147"/>
        <v>9.3835370904375797</v>
      </c>
      <c r="H1875">
        <f t="shared" si="148"/>
        <v>3.1354942159291497</v>
      </c>
      <c r="I1875">
        <f t="shared" si="149"/>
        <v>2.3978952727983707</v>
      </c>
      <c r="J1875" s="17"/>
      <c r="K1875" s="16"/>
      <c r="L1875" s="16"/>
      <c r="M1875" s="16"/>
      <c r="N1875" s="16"/>
      <c r="O1875" s="17"/>
      <c r="Q1875" s="16"/>
      <c r="R1875" s="16"/>
      <c r="S1875" s="16"/>
      <c r="T1875" s="16"/>
    </row>
    <row r="1876" spans="1:20" x14ac:dyDescent="0.25">
      <c r="A1876" s="16">
        <v>1175901</v>
      </c>
      <c r="B1876">
        <v>12012</v>
      </c>
      <c r="C1876">
        <v>1962</v>
      </c>
      <c r="D1876">
        <f t="shared" si="145"/>
        <v>47</v>
      </c>
      <c r="E1876">
        <f t="shared" si="146"/>
        <v>23</v>
      </c>
      <c r="F1876">
        <v>18</v>
      </c>
      <c r="G1876">
        <f t="shared" si="147"/>
        <v>9.3936614291032203</v>
      </c>
      <c r="H1876">
        <f t="shared" si="148"/>
        <v>3.1354942159291497</v>
      </c>
      <c r="I1876">
        <f t="shared" si="149"/>
        <v>2.8903717578961645</v>
      </c>
      <c r="J1876" s="17"/>
      <c r="K1876" s="16"/>
      <c r="L1876" s="16"/>
      <c r="M1876" s="16"/>
      <c r="N1876" s="16"/>
      <c r="O1876" s="17"/>
      <c r="Q1876" s="16"/>
      <c r="R1876" s="16"/>
      <c r="S1876" s="16"/>
      <c r="T1876" s="16"/>
    </row>
    <row r="1877" spans="1:20" x14ac:dyDescent="0.25">
      <c r="A1877" s="16">
        <v>9683302</v>
      </c>
      <c r="B1877">
        <v>14171</v>
      </c>
      <c r="C1877">
        <v>1970</v>
      </c>
      <c r="D1877">
        <f t="shared" si="145"/>
        <v>39</v>
      </c>
      <c r="E1877">
        <f t="shared" si="146"/>
        <v>23</v>
      </c>
      <c r="F1877">
        <v>10</v>
      </c>
      <c r="G1877">
        <f t="shared" si="147"/>
        <v>9.5589529018248705</v>
      </c>
      <c r="H1877">
        <f t="shared" si="148"/>
        <v>3.1354942159291497</v>
      </c>
      <c r="I1877">
        <f t="shared" si="149"/>
        <v>2.3025850929940459</v>
      </c>
      <c r="J1877" s="17"/>
      <c r="K1877" s="16"/>
      <c r="L1877" s="16"/>
      <c r="M1877" s="16"/>
      <c r="N1877" s="16"/>
      <c r="O1877" s="17"/>
      <c r="Q1877" s="16"/>
      <c r="R1877" s="16"/>
      <c r="S1877" s="16"/>
      <c r="T1877" s="16"/>
    </row>
    <row r="1878" spans="1:20" x14ac:dyDescent="0.25">
      <c r="A1878" s="16">
        <v>1171903</v>
      </c>
      <c r="B1878">
        <v>14358</v>
      </c>
      <c r="C1878">
        <v>1969</v>
      </c>
      <c r="D1878">
        <f t="shared" si="145"/>
        <v>40</v>
      </c>
      <c r="E1878">
        <f t="shared" si="146"/>
        <v>23</v>
      </c>
      <c r="F1878">
        <v>11</v>
      </c>
      <c r="G1878">
        <f t="shared" si="147"/>
        <v>9.5720625571364284</v>
      </c>
      <c r="H1878">
        <f t="shared" si="148"/>
        <v>3.1354942159291497</v>
      </c>
      <c r="I1878">
        <f t="shared" si="149"/>
        <v>2.3978952727983707</v>
      </c>
      <c r="J1878" s="17"/>
      <c r="K1878" s="16"/>
      <c r="L1878" s="16"/>
      <c r="M1878" s="16"/>
      <c r="N1878" s="16"/>
      <c r="O1878" s="17"/>
      <c r="Q1878" s="16"/>
      <c r="R1878" s="16"/>
      <c r="S1878" s="16"/>
      <c r="T1878" s="16"/>
    </row>
    <row r="1879" spans="1:20" x14ac:dyDescent="0.25">
      <c r="A1879" s="16">
        <v>128601</v>
      </c>
      <c r="B1879">
        <v>14431</v>
      </c>
      <c r="C1879">
        <v>1971</v>
      </c>
      <c r="D1879">
        <f t="shared" si="145"/>
        <v>38</v>
      </c>
      <c r="E1879">
        <f t="shared" si="146"/>
        <v>23</v>
      </c>
      <c r="F1879">
        <v>9</v>
      </c>
      <c r="G1879">
        <f t="shared" si="147"/>
        <v>9.5771339494360781</v>
      </c>
      <c r="H1879">
        <f t="shared" si="148"/>
        <v>3.1354942159291497</v>
      </c>
      <c r="I1879">
        <f t="shared" si="149"/>
        <v>2.1972245773362196</v>
      </c>
      <c r="J1879" s="17"/>
      <c r="K1879" s="16"/>
      <c r="L1879" s="16"/>
      <c r="M1879" s="16"/>
      <c r="N1879" s="16"/>
      <c r="O1879" s="17"/>
      <c r="Q1879" s="16"/>
      <c r="R1879" s="16"/>
      <c r="S1879" s="16"/>
      <c r="T1879" s="16"/>
    </row>
    <row r="1880" spans="1:20" x14ac:dyDescent="0.25">
      <c r="A1880" s="16">
        <v>2949901</v>
      </c>
      <c r="B1880">
        <v>14893</v>
      </c>
      <c r="C1880">
        <v>1969</v>
      </c>
      <c r="D1880">
        <f t="shared" si="145"/>
        <v>40</v>
      </c>
      <c r="E1880">
        <f t="shared" si="146"/>
        <v>23</v>
      </c>
      <c r="F1880">
        <v>11</v>
      </c>
      <c r="G1880">
        <f t="shared" si="147"/>
        <v>9.6086465828858678</v>
      </c>
      <c r="H1880">
        <f t="shared" si="148"/>
        <v>3.1354942159291497</v>
      </c>
      <c r="I1880">
        <f t="shared" si="149"/>
        <v>2.3978952727983707</v>
      </c>
      <c r="J1880" s="17"/>
      <c r="K1880" s="16"/>
      <c r="L1880" s="16"/>
      <c r="M1880" s="16"/>
      <c r="N1880" s="16"/>
      <c r="O1880" s="17"/>
      <c r="Q1880" s="16"/>
      <c r="R1880" s="16"/>
      <c r="S1880" s="16"/>
      <c r="T1880" s="16"/>
    </row>
    <row r="1881" spans="1:20" x14ac:dyDescent="0.25">
      <c r="A1881" s="16">
        <v>9588202</v>
      </c>
      <c r="B1881">
        <v>15497</v>
      </c>
      <c r="C1881">
        <v>1969</v>
      </c>
      <c r="D1881">
        <f t="shared" si="145"/>
        <v>40</v>
      </c>
      <c r="E1881">
        <f t="shared" si="146"/>
        <v>23</v>
      </c>
      <c r="F1881">
        <v>11</v>
      </c>
      <c r="G1881">
        <f t="shared" si="147"/>
        <v>9.6484017357873348</v>
      </c>
      <c r="H1881">
        <f t="shared" si="148"/>
        <v>3.1354942159291497</v>
      </c>
      <c r="I1881">
        <f t="shared" si="149"/>
        <v>2.3978952727983707</v>
      </c>
      <c r="J1881" s="17"/>
      <c r="K1881" s="16"/>
      <c r="L1881" s="16"/>
      <c r="M1881" s="16"/>
      <c r="N1881" s="16"/>
      <c r="O1881" s="17"/>
      <c r="Q1881" s="16"/>
      <c r="R1881" s="16"/>
      <c r="S1881" s="16"/>
      <c r="T1881" s="16"/>
    </row>
    <row r="1882" spans="1:20" x14ac:dyDescent="0.25">
      <c r="A1882" s="16">
        <v>3336203</v>
      </c>
      <c r="B1882">
        <v>16146</v>
      </c>
      <c r="C1882">
        <v>1970</v>
      </c>
      <c r="D1882">
        <f t="shared" si="145"/>
        <v>39</v>
      </c>
      <c r="E1882">
        <f t="shared" si="146"/>
        <v>23</v>
      </c>
      <c r="F1882">
        <v>10</v>
      </c>
      <c r="G1882">
        <f t="shared" si="147"/>
        <v>9.6894276199549605</v>
      </c>
      <c r="H1882">
        <f t="shared" si="148"/>
        <v>3.1354942159291497</v>
      </c>
      <c r="I1882">
        <f t="shared" si="149"/>
        <v>2.3025850929940459</v>
      </c>
      <c r="J1882" s="17"/>
      <c r="K1882" s="16"/>
      <c r="L1882" s="16"/>
      <c r="M1882" s="16"/>
      <c r="N1882" s="16"/>
      <c r="O1882" s="17"/>
      <c r="Q1882" s="16"/>
      <c r="R1882" s="16"/>
      <c r="S1882" s="16"/>
      <c r="T1882" s="16"/>
    </row>
    <row r="1883" spans="1:20" x14ac:dyDescent="0.25">
      <c r="A1883" s="16">
        <v>8450702</v>
      </c>
      <c r="B1883">
        <v>16323</v>
      </c>
      <c r="C1883">
        <v>1969</v>
      </c>
      <c r="D1883">
        <f t="shared" si="145"/>
        <v>40</v>
      </c>
      <c r="E1883">
        <f t="shared" si="146"/>
        <v>23</v>
      </c>
      <c r="F1883">
        <v>11</v>
      </c>
      <c r="G1883">
        <f t="shared" si="147"/>
        <v>9.7003304351540347</v>
      </c>
      <c r="H1883">
        <f t="shared" si="148"/>
        <v>3.1354942159291497</v>
      </c>
      <c r="I1883">
        <f t="shared" si="149"/>
        <v>2.3978952727983707</v>
      </c>
      <c r="J1883" s="17"/>
      <c r="K1883" s="16"/>
      <c r="L1883" s="16"/>
      <c r="M1883" s="16"/>
      <c r="N1883" s="16"/>
      <c r="O1883" s="17"/>
      <c r="Q1883" s="16"/>
      <c r="R1883" s="16"/>
      <c r="S1883" s="16"/>
      <c r="T1883" s="16"/>
    </row>
    <row r="1884" spans="1:20" x14ac:dyDescent="0.25">
      <c r="A1884" s="16">
        <v>1375404</v>
      </c>
      <c r="B1884">
        <v>17258</v>
      </c>
      <c r="C1884">
        <v>1968</v>
      </c>
      <c r="D1884">
        <f t="shared" si="145"/>
        <v>41</v>
      </c>
      <c r="E1884">
        <f t="shared" si="146"/>
        <v>23</v>
      </c>
      <c r="F1884">
        <v>12</v>
      </c>
      <c r="G1884">
        <f t="shared" si="147"/>
        <v>9.7560310830682528</v>
      </c>
      <c r="H1884">
        <f t="shared" si="148"/>
        <v>3.1354942159291497</v>
      </c>
      <c r="I1884">
        <f t="shared" si="149"/>
        <v>2.4849066497880004</v>
      </c>
      <c r="J1884" s="17"/>
      <c r="K1884" s="16"/>
      <c r="L1884" s="16"/>
      <c r="M1884" s="16"/>
      <c r="N1884" s="16"/>
      <c r="O1884" s="17"/>
      <c r="Q1884" s="16"/>
      <c r="R1884" s="16"/>
      <c r="S1884" s="16"/>
      <c r="T1884" s="16"/>
    </row>
    <row r="1885" spans="1:20" x14ac:dyDescent="0.25">
      <c r="A1885" s="16">
        <v>10803902</v>
      </c>
      <c r="B1885">
        <v>17314</v>
      </c>
      <c r="C1885">
        <v>1966</v>
      </c>
      <c r="D1885">
        <f t="shared" si="145"/>
        <v>43</v>
      </c>
      <c r="E1885">
        <f t="shared" si="146"/>
        <v>23</v>
      </c>
      <c r="F1885">
        <v>14</v>
      </c>
      <c r="G1885">
        <f t="shared" si="147"/>
        <v>9.7592707017757192</v>
      </c>
      <c r="H1885">
        <f t="shared" si="148"/>
        <v>3.1354942159291497</v>
      </c>
      <c r="I1885">
        <f t="shared" si="149"/>
        <v>2.6390573296152584</v>
      </c>
      <c r="J1885" s="17"/>
      <c r="K1885" s="16"/>
      <c r="L1885" s="16"/>
      <c r="M1885" s="16"/>
      <c r="N1885" s="16"/>
      <c r="O1885" s="17"/>
      <c r="Q1885" s="16"/>
      <c r="R1885" s="16"/>
      <c r="S1885" s="16"/>
      <c r="T1885" s="16"/>
    </row>
    <row r="1886" spans="1:20" x14ac:dyDescent="0.25">
      <c r="A1886" s="16">
        <v>1179705</v>
      </c>
      <c r="B1886">
        <v>17673</v>
      </c>
      <c r="C1886">
        <v>1969</v>
      </c>
      <c r="D1886">
        <f t="shared" si="145"/>
        <v>40</v>
      </c>
      <c r="E1886">
        <f t="shared" si="146"/>
        <v>23</v>
      </c>
      <c r="F1886">
        <v>11</v>
      </c>
      <c r="G1886">
        <f t="shared" si="147"/>
        <v>9.779793330189797</v>
      </c>
      <c r="H1886">
        <f t="shared" si="148"/>
        <v>3.1354942159291497</v>
      </c>
      <c r="I1886">
        <f t="shared" si="149"/>
        <v>2.3978952727983707</v>
      </c>
      <c r="J1886" s="17"/>
      <c r="K1886" s="16"/>
      <c r="L1886" s="16"/>
      <c r="M1886" s="16"/>
      <c r="N1886" s="16"/>
      <c r="O1886" s="17"/>
      <c r="Q1886" s="16"/>
      <c r="R1886" s="16"/>
      <c r="S1886" s="16"/>
      <c r="T1886" s="16"/>
    </row>
    <row r="1887" spans="1:20" x14ac:dyDescent="0.25">
      <c r="A1887" s="16">
        <v>6949702</v>
      </c>
      <c r="B1887">
        <v>18316</v>
      </c>
      <c r="C1887">
        <v>1968</v>
      </c>
      <c r="D1887">
        <f t="shared" si="145"/>
        <v>41</v>
      </c>
      <c r="E1887">
        <f t="shared" si="146"/>
        <v>23</v>
      </c>
      <c r="F1887">
        <v>12</v>
      </c>
      <c r="G1887">
        <f t="shared" si="147"/>
        <v>9.8155302737769858</v>
      </c>
      <c r="H1887">
        <f t="shared" si="148"/>
        <v>3.1354942159291497</v>
      </c>
      <c r="I1887">
        <f t="shared" si="149"/>
        <v>2.4849066497880004</v>
      </c>
      <c r="J1887" s="17"/>
      <c r="K1887" s="16"/>
      <c r="L1887" s="16"/>
      <c r="M1887" s="16"/>
      <c r="N1887" s="16"/>
      <c r="O1887" s="17"/>
      <c r="Q1887" s="16"/>
      <c r="R1887" s="16"/>
      <c r="S1887" s="16"/>
      <c r="T1887" s="16"/>
    </row>
    <row r="1888" spans="1:20" x14ac:dyDescent="0.25">
      <c r="A1888" s="16">
        <v>5334901</v>
      </c>
      <c r="B1888">
        <v>19418</v>
      </c>
      <c r="C1888">
        <v>1969</v>
      </c>
      <c r="D1888">
        <f t="shared" si="145"/>
        <v>40</v>
      </c>
      <c r="E1888">
        <f t="shared" si="146"/>
        <v>23</v>
      </c>
      <c r="F1888">
        <v>11</v>
      </c>
      <c r="G1888">
        <f t="shared" si="147"/>
        <v>9.8739557499300901</v>
      </c>
      <c r="H1888">
        <f t="shared" si="148"/>
        <v>3.1354942159291497</v>
      </c>
      <c r="I1888">
        <f t="shared" si="149"/>
        <v>2.3978952727983707</v>
      </c>
      <c r="J1888" s="17"/>
      <c r="K1888" s="16"/>
      <c r="L1888" s="16"/>
      <c r="M1888" s="16"/>
      <c r="N1888" s="16"/>
      <c r="O1888" s="17"/>
      <c r="Q1888" s="16"/>
      <c r="R1888" s="16"/>
      <c r="S1888" s="16"/>
      <c r="T1888" s="16"/>
    </row>
    <row r="1889" spans="1:20" x14ac:dyDescent="0.25">
      <c r="A1889" s="16">
        <v>7745003</v>
      </c>
      <c r="B1889">
        <v>19635</v>
      </c>
      <c r="C1889">
        <v>1965</v>
      </c>
      <c r="D1889">
        <f t="shared" si="145"/>
        <v>44</v>
      </c>
      <c r="E1889">
        <f t="shared" si="146"/>
        <v>23</v>
      </c>
      <c r="F1889">
        <v>15</v>
      </c>
      <c r="G1889">
        <f t="shared" si="147"/>
        <v>9.8850689670121099</v>
      </c>
      <c r="H1889">
        <f t="shared" si="148"/>
        <v>3.1354942159291497</v>
      </c>
      <c r="I1889">
        <f t="shared" si="149"/>
        <v>2.7080502011022101</v>
      </c>
      <c r="J1889" s="17"/>
      <c r="K1889" s="16"/>
      <c r="L1889" s="16"/>
      <c r="M1889" s="16"/>
      <c r="N1889" s="16"/>
      <c r="O1889" s="17"/>
      <c r="Q1889" s="16"/>
      <c r="R1889" s="16"/>
      <c r="S1889" s="16"/>
      <c r="T1889" s="16"/>
    </row>
    <row r="1890" spans="1:20" x14ac:dyDescent="0.25">
      <c r="A1890" s="16">
        <v>2239903</v>
      </c>
      <c r="B1890">
        <v>20335</v>
      </c>
      <c r="C1890">
        <v>1970</v>
      </c>
      <c r="D1890">
        <f t="shared" si="145"/>
        <v>39</v>
      </c>
      <c r="E1890">
        <f t="shared" si="146"/>
        <v>23</v>
      </c>
      <c r="F1890">
        <v>10</v>
      </c>
      <c r="G1890">
        <f t="shared" si="147"/>
        <v>9.9200988183413248</v>
      </c>
      <c r="H1890">
        <f t="shared" si="148"/>
        <v>3.1354942159291497</v>
      </c>
      <c r="I1890">
        <f t="shared" si="149"/>
        <v>2.3025850929940459</v>
      </c>
      <c r="J1890" s="17"/>
      <c r="K1890" s="16"/>
      <c r="L1890" s="16"/>
      <c r="M1890" s="16"/>
      <c r="N1890" s="16"/>
      <c r="O1890" s="17"/>
      <c r="Q1890" s="16"/>
      <c r="R1890" s="16"/>
      <c r="S1890" s="16"/>
      <c r="T1890" s="16"/>
    </row>
    <row r="1891" spans="1:20" x14ac:dyDescent="0.25">
      <c r="A1891" s="16">
        <v>10869701</v>
      </c>
      <c r="B1891">
        <v>21591</v>
      </c>
      <c r="C1891">
        <v>1965</v>
      </c>
      <c r="D1891">
        <f t="shared" si="145"/>
        <v>44</v>
      </c>
      <c r="E1891">
        <f t="shared" si="146"/>
        <v>23</v>
      </c>
      <c r="F1891">
        <v>15</v>
      </c>
      <c r="G1891">
        <f t="shared" si="147"/>
        <v>9.9800318401759132</v>
      </c>
      <c r="H1891">
        <f t="shared" si="148"/>
        <v>3.1354942159291497</v>
      </c>
      <c r="I1891">
        <f t="shared" si="149"/>
        <v>2.7080502011022101</v>
      </c>
      <c r="J1891" s="17"/>
      <c r="K1891" s="16"/>
      <c r="L1891" s="16"/>
      <c r="M1891" s="16"/>
      <c r="N1891" s="16"/>
      <c r="O1891" s="17"/>
      <c r="Q1891" s="16"/>
      <c r="R1891" s="16"/>
      <c r="S1891" s="16"/>
      <c r="T1891" s="16"/>
    </row>
    <row r="1892" spans="1:20" x14ac:dyDescent="0.25">
      <c r="A1892" s="16">
        <v>3107202</v>
      </c>
      <c r="B1892">
        <v>22662</v>
      </c>
      <c r="C1892">
        <v>1966</v>
      </c>
      <c r="D1892">
        <f t="shared" si="145"/>
        <v>43</v>
      </c>
      <c r="E1892">
        <f t="shared" si="146"/>
        <v>23</v>
      </c>
      <c r="F1892">
        <v>14</v>
      </c>
      <c r="G1892">
        <f t="shared" si="147"/>
        <v>10.028444791940512</v>
      </c>
      <c r="H1892">
        <f t="shared" si="148"/>
        <v>3.1354942159291497</v>
      </c>
      <c r="I1892">
        <f t="shared" si="149"/>
        <v>2.6390573296152584</v>
      </c>
      <c r="J1892" s="17"/>
      <c r="K1892" s="16"/>
      <c r="L1892" s="16"/>
      <c r="M1892" s="16"/>
      <c r="N1892" s="16"/>
      <c r="O1892" s="17"/>
      <c r="Q1892" s="16"/>
      <c r="R1892" s="16"/>
      <c r="S1892" s="16"/>
      <c r="T1892" s="16"/>
    </row>
    <row r="1893" spans="1:20" x14ac:dyDescent="0.25">
      <c r="A1893" s="16">
        <v>1639106</v>
      </c>
      <c r="B1893">
        <v>22664</v>
      </c>
      <c r="C1893">
        <v>1968</v>
      </c>
      <c r="D1893">
        <f t="shared" si="145"/>
        <v>41</v>
      </c>
      <c r="E1893">
        <f t="shared" si="146"/>
        <v>23</v>
      </c>
      <c r="F1893">
        <v>12</v>
      </c>
      <c r="G1893">
        <f t="shared" si="147"/>
        <v>10.028533041510352</v>
      </c>
      <c r="H1893">
        <f t="shared" si="148"/>
        <v>3.1354942159291497</v>
      </c>
      <c r="I1893">
        <f t="shared" si="149"/>
        <v>2.4849066497880004</v>
      </c>
      <c r="J1893" s="17"/>
      <c r="K1893" s="16"/>
      <c r="L1893" s="16"/>
      <c r="M1893" s="16"/>
      <c r="N1893" s="16"/>
      <c r="O1893" s="17"/>
      <c r="Q1893" s="16"/>
      <c r="R1893" s="16"/>
      <c r="S1893" s="16"/>
      <c r="T1893" s="16"/>
    </row>
    <row r="1894" spans="1:20" x14ac:dyDescent="0.25">
      <c r="A1894" s="16">
        <v>7516302</v>
      </c>
      <c r="B1894">
        <v>23617</v>
      </c>
      <c r="C1894">
        <v>1970</v>
      </c>
      <c r="D1894">
        <f t="shared" si="145"/>
        <v>39</v>
      </c>
      <c r="E1894">
        <f t="shared" si="146"/>
        <v>23</v>
      </c>
      <c r="F1894">
        <v>10</v>
      </c>
      <c r="G1894">
        <f t="shared" si="147"/>
        <v>10.069722070677152</v>
      </c>
      <c r="H1894">
        <f t="shared" si="148"/>
        <v>3.1354942159291497</v>
      </c>
      <c r="I1894">
        <f t="shared" si="149"/>
        <v>2.3025850929940459</v>
      </c>
      <c r="J1894" s="17"/>
      <c r="K1894" s="16"/>
      <c r="L1894" s="16"/>
      <c r="M1894" s="16"/>
      <c r="N1894" s="16"/>
      <c r="O1894" s="17"/>
      <c r="Q1894" s="16"/>
      <c r="R1894" s="16"/>
      <c r="S1894" s="16"/>
      <c r="T1894" s="16"/>
    </row>
    <row r="1895" spans="1:20" x14ac:dyDescent="0.25">
      <c r="A1895" s="16">
        <v>6013501</v>
      </c>
      <c r="B1895">
        <v>23774</v>
      </c>
      <c r="C1895">
        <v>1969</v>
      </c>
      <c r="D1895">
        <f t="shared" si="145"/>
        <v>40</v>
      </c>
      <c r="E1895">
        <f t="shared" si="146"/>
        <v>23</v>
      </c>
      <c r="F1895">
        <v>11</v>
      </c>
      <c r="G1895">
        <f t="shared" si="147"/>
        <v>10.076347825540569</v>
      </c>
      <c r="H1895">
        <f t="shared" si="148"/>
        <v>3.1354942159291497</v>
      </c>
      <c r="I1895">
        <f t="shared" si="149"/>
        <v>2.3978952727983707</v>
      </c>
      <c r="J1895" s="17"/>
      <c r="K1895" s="16"/>
      <c r="L1895" s="16"/>
      <c r="M1895" s="16"/>
      <c r="N1895" s="16"/>
      <c r="O1895" s="17"/>
      <c r="Q1895" s="16"/>
      <c r="R1895" s="16"/>
      <c r="S1895" s="16"/>
      <c r="T1895" s="16"/>
    </row>
    <row r="1896" spans="1:20" x14ac:dyDescent="0.25">
      <c r="A1896" s="16">
        <v>2744601</v>
      </c>
      <c r="B1896">
        <v>24065</v>
      </c>
      <c r="C1896">
        <v>1966</v>
      </c>
      <c r="D1896">
        <f t="shared" si="145"/>
        <v>43</v>
      </c>
      <c r="E1896">
        <f t="shared" si="146"/>
        <v>23</v>
      </c>
      <c r="F1896">
        <v>14</v>
      </c>
      <c r="G1896">
        <f t="shared" si="147"/>
        <v>10.088513781737209</v>
      </c>
      <c r="H1896">
        <f t="shared" si="148"/>
        <v>3.1354942159291497</v>
      </c>
      <c r="I1896">
        <f t="shared" si="149"/>
        <v>2.6390573296152584</v>
      </c>
      <c r="J1896" s="17"/>
      <c r="K1896" s="16"/>
      <c r="L1896" s="16"/>
      <c r="M1896" s="16"/>
      <c r="N1896" s="16"/>
      <c r="O1896" s="17"/>
      <c r="Q1896" s="16"/>
      <c r="R1896" s="16"/>
      <c r="S1896" s="16"/>
      <c r="T1896" s="16"/>
    </row>
    <row r="1897" spans="1:20" x14ac:dyDescent="0.25">
      <c r="A1897" s="16">
        <v>3467302</v>
      </c>
      <c r="B1897">
        <v>24157</v>
      </c>
      <c r="C1897">
        <v>1969</v>
      </c>
      <c r="D1897">
        <f t="shared" si="145"/>
        <v>40</v>
      </c>
      <c r="E1897">
        <f t="shared" si="146"/>
        <v>23</v>
      </c>
      <c r="F1897">
        <v>11</v>
      </c>
      <c r="G1897">
        <f t="shared" si="147"/>
        <v>10.092329472153317</v>
      </c>
      <c r="H1897">
        <f t="shared" si="148"/>
        <v>3.1354942159291497</v>
      </c>
      <c r="I1897">
        <f t="shared" si="149"/>
        <v>2.3978952727983707</v>
      </c>
      <c r="J1897" s="17"/>
      <c r="K1897" s="16"/>
      <c r="L1897" s="16"/>
      <c r="M1897" s="16"/>
      <c r="N1897" s="16"/>
      <c r="O1897" s="17"/>
      <c r="Q1897" s="16"/>
      <c r="R1897" s="16"/>
      <c r="S1897" s="16"/>
      <c r="T1897" s="16"/>
    </row>
    <row r="1898" spans="1:20" x14ac:dyDescent="0.25">
      <c r="A1898" s="16">
        <v>1800702</v>
      </c>
      <c r="B1898">
        <v>24549</v>
      </c>
      <c r="C1898">
        <v>1969</v>
      </c>
      <c r="D1898">
        <f t="shared" si="145"/>
        <v>40</v>
      </c>
      <c r="E1898">
        <f t="shared" si="146"/>
        <v>23</v>
      </c>
      <c r="F1898">
        <v>11</v>
      </c>
      <c r="G1898">
        <f t="shared" si="147"/>
        <v>10.108426399195491</v>
      </c>
      <c r="H1898">
        <f t="shared" si="148"/>
        <v>3.1354942159291497</v>
      </c>
      <c r="I1898">
        <f t="shared" si="149"/>
        <v>2.3978952727983707</v>
      </c>
      <c r="J1898" s="17"/>
      <c r="K1898" s="16"/>
      <c r="L1898" s="16"/>
      <c r="M1898" s="16"/>
      <c r="N1898" s="16"/>
      <c r="O1898" s="17"/>
      <c r="Q1898" s="16"/>
      <c r="R1898" s="16"/>
      <c r="S1898" s="16"/>
      <c r="T1898" s="16"/>
    </row>
    <row r="1899" spans="1:20" x14ac:dyDescent="0.25">
      <c r="A1899" s="16">
        <v>1013401</v>
      </c>
      <c r="B1899">
        <v>25059</v>
      </c>
      <c r="C1899">
        <v>1970</v>
      </c>
      <c r="D1899">
        <f t="shared" si="145"/>
        <v>39</v>
      </c>
      <c r="E1899">
        <f t="shared" si="146"/>
        <v>23</v>
      </c>
      <c r="F1899">
        <v>10</v>
      </c>
      <c r="G1899">
        <f t="shared" si="147"/>
        <v>10.128988323424016</v>
      </c>
      <c r="H1899">
        <f t="shared" si="148"/>
        <v>3.1354942159291497</v>
      </c>
      <c r="I1899">
        <f t="shared" si="149"/>
        <v>2.3025850929940459</v>
      </c>
      <c r="J1899" s="17"/>
      <c r="K1899" s="16"/>
      <c r="L1899" s="16"/>
      <c r="M1899" s="16"/>
      <c r="N1899" s="16"/>
      <c r="O1899" s="17"/>
      <c r="Q1899" s="16"/>
      <c r="R1899" s="16"/>
      <c r="S1899" s="16"/>
      <c r="T1899" s="16"/>
    </row>
    <row r="1900" spans="1:20" x14ac:dyDescent="0.25">
      <c r="A1900" s="16">
        <v>4186002</v>
      </c>
      <c r="B1900">
        <v>26100</v>
      </c>
      <c r="C1900">
        <v>1966</v>
      </c>
      <c r="D1900">
        <f t="shared" si="145"/>
        <v>43</v>
      </c>
      <c r="E1900">
        <f t="shared" si="146"/>
        <v>23</v>
      </c>
      <c r="F1900">
        <v>14</v>
      </c>
      <c r="G1900">
        <f t="shared" si="147"/>
        <v>10.169690593310785</v>
      </c>
      <c r="H1900">
        <f t="shared" si="148"/>
        <v>3.1354942159291497</v>
      </c>
      <c r="I1900">
        <f t="shared" si="149"/>
        <v>2.6390573296152584</v>
      </c>
      <c r="J1900" s="17"/>
      <c r="K1900" s="16"/>
      <c r="L1900" s="16"/>
      <c r="M1900" s="16"/>
      <c r="N1900" s="16"/>
      <c r="O1900" s="17"/>
      <c r="Q1900" s="16"/>
      <c r="R1900" s="16"/>
      <c r="S1900" s="16"/>
      <c r="T1900" s="16"/>
    </row>
    <row r="1901" spans="1:20" x14ac:dyDescent="0.25">
      <c r="A1901" s="16">
        <v>10280501</v>
      </c>
      <c r="B1901">
        <v>27291</v>
      </c>
      <c r="C1901">
        <v>1969</v>
      </c>
      <c r="D1901">
        <f t="shared" si="145"/>
        <v>40</v>
      </c>
      <c r="E1901">
        <f t="shared" si="146"/>
        <v>23</v>
      </c>
      <c r="F1901">
        <v>11</v>
      </c>
      <c r="G1901">
        <f t="shared" si="147"/>
        <v>10.214312256490171</v>
      </c>
      <c r="H1901">
        <f t="shared" si="148"/>
        <v>3.1354942159291497</v>
      </c>
      <c r="I1901">
        <f t="shared" si="149"/>
        <v>2.3978952727983707</v>
      </c>
      <c r="J1901" s="17"/>
      <c r="K1901" s="16"/>
      <c r="L1901" s="16"/>
      <c r="M1901" s="16"/>
      <c r="N1901" s="16"/>
      <c r="O1901" s="17"/>
      <c r="Q1901" s="16"/>
      <c r="R1901" s="16"/>
      <c r="S1901" s="16"/>
      <c r="T1901" s="16"/>
    </row>
    <row r="1902" spans="1:20" x14ac:dyDescent="0.25">
      <c r="A1902" s="16">
        <v>226306</v>
      </c>
      <c r="B1902">
        <v>28209</v>
      </c>
      <c r="C1902">
        <v>1970</v>
      </c>
      <c r="D1902">
        <f t="shared" si="145"/>
        <v>39</v>
      </c>
      <c r="E1902">
        <f t="shared" si="146"/>
        <v>23</v>
      </c>
      <c r="F1902">
        <v>10</v>
      </c>
      <c r="G1902">
        <f t="shared" si="147"/>
        <v>10.247396354945186</v>
      </c>
      <c r="H1902">
        <f t="shared" si="148"/>
        <v>3.1354942159291497</v>
      </c>
      <c r="I1902">
        <f t="shared" si="149"/>
        <v>2.3025850929940459</v>
      </c>
      <c r="J1902" s="17"/>
      <c r="K1902" s="16"/>
      <c r="L1902" s="16"/>
      <c r="M1902" s="16"/>
      <c r="N1902" s="16"/>
      <c r="O1902" s="17"/>
      <c r="Q1902" s="16"/>
      <c r="R1902" s="16"/>
      <c r="S1902" s="16"/>
      <c r="T1902" s="16"/>
    </row>
    <row r="1903" spans="1:20" x14ac:dyDescent="0.25">
      <c r="A1903" s="16">
        <v>6175902</v>
      </c>
      <c r="B1903">
        <v>29032</v>
      </c>
      <c r="C1903">
        <v>1969</v>
      </c>
      <c r="D1903">
        <f t="shared" si="145"/>
        <v>40</v>
      </c>
      <c r="E1903">
        <f t="shared" si="146"/>
        <v>23</v>
      </c>
      <c r="F1903">
        <v>11</v>
      </c>
      <c r="G1903">
        <f t="shared" si="147"/>
        <v>10.276153948892906</v>
      </c>
      <c r="H1903">
        <f t="shared" si="148"/>
        <v>3.1354942159291497</v>
      </c>
      <c r="I1903">
        <f t="shared" si="149"/>
        <v>2.3978952727983707</v>
      </c>
      <c r="J1903" s="17"/>
      <c r="K1903" s="16"/>
      <c r="L1903" s="16"/>
      <c r="M1903" s="16"/>
      <c r="N1903" s="16"/>
      <c r="O1903" s="17"/>
      <c r="Q1903" s="16"/>
      <c r="R1903" s="16"/>
      <c r="S1903" s="16"/>
      <c r="T1903" s="16"/>
    </row>
    <row r="1904" spans="1:20" x14ac:dyDescent="0.25">
      <c r="A1904" s="16">
        <v>8919201</v>
      </c>
      <c r="B1904">
        <v>29538</v>
      </c>
      <c r="C1904">
        <v>1971</v>
      </c>
      <c r="D1904">
        <f t="shared" si="145"/>
        <v>38</v>
      </c>
      <c r="E1904">
        <f t="shared" si="146"/>
        <v>23</v>
      </c>
      <c r="F1904">
        <v>9</v>
      </c>
      <c r="G1904">
        <f t="shared" si="147"/>
        <v>10.293432848986255</v>
      </c>
      <c r="H1904">
        <f t="shared" si="148"/>
        <v>3.1354942159291497</v>
      </c>
      <c r="I1904">
        <f t="shared" si="149"/>
        <v>2.1972245773362196</v>
      </c>
      <c r="J1904" s="17"/>
      <c r="K1904" s="16"/>
      <c r="L1904" s="16"/>
      <c r="M1904" s="16"/>
      <c r="N1904" s="16"/>
      <c r="O1904" s="17"/>
      <c r="Q1904" s="16"/>
      <c r="R1904" s="16"/>
      <c r="S1904" s="16"/>
      <c r="T1904" s="16"/>
    </row>
    <row r="1905" spans="1:20" x14ac:dyDescent="0.25">
      <c r="A1905" s="16">
        <v>1029504</v>
      </c>
      <c r="B1905">
        <v>29860</v>
      </c>
      <c r="C1905">
        <v>1969</v>
      </c>
      <c r="D1905">
        <f t="shared" si="145"/>
        <v>40</v>
      </c>
      <c r="E1905">
        <f t="shared" si="146"/>
        <v>23</v>
      </c>
      <c r="F1905">
        <v>11</v>
      </c>
      <c r="G1905">
        <f t="shared" si="147"/>
        <v>10.304275071093182</v>
      </c>
      <c r="H1905">
        <f t="shared" si="148"/>
        <v>3.1354942159291497</v>
      </c>
      <c r="I1905">
        <f t="shared" si="149"/>
        <v>2.3978952727983707</v>
      </c>
      <c r="J1905" s="17"/>
      <c r="K1905" s="16"/>
      <c r="L1905" s="16"/>
      <c r="M1905" s="16"/>
      <c r="N1905" s="16"/>
      <c r="O1905" s="17"/>
      <c r="Q1905" s="16"/>
      <c r="R1905" s="16"/>
      <c r="S1905" s="16"/>
      <c r="T1905" s="16"/>
    </row>
    <row r="1906" spans="1:20" x14ac:dyDescent="0.25">
      <c r="A1906" s="16">
        <v>9445901</v>
      </c>
      <c r="B1906">
        <v>30172</v>
      </c>
      <c r="C1906">
        <v>1969</v>
      </c>
      <c r="D1906">
        <f t="shared" si="145"/>
        <v>40</v>
      </c>
      <c r="E1906">
        <f t="shared" si="146"/>
        <v>23</v>
      </c>
      <c r="F1906">
        <v>11</v>
      </c>
      <c r="G1906">
        <f t="shared" si="147"/>
        <v>10.314669620973522</v>
      </c>
      <c r="H1906">
        <f t="shared" si="148"/>
        <v>3.1354942159291497</v>
      </c>
      <c r="I1906">
        <f t="shared" si="149"/>
        <v>2.3978952727983707</v>
      </c>
      <c r="J1906" s="17"/>
      <c r="K1906" s="16"/>
      <c r="L1906" s="16"/>
      <c r="M1906" s="16"/>
      <c r="N1906" s="16"/>
      <c r="O1906" s="17"/>
      <c r="Q1906" s="16"/>
      <c r="R1906" s="16"/>
      <c r="S1906" s="16"/>
      <c r="T1906" s="16"/>
    </row>
    <row r="1907" spans="1:20" x14ac:dyDescent="0.25">
      <c r="A1907" s="16">
        <v>3605001</v>
      </c>
      <c r="B1907">
        <v>30377</v>
      </c>
      <c r="C1907">
        <v>1969</v>
      </c>
      <c r="D1907">
        <f t="shared" si="145"/>
        <v>40</v>
      </c>
      <c r="E1907">
        <f t="shared" si="146"/>
        <v>23</v>
      </c>
      <c r="F1907">
        <v>11</v>
      </c>
      <c r="G1907">
        <f t="shared" si="147"/>
        <v>10.321441022096653</v>
      </c>
      <c r="H1907">
        <f t="shared" si="148"/>
        <v>3.1354942159291497</v>
      </c>
      <c r="I1907">
        <f t="shared" si="149"/>
        <v>2.3978952727983707</v>
      </c>
      <c r="J1907" s="17"/>
      <c r="K1907" s="16"/>
      <c r="L1907" s="16"/>
      <c r="M1907" s="16"/>
      <c r="N1907" s="16"/>
      <c r="O1907" s="17"/>
      <c r="Q1907" s="16"/>
      <c r="R1907" s="16"/>
      <c r="S1907" s="16"/>
      <c r="T1907" s="16"/>
    </row>
    <row r="1908" spans="1:20" x14ac:dyDescent="0.25">
      <c r="A1908" s="16">
        <v>182301</v>
      </c>
      <c r="B1908">
        <v>30649</v>
      </c>
      <c r="C1908">
        <v>1965</v>
      </c>
      <c r="D1908">
        <f t="shared" si="145"/>
        <v>44</v>
      </c>
      <c r="E1908">
        <f t="shared" si="146"/>
        <v>23</v>
      </c>
      <c r="F1908">
        <v>15</v>
      </c>
      <c r="G1908">
        <f t="shared" si="147"/>
        <v>10.330355314404699</v>
      </c>
      <c r="H1908">
        <f t="shared" si="148"/>
        <v>3.1354942159291497</v>
      </c>
      <c r="I1908">
        <f t="shared" si="149"/>
        <v>2.7080502011022101</v>
      </c>
      <c r="J1908" s="17"/>
      <c r="K1908" s="16"/>
      <c r="L1908" s="16"/>
      <c r="M1908" s="16"/>
      <c r="N1908" s="16"/>
      <c r="O1908" s="17"/>
      <c r="Q1908" s="16"/>
      <c r="R1908" s="16"/>
      <c r="S1908" s="16"/>
      <c r="T1908" s="16"/>
    </row>
    <row r="1909" spans="1:20" x14ac:dyDescent="0.25">
      <c r="A1909" s="16">
        <v>1919302</v>
      </c>
      <c r="B1909">
        <v>31066</v>
      </c>
      <c r="C1909">
        <v>1971</v>
      </c>
      <c r="D1909">
        <f t="shared" si="145"/>
        <v>38</v>
      </c>
      <c r="E1909">
        <f t="shared" si="146"/>
        <v>23</v>
      </c>
      <c r="F1909">
        <v>9</v>
      </c>
      <c r="G1909">
        <f t="shared" si="147"/>
        <v>10.343869252547853</v>
      </c>
      <c r="H1909">
        <f t="shared" si="148"/>
        <v>3.1354942159291497</v>
      </c>
      <c r="I1909">
        <f t="shared" si="149"/>
        <v>2.1972245773362196</v>
      </c>
      <c r="J1909" s="17"/>
      <c r="K1909" s="16"/>
      <c r="L1909" s="16"/>
      <c r="M1909" s="16"/>
      <c r="N1909" s="16"/>
      <c r="O1909" s="17"/>
      <c r="Q1909" s="16"/>
      <c r="R1909" s="16"/>
      <c r="S1909" s="16"/>
      <c r="T1909" s="16"/>
    </row>
    <row r="1910" spans="1:20" x14ac:dyDescent="0.25">
      <c r="A1910" s="16">
        <v>5540202</v>
      </c>
      <c r="B1910">
        <v>32003</v>
      </c>
      <c r="C1910">
        <v>1970</v>
      </c>
      <c r="D1910">
        <f t="shared" si="145"/>
        <v>39</v>
      </c>
      <c r="E1910">
        <f t="shared" si="146"/>
        <v>23</v>
      </c>
      <c r="F1910">
        <v>10</v>
      </c>
      <c r="G1910">
        <f t="shared" si="147"/>
        <v>10.373584927387608</v>
      </c>
      <c r="H1910">
        <f t="shared" si="148"/>
        <v>3.1354942159291497</v>
      </c>
      <c r="I1910">
        <f t="shared" si="149"/>
        <v>2.3025850929940459</v>
      </c>
      <c r="J1910" s="17"/>
      <c r="K1910" s="16"/>
      <c r="L1910" s="16"/>
      <c r="M1910" s="16"/>
      <c r="N1910" s="16"/>
      <c r="O1910" s="17"/>
      <c r="Q1910" s="16"/>
      <c r="R1910" s="16"/>
      <c r="S1910" s="16"/>
      <c r="T1910" s="16"/>
    </row>
    <row r="1911" spans="1:20" x14ac:dyDescent="0.25">
      <c r="A1911" s="16">
        <v>375305</v>
      </c>
      <c r="B1911">
        <v>32988</v>
      </c>
      <c r="C1911">
        <v>1969</v>
      </c>
      <c r="D1911">
        <f t="shared" si="145"/>
        <v>40</v>
      </c>
      <c r="E1911">
        <f t="shared" si="146"/>
        <v>23</v>
      </c>
      <c r="F1911">
        <v>11</v>
      </c>
      <c r="G1911">
        <f t="shared" si="147"/>
        <v>10.403899137953246</v>
      </c>
      <c r="H1911">
        <f t="shared" si="148"/>
        <v>3.1354942159291497</v>
      </c>
      <c r="I1911">
        <f t="shared" si="149"/>
        <v>2.3978952727983707</v>
      </c>
      <c r="J1911" s="17"/>
      <c r="K1911" s="16"/>
      <c r="L1911" s="16"/>
      <c r="M1911" s="16"/>
      <c r="N1911" s="16"/>
      <c r="O1911" s="17"/>
      <c r="Q1911" s="16"/>
      <c r="R1911" s="16"/>
      <c r="S1911" s="16"/>
      <c r="T1911" s="16"/>
    </row>
    <row r="1912" spans="1:20" x14ac:dyDescent="0.25">
      <c r="A1912" s="16">
        <v>1595808</v>
      </c>
      <c r="B1912">
        <v>33388</v>
      </c>
      <c r="C1912">
        <v>1968</v>
      </c>
      <c r="D1912">
        <f t="shared" si="145"/>
        <v>41</v>
      </c>
      <c r="E1912">
        <f t="shared" si="146"/>
        <v>23</v>
      </c>
      <c r="F1912">
        <v>12</v>
      </c>
      <c r="G1912">
        <f t="shared" si="147"/>
        <v>10.415951832970627</v>
      </c>
      <c r="H1912">
        <f t="shared" si="148"/>
        <v>3.1354942159291497</v>
      </c>
      <c r="I1912">
        <f t="shared" si="149"/>
        <v>2.4849066497880004</v>
      </c>
      <c r="J1912" s="17"/>
      <c r="K1912" s="16"/>
      <c r="L1912" s="16"/>
      <c r="M1912" s="16"/>
      <c r="N1912" s="16"/>
      <c r="O1912" s="17"/>
      <c r="Q1912" s="16"/>
      <c r="R1912" s="16"/>
      <c r="S1912" s="16"/>
      <c r="T1912" s="16"/>
    </row>
    <row r="1913" spans="1:20" x14ac:dyDescent="0.25">
      <c r="A1913" s="16">
        <v>6582602</v>
      </c>
      <c r="B1913">
        <v>34028</v>
      </c>
      <c r="C1913">
        <v>1970</v>
      </c>
      <c r="D1913">
        <f t="shared" si="145"/>
        <v>39</v>
      </c>
      <c r="E1913">
        <f t="shared" si="146"/>
        <v>23</v>
      </c>
      <c r="F1913">
        <v>10</v>
      </c>
      <c r="G1913">
        <f t="shared" si="147"/>
        <v>10.434938994095775</v>
      </c>
      <c r="H1913">
        <f t="shared" si="148"/>
        <v>3.1354942159291497</v>
      </c>
      <c r="I1913">
        <f t="shared" si="149"/>
        <v>2.3025850929940459</v>
      </c>
      <c r="J1913" s="17"/>
      <c r="K1913" s="16"/>
      <c r="L1913" s="16"/>
      <c r="M1913" s="16"/>
      <c r="N1913" s="16"/>
      <c r="O1913" s="17"/>
      <c r="Q1913" s="16"/>
      <c r="R1913" s="16"/>
      <c r="S1913" s="16"/>
      <c r="T1913" s="16"/>
    </row>
    <row r="1914" spans="1:20" x14ac:dyDescent="0.25">
      <c r="A1914" s="16">
        <v>7896103</v>
      </c>
      <c r="B1914">
        <v>34814</v>
      </c>
      <c r="C1914">
        <v>1968</v>
      </c>
      <c r="D1914">
        <f t="shared" si="145"/>
        <v>41</v>
      </c>
      <c r="E1914">
        <f t="shared" si="146"/>
        <v>23</v>
      </c>
      <c r="F1914">
        <v>12</v>
      </c>
      <c r="G1914">
        <f t="shared" si="147"/>
        <v>10.457774883712654</v>
      </c>
      <c r="H1914">
        <f t="shared" si="148"/>
        <v>3.1354942159291497</v>
      </c>
      <c r="I1914">
        <f t="shared" si="149"/>
        <v>2.4849066497880004</v>
      </c>
      <c r="J1914" s="17"/>
      <c r="K1914" s="16"/>
      <c r="L1914" s="16"/>
      <c r="M1914" s="16"/>
      <c r="N1914" s="16"/>
      <c r="O1914" s="17"/>
      <c r="Q1914" s="16"/>
      <c r="R1914" s="16"/>
      <c r="S1914" s="16"/>
      <c r="T1914" s="16"/>
    </row>
    <row r="1915" spans="1:20" x14ac:dyDescent="0.25">
      <c r="A1915" s="16">
        <v>2260301</v>
      </c>
      <c r="B1915">
        <v>34984</v>
      </c>
      <c r="C1915">
        <v>1971</v>
      </c>
      <c r="D1915">
        <f t="shared" si="145"/>
        <v>38</v>
      </c>
      <c r="E1915">
        <f t="shared" si="146"/>
        <v>23</v>
      </c>
      <c r="F1915">
        <v>9</v>
      </c>
      <c r="G1915">
        <f t="shared" si="147"/>
        <v>10.462646093092756</v>
      </c>
      <c r="H1915">
        <f t="shared" si="148"/>
        <v>3.1354942159291497</v>
      </c>
      <c r="I1915">
        <f t="shared" si="149"/>
        <v>2.1972245773362196</v>
      </c>
      <c r="J1915" s="17"/>
      <c r="K1915" s="16"/>
      <c r="L1915" s="16"/>
      <c r="M1915" s="16"/>
      <c r="N1915" s="16"/>
      <c r="O1915" s="17"/>
      <c r="Q1915" s="16"/>
      <c r="R1915" s="16"/>
      <c r="S1915" s="16"/>
      <c r="T1915" s="16"/>
    </row>
    <row r="1916" spans="1:20" x14ac:dyDescent="0.25">
      <c r="A1916" s="16">
        <v>4329304</v>
      </c>
      <c r="B1916">
        <v>36130</v>
      </c>
      <c r="C1916">
        <v>1970</v>
      </c>
      <c r="D1916">
        <f t="shared" si="145"/>
        <v>39</v>
      </c>
      <c r="E1916">
        <f t="shared" si="146"/>
        <v>23</v>
      </c>
      <c r="F1916">
        <v>10</v>
      </c>
      <c r="G1916">
        <f t="shared" si="147"/>
        <v>10.494878824141686</v>
      </c>
      <c r="H1916">
        <f t="shared" si="148"/>
        <v>3.1354942159291497</v>
      </c>
      <c r="I1916">
        <f t="shared" si="149"/>
        <v>2.3025850929940459</v>
      </c>
      <c r="J1916" s="17"/>
      <c r="K1916" s="16"/>
      <c r="L1916" s="16"/>
      <c r="M1916" s="16"/>
      <c r="N1916" s="16"/>
      <c r="O1916" s="17"/>
      <c r="Q1916" s="16"/>
      <c r="R1916" s="16"/>
      <c r="S1916" s="16"/>
      <c r="T1916" s="16"/>
    </row>
    <row r="1917" spans="1:20" x14ac:dyDescent="0.25">
      <c r="A1917" s="16">
        <v>6549402</v>
      </c>
      <c r="B1917">
        <v>36409</v>
      </c>
      <c r="C1917">
        <v>1962</v>
      </c>
      <c r="D1917">
        <f t="shared" si="145"/>
        <v>47</v>
      </c>
      <c r="E1917">
        <f t="shared" si="146"/>
        <v>23</v>
      </c>
      <c r="F1917">
        <v>18</v>
      </c>
      <c r="G1917">
        <f t="shared" si="147"/>
        <v>10.502571275810162</v>
      </c>
      <c r="H1917">
        <f t="shared" si="148"/>
        <v>3.1354942159291497</v>
      </c>
      <c r="I1917">
        <f t="shared" si="149"/>
        <v>2.8903717578961645</v>
      </c>
      <c r="J1917" s="17"/>
      <c r="K1917" s="16"/>
      <c r="L1917" s="16"/>
      <c r="M1917" s="16"/>
      <c r="N1917" s="16"/>
      <c r="O1917" s="17"/>
      <c r="Q1917" s="16"/>
      <c r="R1917" s="16"/>
      <c r="S1917" s="16"/>
      <c r="T1917" s="16"/>
    </row>
    <row r="1918" spans="1:20" x14ac:dyDescent="0.25">
      <c r="A1918" s="16">
        <v>2274701</v>
      </c>
      <c r="B1918">
        <v>37101</v>
      </c>
      <c r="C1918">
        <v>1967</v>
      </c>
      <c r="D1918">
        <f t="shared" si="145"/>
        <v>42</v>
      </c>
      <c r="E1918">
        <f t="shared" si="146"/>
        <v>23</v>
      </c>
      <c r="F1918">
        <v>13</v>
      </c>
      <c r="G1918">
        <f t="shared" si="147"/>
        <v>10.521399202410167</v>
      </c>
      <c r="H1918">
        <f t="shared" si="148"/>
        <v>3.1354942159291497</v>
      </c>
      <c r="I1918">
        <f t="shared" si="149"/>
        <v>2.5649493574615367</v>
      </c>
      <c r="J1918" s="17"/>
      <c r="K1918" s="16"/>
      <c r="L1918" s="16"/>
      <c r="M1918" s="16"/>
      <c r="N1918" s="16"/>
      <c r="O1918" s="17"/>
      <c r="Q1918" s="16"/>
      <c r="R1918" s="16"/>
      <c r="S1918" s="16"/>
      <c r="T1918" s="16"/>
    </row>
    <row r="1919" spans="1:20" x14ac:dyDescent="0.25">
      <c r="A1919" s="16">
        <v>3635601</v>
      </c>
      <c r="B1919">
        <v>37666</v>
      </c>
      <c r="C1919">
        <v>1967</v>
      </c>
      <c r="D1919">
        <f t="shared" si="145"/>
        <v>42</v>
      </c>
      <c r="E1919">
        <f t="shared" si="146"/>
        <v>23</v>
      </c>
      <c r="F1919">
        <v>13</v>
      </c>
      <c r="G1919">
        <f t="shared" si="147"/>
        <v>10.536513109754692</v>
      </c>
      <c r="H1919">
        <f t="shared" si="148"/>
        <v>3.1354942159291497</v>
      </c>
      <c r="I1919">
        <f t="shared" si="149"/>
        <v>2.5649493574615367</v>
      </c>
      <c r="J1919" s="17"/>
      <c r="K1919" s="16"/>
      <c r="L1919" s="16"/>
      <c r="M1919" s="16"/>
      <c r="N1919" s="16"/>
      <c r="O1919" s="17"/>
      <c r="Q1919" s="16"/>
      <c r="R1919" s="16"/>
      <c r="S1919" s="16"/>
      <c r="T1919" s="16"/>
    </row>
    <row r="1920" spans="1:20" x14ac:dyDescent="0.25">
      <c r="A1920" s="16">
        <v>1055003</v>
      </c>
      <c r="B1920">
        <v>37946</v>
      </c>
      <c r="C1920">
        <v>1970</v>
      </c>
      <c r="D1920">
        <f t="shared" si="145"/>
        <v>39</v>
      </c>
      <c r="E1920">
        <f t="shared" si="146"/>
        <v>23</v>
      </c>
      <c r="F1920">
        <v>10</v>
      </c>
      <c r="G1920">
        <f t="shared" si="147"/>
        <v>10.543919375424078</v>
      </c>
      <c r="H1920">
        <f t="shared" si="148"/>
        <v>3.1354942159291497</v>
      </c>
      <c r="I1920">
        <f t="shared" si="149"/>
        <v>2.3025850929940459</v>
      </c>
      <c r="J1920" s="17"/>
      <c r="K1920" s="16"/>
      <c r="L1920" s="16"/>
      <c r="M1920" s="16"/>
      <c r="N1920" s="16"/>
      <c r="O1920" s="17"/>
      <c r="Q1920" s="16"/>
      <c r="R1920" s="16"/>
      <c r="S1920" s="16"/>
      <c r="T1920" s="16"/>
    </row>
    <row r="1921" spans="1:20" x14ac:dyDescent="0.25">
      <c r="A1921" s="16">
        <v>695201</v>
      </c>
      <c r="B1921">
        <v>39464</v>
      </c>
      <c r="C1921">
        <v>1969</v>
      </c>
      <c r="D1921">
        <f t="shared" si="145"/>
        <v>40</v>
      </c>
      <c r="E1921">
        <f t="shared" si="146"/>
        <v>23</v>
      </c>
      <c r="F1921">
        <v>11</v>
      </c>
      <c r="G1921">
        <f t="shared" si="147"/>
        <v>10.583144142913573</v>
      </c>
      <c r="H1921">
        <f t="shared" si="148"/>
        <v>3.1354942159291497</v>
      </c>
      <c r="I1921">
        <f t="shared" si="149"/>
        <v>2.3978952727983707</v>
      </c>
      <c r="J1921" s="17"/>
      <c r="K1921" s="16"/>
      <c r="L1921" s="16"/>
      <c r="M1921" s="16"/>
      <c r="N1921" s="16"/>
      <c r="O1921" s="17"/>
      <c r="Q1921" s="16"/>
      <c r="R1921" s="16"/>
      <c r="S1921" s="16"/>
      <c r="T1921" s="16"/>
    </row>
    <row r="1922" spans="1:20" x14ac:dyDescent="0.25">
      <c r="A1922" s="16">
        <v>3631506</v>
      </c>
      <c r="B1922">
        <v>41957</v>
      </c>
      <c r="C1922">
        <v>1970</v>
      </c>
      <c r="D1922">
        <f t="shared" ref="D1922:D1985" si="150">2009-C1922</f>
        <v>39</v>
      </c>
      <c r="E1922">
        <f t="shared" ref="E1922:E1985" si="151">D1922-F1922-6</f>
        <v>23</v>
      </c>
      <c r="F1922">
        <v>10</v>
      </c>
      <c r="G1922">
        <f t="shared" ref="G1922:G1985" si="152">LN(B1922)</f>
        <v>10.644400563290736</v>
      </c>
      <c r="H1922">
        <f t="shared" ref="H1922:H1985" si="153">LN(E1922)</f>
        <v>3.1354942159291497</v>
      </c>
      <c r="I1922">
        <f t="shared" ref="I1922:I1985" si="154">LN(F1922)</f>
        <v>2.3025850929940459</v>
      </c>
      <c r="J1922" s="17"/>
      <c r="K1922" s="16"/>
      <c r="L1922" s="16"/>
      <c r="M1922" s="16"/>
      <c r="N1922" s="16"/>
      <c r="O1922" s="17"/>
      <c r="Q1922" s="16"/>
      <c r="R1922" s="16"/>
      <c r="S1922" s="16"/>
      <c r="T1922" s="16"/>
    </row>
    <row r="1923" spans="1:20" x14ac:dyDescent="0.25">
      <c r="A1923" s="16">
        <v>10723001</v>
      </c>
      <c r="B1923">
        <v>43693</v>
      </c>
      <c r="C1923">
        <v>1964</v>
      </c>
      <c r="D1923">
        <f t="shared" si="150"/>
        <v>45</v>
      </c>
      <c r="E1923">
        <f t="shared" si="151"/>
        <v>23</v>
      </c>
      <c r="F1923">
        <v>16</v>
      </c>
      <c r="G1923">
        <f t="shared" si="152"/>
        <v>10.684943185186642</v>
      </c>
      <c r="H1923">
        <f t="shared" si="153"/>
        <v>3.1354942159291497</v>
      </c>
      <c r="I1923">
        <f t="shared" si="154"/>
        <v>2.7725887222397811</v>
      </c>
      <c r="J1923" s="17"/>
      <c r="K1923" s="16"/>
      <c r="L1923" s="16"/>
      <c r="M1923" s="16"/>
      <c r="N1923" s="16"/>
      <c r="O1923" s="17"/>
      <c r="Q1923" s="16"/>
      <c r="R1923" s="16"/>
      <c r="S1923" s="16"/>
      <c r="T1923" s="16"/>
    </row>
    <row r="1924" spans="1:20" x14ac:dyDescent="0.25">
      <c r="A1924" s="16">
        <v>4734502</v>
      </c>
      <c r="B1924">
        <v>44100</v>
      </c>
      <c r="C1924">
        <v>1969</v>
      </c>
      <c r="D1924">
        <f t="shared" si="150"/>
        <v>40</v>
      </c>
      <c r="E1924">
        <f t="shared" si="151"/>
        <v>23</v>
      </c>
      <c r="F1924">
        <v>11</v>
      </c>
      <c r="G1924">
        <f t="shared" si="152"/>
        <v>10.694215061434937</v>
      </c>
      <c r="H1924">
        <f t="shared" si="153"/>
        <v>3.1354942159291497</v>
      </c>
      <c r="I1924">
        <f t="shared" si="154"/>
        <v>2.3978952727983707</v>
      </c>
      <c r="J1924" s="17"/>
      <c r="K1924" s="16"/>
      <c r="L1924" s="16"/>
      <c r="M1924" s="16"/>
      <c r="N1924" s="16"/>
      <c r="O1924" s="17"/>
      <c r="Q1924" s="16"/>
      <c r="R1924" s="16"/>
      <c r="S1924" s="16"/>
      <c r="T1924" s="16"/>
    </row>
    <row r="1925" spans="1:20" x14ac:dyDescent="0.25">
      <c r="A1925" s="16">
        <v>293504</v>
      </c>
      <c r="B1925">
        <v>44286</v>
      </c>
      <c r="C1925">
        <v>1966</v>
      </c>
      <c r="D1925">
        <f t="shared" si="150"/>
        <v>43</v>
      </c>
      <c r="E1925">
        <f t="shared" si="151"/>
        <v>23</v>
      </c>
      <c r="F1925">
        <v>14</v>
      </c>
      <c r="G1925">
        <f t="shared" si="152"/>
        <v>10.698423878998108</v>
      </c>
      <c r="H1925">
        <f t="shared" si="153"/>
        <v>3.1354942159291497</v>
      </c>
      <c r="I1925">
        <f t="shared" si="154"/>
        <v>2.6390573296152584</v>
      </c>
      <c r="J1925" s="17"/>
      <c r="K1925" s="16"/>
      <c r="L1925" s="16"/>
      <c r="M1925" s="16"/>
      <c r="N1925" s="16"/>
      <c r="O1925" s="17"/>
      <c r="Q1925" s="16"/>
      <c r="R1925" s="16"/>
      <c r="S1925" s="16"/>
      <c r="T1925" s="16"/>
    </row>
    <row r="1926" spans="1:20" x14ac:dyDescent="0.25">
      <c r="A1926" s="16">
        <v>276107</v>
      </c>
      <c r="B1926">
        <v>44489</v>
      </c>
      <c r="C1926">
        <v>1967</v>
      </c>
      <c r="D1926">
        <f t="shared" si="150"/>
        <v>42</v>
      </c>
      <c r="E1926">
        <f t="shared" si="151"/>
        <v>23</v>
      </c>
      <c r="F1926">
        <v>13</v>
      </c>
      <c r="G1926">
        <f t="shared" si="152"/>
        <v>10.702997246586362</v>
      </c>
      <c r="H1926">
        <f t="shared" si="153"/>
        <v>3.1354942159291497</v>
      </c>
      <c r="I1926">
        <f t="shared" si="154"/>
        <v>2.5649493574615367</v>
      </c>
      <c r="J1926" s="17"/>
      <c r="K1926" s="16"/>
      <c r="L1926" s="16"/>
      <c r="M1926" s="16"/>
      <c r="N1926" s="16"/>
      <c r="O1926" s="17"/>
      <c r="Q1926" s="16"/>
      <c r="R1926" s="16"/>
      <c r="S1926" s="16"/>
      <c r="T1926" s="16"/>
    </row>
    <row r="1927" spans="1:20" x14ac:dyDescent="0.25">
      <c r="A1927" s="16">
        <v>1599404</v>
      </c>
      <c r="B1927">
        <v>45087</v>
      </c>
      <c r="C1927">
        <v>1966</v>
      </c>
      <c r="D1927">
        <f t="shared" si="150"/>
        <v>43</v>
      </c>
      <c r="E1927">
        <f t="shared" si="151"/>
        <v>23</v>
      </c>
      <c r="F1927">
        <v>14</v>
      </c>
      <c r="G1927">
        <f t="shared" si="152"/>
        <v>10.716349235602204</v>
      </c>
      <c r="H1927">
        <f t="shared" si="153"/>
        <v>3.1354942159291497</v>
      </c>
      <c r="I1927">
        <f t="shared" si="154"/>
        <v>2.6390573296152584</v>
      </c>
      <c r="J1927" s="17"/>
      <c r="K1927" s="16"/>
      <c r="L1927" s="16"/>
      <c r="M1927" s="16"/>
      <c r="N1927" s="16"/>
      <c r="O1927" s="17"/>
      <c r="Q1927" s="16"/>
      <c r="R1927" s="16"/>
      <c r="S1927" s="16"/>
      <c r="T1927" s="16"/>
    </row>
    <row r="1928" spans="1:20" x14ac:dyDescent="0.25">
      <c r="A1928" s="16">
        <v>1595806</v>
      </c>
      <c r="B1928">
        <v>45542</v>
      </c>
      <c r="C1928">
        <v>1965</v>
      </c>
      <c r="D1928">
        <f t="shared" si="150"/>
        <v>44</v>
      </c>
      <c r="E1928">
        <f t="shared" si="151"/>
        <v>23</v>
      </c>
      <c r="F1928">
        <v>15</v>
      </c>
      <c r="G1928">
        <f t="shared" si="152"/>
        <v>10.72639025608861</v>
      </c>
      <c r="H1928">
        <f t="shared" si="153"/>
        <v>3.1354942159291497</v>
      </c>
      <c r="I1928">
        <f t="shared" si="154"/>
        <v>2.7080502011022101</v>
      </c>
      <c r="J1928" s="17"/>
      <c r="K1928" s="16"/>
      <c r="L1928" s="16"/>
      <c r="M1928" s="16"/>
      <c r="N1928" s="16"/>
      <c r="O1928" s="17"/>
      <c r="Q1928" s="16"/>
      <c r="R1928" s="16"/>
      <c r="S1928" s="16"/>
      <c r="T1928" s="16"/>
    </row>
    <row r="1929" spans="1:20" x14ac:dyDescent="0.25">
      <c r="A1929" s="16">
        <v>7064801</v>
      </c>
      <c r="B1929">
        <v>45633</v>
      </c>
      <c r="C1929">
        <v>1966</v>
      </c>
      <c r="D1929">
        <f t="shared" si="150"/>
        <v>43</v>
      </c>
      <c r="E1929">
        <f t="shared" si="151"/>
        <v>23</v>
      </c>
      <c r="F1929">
        <v>14</v>
      </c>
      <c r="G1929">
        <f t="shared" si="152"/>
        <v>10.728386417979852</v>
      </c>
      <c r="H1929">
        <f t="shared" si="153"/>
        <v>3.1354942159291497</v>
      </c>
      <c r="I1929">
        <f t="shared" si="154"/>
        <v>2.6390573296152584</v>
      </c>
      <c r="J1929" s="17"/>
      <c r="K1929" s="16"/>
      <c r="L1929" s="16"/>
      <c r="M1929" s="16"/>
      <c r="N1929" s="16"/>
      <c r="O1929" s="17"/>
      <c r="Q1929" s="16"/>
      <c r="R1929" s="16"/>
      <c r="S1929" s="16"/>
      <c r="T1929" s="16"/>
    </row>
    <row r="1930" spans="1:20" x14ac:dyDescent="0.25">
      <c r="A1930" s="16">
        <v>5715202</v>
      </c>
      <c r="B1930">
        <v>45799</v>
      </c>
      <c r="C1930">
        <v>1968</v>
      </c>
      <c r="D1930">
        <f t="shared" si="150"/>
        <v>41</v>
      </c>
      <c r="E1930">
        <f t="shared" si="151"/>
        <v>23</v>
      </c>
      <c r="F1930">
        <v>12</v>
      </c>
      <c r="G1930">
        <f t="shared" si="152"/>
        <v>10.732017535802774</v>
      </c>
      <c r="H1930">
        <f t="shared" si="153"/>
        <v>3.1354942159291497</v>
      </c>
      <c r="I1930">
        <f t="shared" si="154"/>
        <v>2.4849066497880004</v>
      </c>
      <c r="J1930" s="17"/>
      <c r="K1930" s="16"/>
      <c r="L1930" s="16"/>
      <c r="M1930" s="16"/>
      <c r="N1930" s="16"/>
      <c r="O1930" s="17"/>
      <c r="Q1930" s="16"/>
      <c r="R1930" s="16"/>
      <c r="S1930" s="16"/>
      <c r="T1930" s="16"/>
    </row>
    <row r="1931" spans="1:20" x14ac:dyDescent="0.25">
      <c r="A1931" s="16">
        <v>6269702</v>
      </c>
      <c r="B1931">
        <v>47274</v>
      </c>
      <c r="C1931">
        <v>1964</v>
      </c>
      <c r="D1931">
        <f t="shared" si="150"/>
        <v>45</v>
      </c>
      <c r="E1931">
        <f t="shared" si="151"/>
        <v>23</v>
      </c>
      <c r="F1931">
        <v>16</v>
      </c>
      <c r="G1931">
        <f t="shared" si="152"/>
        <v>10.763715740473742</v>
      </c>
      <c r="H1931">
        <f t="shared" si="153"/>
        <v>3.1354942159291497</v>
      </c>
      <c r="I1931">
        <f t="shared" si="154"/>
        <v>2.7725887222397811</v>
      </c>
      <c r="J1931" s="17"/>
      <c r="K1931" s="16"/>
      <c r="L1931" s="16"/>
      <c r="M1931" s="16"/>
      <c r="N1931" s="16"/>
      <c r="O1931" s="17"/>
      <c r="Q1931" s="16"/>
      <c r="R1931" s="16"/>
      <c r="S1931" s="16"/>
      <c r="T1931" s="16"/>
    </row>
    <row r="1932" spans="1:20" x14ac:dyDescent="0.25">
      <c r="A1932" s="16">
        <v>5804401</v>
      </c>
      <c r="B1932">
        <v>48017</v>
      </c>
      <c r="C1932">
        <v>1962</v>
      </c>
      <c r="D1932">
        <f t="shared" si="150"/>
        <v>47</v>
      </c>
      <c r="E1932">
        <f t="shared" si="151"/>
        <v>23</v>
      </c>
      <c r="F1932">
        <v>18</v>
      </c>
      <c r="G1932">
        <f t="shared" si="152"/>
        <v>10.779310393854486</v>
      </c>
      <c r="H1932">
        <f t="shared" si="153"/>
        <v>3.1354942159291497</v>
      </c>
      <c r="I1932">
        <f t="shared" si="154"/>
        <v>2.8903717578961645</v>
      </c>
      <c r="J1932" s="17"/>
      <c r="K1932" s="16"/>
      <c r="L1932" s="16"/>
      <c r="M1932" s="16"/>
      <c r="N1932" s="16"/>
      <c r="O1932" s="17"/>
      <c r="Q1932" s="16"/>
      <c r="R1932" s="16"/>
      <c r="S1932" s="16"/>
      <c r="T1932" s="16"/>
    </row>
    <row r="1933" spans="1:20" x14ac:dyDescent="0.25">
      <c r="A1933" s="16">
        <v>1369402</v>
      </c>
      <c r="B1933">
        <v>49880</v>
      </c>
      <c r="C1933">
        <v>1969</v>
      </c>
      <c r="D1933">
        <f t="shared" si="150"/>
        <v>40</v>
      </c>
      <c r="E1933">
        <f t="shared" si="151"/>
        <v>23</v>
      </c>
      <c r="F1933">
        <v>11</v>
      </c>
      <c r="G1933">
        <f t="shared" si="152"/>
        <v>10.817375399793972</v>
      </c>
      <c r="H1933">
        <f t="shared" si="153"/>
        <v>3.1354942159291497</v>
      </c>
      <c r="I1933">
        <f t="shared" si="154"/>
        <v>2.3978952727983707</v>
      </c>
      <c r="J1933" s="17"/>
      <c r="K1933" s="16"/>
      <c r="L1933" s="16"/>
      <c r="M1933" s="16"/>
      <c r="N1933" s="16"/>
      <c r="O1933" s="17"/>
      <c r="Q1933" s="16"/>
      <c r="R1933" s="16"/>
      <c r="S1933" s="16"/>
      <c r="T1933" s="16"/>
    </row>
    <row r="1934" spans="1:20" x14ac:dyDescent="0.25">
      <c r="A1934" s="16">
        <v>1595805</v>
      </c>
      <c r="B1934">
        <v>51056</v>
      </c>
      <c r="C1934">
        <v>1965</v>
      </c>
      <c r="D1934">
        <f t="shared" si="150"/>
        <v>44</v>
      </c>
      <c r="E1934">
        <f t="shared" si="151"/>
        <v>23</v>
      </c>
      <c r="F1934">
        <v>15</v>
      </c>
      <c r="G1934">
        <f t="shared" si="152"/>
        <v>10.840678348518026</v>
      </c>
      <c r="H1934">
        <f t="shared" si="153"/>
        <v>3.1354942159291497</v>
      </c>
      <c r="I1934">
        <f t="shared" si="154"/>
        <v>2.7080502011022101</v>
      </c>
      <c r="J1934" s="17"/>
      <c r="K1934" s="16"/>
      <c r="L1934" s="16"/>
      <c r="M1934" s="16"/>
      <c r="N1934" s="16"/>
      <c r="O1934" s="17"/>
      <c r="Q1934" s="16"/>
      <c r="R1934" s="16"/>
      <c r="S1934" s="16"/>
      <c r="T1934" s="16"/>
    </row>
    <row r="1935" spans="1:20" x14ac:dyDescent="0.25">
      <c r="A1935" s="16">
        <v>4554805</v>
      </c>
      <c r="B1935">
        <v>51972</v>
      </c>
      <c r="C1935">
        <v>1966</v>
      </c>
      <c r="D1935">
        <f t="shared" si="150"/>
        <v>43</v>
      </c>
      <c r="E1935">
        <f t="shared" si="151"/>
        <v>23</v>
      </c>
      <c r="F1935">
        <v>14</v>
      </c>
      <c r="G1935">
        <f t="shared" si="152"/>
        <v>10.858460391002627</v>
      </c>
      <c r="H1935">
        <f t="shared" si="153"/>
        <v>3.1354942159291497</v>
      </c>
      <c r="I1935">
        <f t="shared" si="154"/>
        <v>2.6390573296152584</v>
      </c>
      <c r="J1935" s="17"/>
      <c r="K1935" s="16"/>
      <c r="L1935" s="16"/>
      <c r="M1935" s="16"/>
      <c r="N1935" s="16"/>
      <c r="O1935" s="17"/>
      <c r="Q1935" s="16"/>
      <c r="R1935" s="16"/>
      <c r="S1935" s="16"/>
      <c r="T1935" s="16"/>
    </row>
    <row r="1936" spans="1:20" x14ac:dyDescent="0.25">
      <c r="A1936" s="16">
        <v>5816501</v>
      </c>
      <c r="B1936">
        <v>52706</v>
      </c>
      <c r="C1936">
        <v>1965</v>
      </c>
      <c r="D1936">
        <f t="shared" si="150"/>
        <v>44</v>
      </c>
      <c r="E1936">
        <f t="shared" si="151"/>
        <v>23</v>
      </c>
      <c r="F1936">
        <v>15</v>
      </c>
      <c r="G1936">
        <f t="shared" si="152"/>
        <v>10.872484580041217</v>
      </c>
      <c r="H1936">
        <f t="shared" si="153"/>
        <v>3.1354942159291497</v>
      </c>
      <c r="I1936">
        <f t="shared" si="154"/>
        <v>2.7080502011022101</v>
      </c>
      <c r="J1936" s="17"/>
      <c r="K1936" s="16"/>
      <c r="L1936" s="16"/>
      <c r="M1936" s="16"/>
      <c r="N1936" s="16"/>
      <c r="O1936" s="17"/>
      <c r="Q1936" s="16"/>
      <c r="R1936" s="16"/>
      <c r="S1936" s="16"/>
      <c r="T1936" s="16"/>
    </row>
    <row r="1937" spans="1:20" x14ac:dyDescent="0.25">
      <c r="A1937" s="16">
        <v>5980901</v>
      </c>
      <c r="B1937">
        <v>58885</v>
      </c>
      <c r="C1937">
        <v>1962</v>
      </c>
      <c r="D1937">
        <f t="shared" si="150"/>
        <v>47</v>
      </c>
      <c r="E1937">
        <f t="shared" si="151"/>
        <v>23</v>
      </c>
      <c r="F1937">
        <v>18</v>
      </c>
      <c r="G1937">
        <f t="shared" si="152"/>
        <v>10.983341668275649</v>
      </c>
      <c r="H1937">
        <f t="shared" si="153"/>
        <v>3.1354942159291497</v>
      </c>
      <c r="I1937">
        <f t="shared" si="154"/>
        <v>2.8903717578961645</v>
      </c>
      <c r="J1937" s="17"/>
      <c r="K1937" s="16"/>
      <c r="L1937" s="16"/>
      <c r="M1937" s="16"/>
      <c r="N1937" s="16"/>
      <c r="O1937" s="17"/>
      <c r="Q1937" s="16"/>
      <c r="R1937" s="16"/>
      <c r="S1937" s="16"/>
      <c r="T1937" s="16"/>
    </row>
    <row r="1938" spans="1:20" x14ac:dyDescent="0.25">
      <c r="A1938" s="16">
        <v>6180105</v>
      </c>
      <c r="B1938">
        <v>58993</v>
      </c>
      <c r="C1938">
        <v>1970</v>
      </c>
      <c r="D1938">
        <f t="shared" si="150"/>
        <v>39</v>
      </c>
      <c r="E1938">
        <f t="shared" si="151"/>
        <v>23</v>
      </c>
      <c r="F1938">
        <v>10</v>
      </c>
      <c r="G1938">
        <f t="shared" si="152"/>
        <v>10.985174071781296</v>
      </c>
      <c r="H1938">
        <f t="shared" si="153"/>
        <v>3.1354942159291497</v>
      </c>
      <c r="I1938">
        <f t="shared" si="154"/>
        <v>2.3025850929940459</v>
      </c>
      <c r="J1938" s="17"/>
      <c r="K1938" s="16"/>
      <c r="L1938" s="16"/>
      <c r="M1938" s="16"/>
      <c r="N1938" s="16"/>
      <c r="O1938" s="17"/>
      <c r="Q1938" s="16"/>
      <c r="R1938" s="16"/>
      <c r="S1938" s="16"/>
      <c r="T1938" s="16"/>
    </row>
    <row r="1939" spans="1:20" x14ac:dyDescent="0.25">
      <c r="A1939" s="16">
        <v>3440603</v>
      </c>
      <c r="B1939">
        <v>59932</v>
      </c>
      <c r="C1939">
        <v>1962</v>
      </c>
      <c r="D1939">
        <f t="shared" si="150"/>
        <v>47</v>
      </c>
      <c r="E1939">
        <f t="shared" si="151"/>
        <v>23</v>
      </c>
      <c r="F1939">
        <v>18</v>
      </c>
      <c r="G1939">
        <f t="shared" si="152"/>
        <v>11.000965865163035</v>
      </c>
      <c r="H1939">
        <f t="shared" si="153"/>
        <v>3.1354942159291497</v>
      </c>
      <c r="I1939">
        <f t="shared" si="154"/>
        <v>2.8903717578961645</v>
      </c>
      <c r="J1939" s="17"/>
      <c r="K1939" s="16"/>
      <c r="L1939" s="16"/>
      <c r="M1939" s="16"/>
      <c r="N1939" s="16"/>
      <c r="O1939" s="17"/>
      <c r="Q1939" s="16"/>
      <c r="R1939" s="16"/>
      <c r="S1939" s="16"/>
      <c r="T1939" s="16"/>
    </row>
    <row r="1940" spans="1:20" x14ac:dyDescent="0.25">
      <c r="A1940" s="16">
        <v>1104702</v>
      </c>
      <c r="B1940">
        <v>60090</v>
      </c>
      <c r="C1940">
        <v>1969</v>
      </c>
      <c r="D1940">
        <f t="shared" si="150"/>
        <v>40</v>
      </c>
      <c r="E1940">
        <f t="shared" si="151"/>
        <v>23</v>
      </c>
      <c r="F1940">
        <v>11</v>
      </c>
      <c r="G1940">
        <f t="shared" si="152"/>
        <v>11.003598717327973</v>
      </c>
      <c r="H1940">
        <f t="shared" si="153"/>
        <v>3.1354942159291497</v>
      </c>
      <c r="I1940">
        <f t="shared" si="154"/>
        <v>2.3978952727983707</v>
      </c>
      <c r="J1940" s="17"/>
      <c r="K1940" s="16"/>
      <c r="L1940" s="16"/>
      <c r="M1940" s="16"/>
      <c r="N1940" s="16"/>
      <c r="O1940" s="17"/>
      <c r="Q1940" s="16"/>
      <c r="R1940" s="16"/>
      <c r="S1940" s="16"/>
      <c r="T1940" s="16"/>
    </row>
    <row r="1941" spans="1:20" x14ac:dyDescent="0.25">
      <c r="A1941" s="16">
        <v>6284603</v>
      </c>
      <c r="B1941">
        <v>66032</v>
      </c>
      <c r="C1941">
        <v>1964</v>
      </c>
      <c r="D1941">
        <f t="shared" si="150"/>
        <v>45</v>
      </c>
      <c r="E1941">
        <f t="shared" si="151"/>
        <v>23</v>
      </c>
      <c r="F1941">
        <v>16</v>
      </c>
      <c r="G1941">
        <f t="shared" si="152"/>
        <v>11.097894751992364</v>
      </c>
      <c r="H1941">
        <f t="shared" si="153"/>
        <v>3.1354942159291497</v>
      </c>
      <c r="I1941">
        <f t="shared" si="154"/>
        <v>2.7725887222397811</v>
      </c>
      <c r="J1941" s="17"/>
      <c r="K1941" s="16"/>
      <c r="L1941" s="16"/>
      <c r="M1941" s="16"/>
      <c r="N1941" s="16"/>
      <c r="O1941" s="17"/>
      <c r="Q1941" s="16"/>
      <c r="R1941" s="16"/>
      <c r="S1941" s="16"/>
      <c r="T1941" s="16"/>
    </row>
    <row r="1942" spans="1:20" x14ac:dyDescent="0.25">
      <c r="A1942" s="16">
        <v>5564802</v>
      </c>
      <c r="B1942">
        <v>66286</v>
      </c>
      <c r="C1942">
        <v>1969</v>
      </c>
      <c r="D1942">
        <f t="shared" si="150"/>
        <v>40</v>
      </c>
      <c r="E1942">
        <f t="shared" si="151"/>
        <v>23</v>
      </c>
      <c r="F1942">
        <v>11</v>
      </c>
      <c r="G1942">
        <f t="shared" si="152"/>
        <v>11.101733992488617</v>
      </c>
      <c r="H1942">
        <f t="shared" si="153"/>
        <v>3.1354942159291497</v>
      </c>
      <c r="I1942">
        <f t="shared" si="154"/>
        <v>2.3978952727983707</v>
      </c>
      <c r="J1942" s="17"/>
      <c r="K1942" s="16"/>
      <c r="L1942" s="16"/>
      <c r="M1942" s="16"/>
      <c r="N1942" s="16"/>
      <c r="O1942" s="17"/>
      <c r="Q1942" s="16"/>
      <c r="R1942" s="16"/>
      <c r="S1942" s="16"/>
      <c r="T1942" s="16"/>
    </row>
    <row r="1943" spans="1:20" x14ac:dyDescent="0.25">
      <c r="A1943" s="16">
        <v>8126703</v>
      </c>
      <c r="B1943">
        <v>67170</v>
      </c>
      <c r="C1943">
        <v>1969</v>
      </c>
      <c r="D1943">
        <f t="shared" si="150"/>
        <v>40</v>
      </c>
      <c r="E1943">
        <f t="shared" si="151"/>
        <v>23</v>
      </c>
      <c r="F1943">
        <v>11</v>
      </c>
      <c r="G1943">
        <f t="shared" si="152"/>
        <v>11.114981998260911</v>
      </c>
      <c r="H1943">
        <f t="shared" si="153"/>
        <v>3.1354942159291497</v>
      </c>
      <c r="I1943">
        <f t="shared" si="154"/>
        <v>2.3978952727983707</v>
      </c>
      <c r="J1943" s="17"/>
      <c r="K1943" s="16"/>
      <c r="L1943" s="16"/>
      <c r="M1943" s="16"/>
      <c r="N1943" s="16"/>
      <c r="O1943" s="17"/>
      <c r="Q1943" s="16"/>
      <c r="R1943" s="16"/>
      <c r="S1943" s="16"/>
      <c r="T1943" s="16"/>
    </row>
    <row r="1944" spans="1:20" x14ac:dyDescent="0.25">
      <c r="A1944" s="16">
        <v>763602</v>
      </c>
      <c r="B1944">
        <v>67754</v>
      </c>
      <c r="C1944">
        <v>1966</v>
      </c>
      <c r="D1944">
        <f t="shared" si="150"/>
        <v>43</v>
      </c>
      <c r="E1944">
        <f t="shared" si="151"/>
        <v>23</v>
      </c>
      <c r="F1944">
        <v>14</v>
      </c>
      <c r="G1944">
        <f t="shared" si="152"/>
        <v>11.123638777589527</v>
      </c>
      <c r="H1944">
        <f t="shared" si="153"/>
        <v>3.1354942159291497</v>
      </c>
      <c r="I1944">
        <f t="shared" si="154"/>
        <v>2.6390573296152584</v>
      </c>
      <c r="J1944" s="17"/>
      <c r="K1944" s="16"/>
      <c r="L1944" s="16"/>
      <c r="M1944" s="16"/>
      <c r="N1944" s="16"/>
      <c r="O1944" s="17"/>
      <c r="Q1944" s="16"/>
      <c r="R1944" s="16"/>
      <c r="S1944" s="16"/>
      <c r="T1944" s="16"/>
    </row>
    <row r="1945" spans="1:20" x14ac:dyDescent="0.25">
      <c r="A1945" s="16">
        <v>6036401</v>
      </c>
      <c r="B1945">
        <v>68282</v>
      </c>
      <c r="C1945">
        <v>1967</v>
      </c>
      <c r="D1945">
        <f t="shared" si="150"/>
        <v>42</v>
      </c>
      <c r="E1945">
        <f t="shared" si="151"/>
        <v>23</v>
      </c>
      <c r="F1945">
        <v>13</v>
      </c>
      <c r="G1945">
        <f t="shared" si="152"/>
        <v>11.13140146763347</v>
      </c>
      <c r="H1945">
        <f t="shared" si="153"/>
        <v>3.1354942159291497</v>
      </c>
      <c r="I1945">
        <f t="shared" si="154"/>
        <v>2.5649493574615367</v>
      </c>
      <c r="J1945" s="17"/>
      <c r="K1945" s="16"/>
      <c r="L1945" s="16"/>
      <c r="M1945" s="16"/>
      <c r="N1945" s="16"/>
      <c r="O1945" s="17"/>
      <c r="Q1945" s="16"/>
      <c r="R1945" s="16"/>
      <c r="S1945" s="16"/>
      <c r="T1945" s="16"/>
    </row>
    <row r="1946" spans="1:20" x14ac:dyDescent="0.25">
      <c r="A1946" s="16">
        <v>4104002</v>
      </c>
      <c r="B1946">
        <v>72488</v>
      </c>
      <c r="C1946">
        <v>1965</v>
      </c>
      <c r="D1946">
        <f t="shared" si="150"/>
        <v>44</v>
      </c>
      <c r="E1946">
        <f t="shared" si="151"/>
        <v>23</v>
      </c>
      <c r="F1946">
        <v>15</v>
      </c>
      <c r="G1946">
        <f t="shared" si="152"/>
        <v>11.191176309901897</v>
      </c>
      <c r="H1946">
        <f t="shared" si="153"/>
        <v>3.1354942159291497</v>
      </c>
      <c r="I1946">
        <f t="shared" si="154"/>
        <v>2.7080502011022101</v>
      </c>
      <c r="J1946" s="17"/>
      <c r="K1946" s="16"/>
      <c r="L1946" s="16"/>
      <c r="M1946" s="16"/>
      <c r="N1946" s="16"/>
      <c r="O1946" s="17"/>
      <c r="Q1946" s="16"/>
      <c r="R1946" s="16"/>
      <c r="S1946" s="16"/>
      <c r="T1946" s="16"/>
    </row>
    <row r="1947" spans="1:20" x14ac:dyDescent="0.25">
      <c r="A1947" s="16">
        <v>10112101</v>
      </c>
      <c r="B1947">
        <v>73356</v>
      </c>
      <c r="C1947">
        <v>1962</v>
      </c>
      <c r="D1947">
        <f t="shared" si="150"/>
        <v>47</v>
      </c>
      <c r="E1947">
        <f t="shared" si="151"/>
        <v>23</v>
      </c>
      <c r="F1947">
        <v>18</v>
      </c>
      <c r="G1947">
        <f t="shared" si="152"/>
        <v>11.203079579816725</v>
      </c>
      <c r="H1947">
        <f t="shared" si="153"/>
        <v>3.1354942159291497</v>
      </c>
      <c r="I1947">
        <f t="shared" si="154"/>
        <v>2.8903717578961645</v>
      </c>
      <c r="J1947" s="17"/>
      <c r="K1947" s="16"/>
      <c r="L1947" s="16"/>
      <c r="M1947" s="16"/>
      <c r="N1947" s="16"/>
      <c r="O1947" s="17"/>
      <c r="Q1947" s="16"/>
      <c r="R1947" s="16"/>
      <c r="S1947" s="16"/>
      <c r="T1947" s="16"/>
    </row>
    <row r="1948" spans="1:20" x14ac:dyDescent="0.25">
      <c r="A1948" s="16">
        <v>1395801</v>
      </c>
      <c r="B1948">
        <v>79246</v>
      </c>
      <c r="C1948">
        <v>1967</v>
      </c>
      <c r="D1948">
        <f t="shared" si="150"/>
        <v>42</v>
      </c>
      <c r="E1948">
        <f t="shared" si="151"/>
        <v>23</v>
      </c>
      <c r="F1948">
        <v>13</v>
      </c>
      <c r="G1948">
        <f t="shared" si="152"/>
        <v>11.280312217279594</v>
      </c>
      <c r="H1948">
        <f t="shared" si="153"/>
        <v>3.1354942159291497</v>
      </c>
      <c r="I1948">
        <f t="shared" si="154"/>
        <v>2.5649493574615367</v>
      </c>
      <c r="J1948" s="17"/>
      <c r="K1948" s="16"/>
      <c r="L1948" s="16"/>
      <c r="M1948" s="16"/>
      <c r="N1948" s="16"/>
      <c r="O1948" s="17"/>
      <c r="Q1948" s="16"/>
      <c r="R1948" s="16"/>
      <c r="S1948" s="16"/>
      <c r="T1948" s="16"/>
    </row>
    <row r="1949" spans="1:20" x14ac:dyDescent="0.25">
      <c r="A1949" s="16">
        <v>7741102</v>
      </c>
      <c r="B1949">
        <v>106150</v>
      </c>
      <c r="C1949">
        <v>1964</v>
      </c>
      <c r="D1949">
        <f t="shared" si="150"/>
        <v>45</v>
      </c>
      <c r="E1949">
        <f t="shared" si="151"/>
        <v>23</v>
      </c>
      <c r="F1949">
        <v>16</v>
      </c>
      <c r="G1949">
        <f t="shared" si="152"/>
        <v>11.572608467131403</v>
      </c>
      <c r="H1949">
        <f t="shared" si="153"/>
        <v>3.1354942159291497</v>
      </c>
      <c r="I1949">
        <f t="shared" si="154"/>
        <v>2.7725887222397811</v>
      </c>
      <c r="J1949" s="17"/>
      <c r="K1949" s="16"/>
      <c r="L1949" s="16"/>
      <c r="M1949" s="16"/>
      <c r="N1949" s="16"/>
      <c r="O1949" s="17"/>
      <c r="Q1949" s="16"/>
      <c r="R1949" s="16"/>
      <c r="S1949" s="16"/>
      <c r="T1949" s="16"/>
    </row>
    <row r="1950" spans="1:20" x14ac:dyDescent="0.25">
      <c r="A1950" s="16">
        <v>182302</v>
      </c>
      <c r="B1950">
        <v>174044</v>
      </c>
      <c r="C1950">
        <v>1966</v>
      </c>
      <c r="D1950">
        <f t="shared" si="150"/>
        <v>43</v>
      </c>
      <c r="E1950">
        <f t="shared" si="151"/>
        <v>23</v>
      </c>
      <c r="F1950">
        <v>14</v>
      </c>
      <c r="G1950">
        <f t="shared" si="152"/>
        <v>12.067063419792754</v>
      </c>
      <c r="H1950">
        <f t="shared" si="153"/>
        <v>3.1354942159291497</v>
      </c>
      <c r="I1950">
        <f t="shared" si="154"/>
        <v>2.6390573296152584</v>
      </c>
      <c r="J1950" s="17"/>
      <c r="K1950" s="16"/>
      <c r="L1950" s="16"/>
      <c r="M1950" s="16"/>
      <c r="N1950" s="16"/>
      <c r="O1950" s="17"/>
      <c r="Q1950" s="16"/>
      <c r="R1950" s="16"/>
      <c r="S1950" s="16"/>
      <c r="T1950" s="16"/>
    </row>
    <row r="1951" spans="1:20" x14ac:dyDescent="0.25">
      <c r="A1951" s="16">
        <v>4415402</v>
      </c>
      <c r="B1951">
        <v>210764</v>
      </c>
      <c r="C1951">
        <v>1962</v>
      </c>
      <c r="D1951">
        <f t="shared" si="150"/>
        <v>47</v>
      </c>
      <c r="E1951">
        <f t="shared" si="151"/>
        <v>23</v>
      </c>
      <c r="F1951">
        <v>18</v>
      </c>
      <c r="G1951">
        <f t="shared" si="152"/>
        <v>12.258494303076509</v>
      </c>
      <c r="H1951">
        <f t="shared" si="153"/>
        <v>3.1354942159291497</v>
      </c>
      <c r="I1951">
        <f t="shared" si="154"/>
        <v>2.8903717578961645</v>
      </c>
      <c r="J1951" s="17"/>
      <c r="K1951" s="16"/>
      <c r="L1951" s="16"/>
      <c r="M1951" s="16"/>
      <c r="N1951" s="16"/>
      <c r="O1951" s="17"/>
      <c r="Q1951" s="16"/>
      <c r="R1951" s="16"/>
      <c r="S1951" s="16"/>
      <c r="T1951" s="16"/>
    </row>
    <row r="1952" spans="1:20" x14ac:dyDescent="0.25">
      <c r="A1952" s="16">
        <v>1547703</v>
      </c>
      <c r="B1952">
        <v>1449</v>
      </c>
      <c r="C1952">
        <v>1972</v>
      </c>
      <c r="D1952">
        <f t="shared" si="150"/>
        <v>37</v>
      </c>
      <c r="E1952">
        <f t="shared" si="151"/>
        <v>22</v>
      </c>
      <c r="F1952">
        <v>9</v>
      </c>
      <c r="G1952">
        <f t="shared" si="152"/>
        <v>7.2786289423206822</v>
      </c>
      <c r="H1952">
        <f t="shared" si="153"/>
        <v>3.0910424533583161</v>
      </c>
      <c r="I1952">
        <f t="shared" si="154"/>
        <v>2.1972245773362196</v>
      </c>
      <c r="J1952" s="17"/>
      <c r="K1952" s="16"/>
      <c r="L1952" s="16"/>
      <c r="M1952" s="16"/>
      <c r="N1952" s="16"/>
      <c r="O1952" s="17"/>
      <c r="Q1952" s="16"/>
      <c r="R1952" s="16"/>
      <c r="S1952" s="16"/>
      <c r="T1952" s="16"/>
    </row>
    <row r="1953" spans="1:20" x14ac:dyDescent="0.25">
      <c r="A1953" s="16">
        <v>5289502</v>
      </c>
      <c r="B1953">
        <v>1606</v>
      </c>
      <c r="C1953">
        <v>1971</v>
      </c>
      <c r="D1953">
        <f t="shared" si="150"/>
        <v>38</v>
      </c>
      <c r="E1953">
        <f t="shared" si="151"/>
        <v>22</v>
      </c>
      <c r="F1953">
        <v>10</v>
      </c>
      <c r="G1953">
        <f t="shared" si="152"/>
        <v>7.381501894506707</v>
      </c>
      <c r="H1953">
        <f t="shared" si="153"/>
        <v>3.0910424533583161</v>
      </c>
      <c r="I1953">
        <f t="shared" si="154"/>
        <v>2.3025850929940459</v>
      </c>
      <c r="J1953" s="17"/>
      <c r="K1953" s="16"/>
      <c r="L1953" s="16"/>
      <c r="M1953" s="16"/>
      <c r="N1953" s="16"/>
      <c r="O1953" s="17"/>
      <c r="Q1953" s="16"/>
      <c r="R1953" s="16"/>
      <c r="S1953" s="16"/>
      <c r="T1953" s="16"/>
    </row>
    <row r="1954" spans="1:20" x14ac:dyDescent="0.25">
      <c r="A1954" s="16">
        <v>3001201</v>
      </c>
      <c r="B1954">
        <v>2136</v>
      </c>
      <c r="C1954">
        <v>1971</v>
      </c>
      <c r="D1954">
        <f t="shared" si="150"/>
        <v>38</v>
      </c>
      <c r="E1954">
        <f t="shared" si="151"/>
        <v>22</v>
      </c>
      <c r="F1954">
        <v>10</v>
      </c>
      <c r="G1954">
        <f t="shared" si="152"/>
        <v>7.6666902000800858</v>
      </c>
      <c r="H1954">
        <f t="shared" si="153"/>
        <v>3.0910424533583161</v>
      </c>
      <c r="I1954">
        <f t="shared" si="154"/>
        <v>2.3025850929940459</v>
      </c>
      <c r="J1954" s="17"/>
      <c r="K1954" s="16"/>
      <c r="L1954" s="16"/>
      <c r="M1954" s="16"/>
      <c r="N1954" s="16"/>
      <c r="O1954" s="17"/>
      <c r="Q1954" s="16"/>
      <c r="R1954" s="16"/>
      <c r="S1954" s="16"/>
      <c r="T1954" s="16"/>
    </row>
    <row r="1955" spans="1:20" x14ac:dyDescent="0.25">
      <c r="A1955" s="16">
        <v>1564608</v>
      </c>
      <c r="B1955">
        <v>2805</v>
      </c>
      <c r="C1955">
        <v>1969</v>
      </c>
      <c r="D1955">
        <f t="shared" si="150"/>
        <v>40</v>
      </c>
      <c r="E1955">
        <f t="shared" si="151"/>
        <v>22</v>
      </c>
      <c r="F1955">
        <v>12</v>
      </c>
      <c r="G1955">
        <f t="shared" si="152"/>
        <v>7.9391588179567965</v>
      </c>
      <c r="H1955">
        <f t="shared" si="153"/>
        <v>3.0910424533583161</v>
      </c>
      <c r="I1955">
        <f t="shared" si="154"/>
        <v>2.4849066497880004</v>
      </c>
      <c r="J1955" s="17"/>
      <c r="K1955" s="16"/>
      <c r="L1955" s="16"/>
      <c r="M1955" s="16"/>
      <c r="N1955" s="16"/>
      <c r="O1955" s="17"/>
      <c r="Q1955" s="16"/>
      <c r="R1955" s="16"/>
      <c r="S1955" s="16"/>
      <c r="T1955" s="16"/>
    </row>
    <row r="1956" spans="1:20" x14ac:dyDescent="0.25">
      <c r="A1956" s="16">
        <v>3905201</v>
      </c>
      <c r="B1956">
        <v>2855</v>
      </c>
      <c r="C1956">
        <v>1971</v>
      </c>
      <c r="D1956">
        <f t="shared" si="150"/>
        <v>38</v>
      </c>
      <c r="E1956">
        <f t="shared" si="151"/>
        <v>22</v>
      </c>
      <c r="F1956">
        <v>10</v>
      </c>
      <c r="G1956">
        <f t="shared" si="152"/>
        <v>7.956827122090111</v>
      </c>
      <c r="H1956">
        <f t="shared" si="153"/>
        <v>3.0910424533583161</v>
      </c>
      <c r="I1956">
        <f t="shared" si="154"/>
        <v>2.3025850929940459</v>
      </c>
      <c r="J1956" s="17"/>
      <c r="K1956" s="16"/>
      <c r="L1956" s="16"/>
      <c r="M1956" s="16"/>
      <c r="N1956" s="16"/>
      <c r="O1956" s="17"/>
      <c r="Q1956" s="16"/>
      <c r="R1956" s="16"/>
      <c r="S1956" s="16"/>
      <c r="T1956" s="16"/>
    </row>
    <row r="1957" spans="1:20" x14ac:dyDescent="0.25">
      <c r="A1957" s="16">
        <v>7792302</v>
      </c>
      <c r="B1957">
        <v>3931</v>
      </c>
      <c r="C1957">
        <v>1965</v>
      </c>
      <c r="D1957">
        <f t="shared" si="150"/>
        <v>44</v>
      </c>
      <c r="E1957">
        <f t="shared" si="151"/>
        <v>22</v>
      </c>
      <c r="F1957">
        <v>16</v>
      </c>
      <c r="G1957">
        <f t="shared" si="152"/>
        <v>8.2766491254218604</v>
      </c>
      <c r="H1957">
        <f t="shared" si="153"/>
        <v>3.0910424533583161</v>
      </c>
      <c r="I1957">
        <f t="shared" si="154"/>
        <v>2.7725887222397811</v>
      </c>
      <c r="J1957" s="17"/>
      <c r="K1957" s="16"/>
      <c r="L1957" s="16"/>
      <c r="M1957" s="16"/>
      <c r="N1957" s="16"/>
      <c r="O1957" s="17"/>
      <c r="Q1957" s="16"/>
      <c r="R1957" s="16"/>
      <c r="S1957" s="16"/>
      <c r="T1957" s="16"/>
    </row>
    <row r="1958" spans="1:20" x14ac:dyDescent="0.25">
      <c r="A1958" s="16">
        <v>4765002</v>
      </c>
      <c r="B1958">
        <v>4485</v>
      </c>
      <c r="C1958">
        <v>1972</v>
      </c>
      <c r="D1958">
        <f t="shared" si="150"/>
        <v>37</v>
      </c>
      <c r="E1958">
        <f t="shared" si="151"/>
        <v>22</v>
      </c>
      <c r="F1958">
        <v>9</v>
      </c>
      <c r="G1958">
        <f t="shared" si="152"/>
        <v>8.4084937744928965</v>
      </c>
      <c r="H1958">
        <f t="shared" si="153"/>
        <v>3.0910424533583161</v>
      </c>
      <c r="I1958">
        <f t="shared" si="154"/>
        <v>2.1972245773362196</v>
      </c>
      <c r="J1958" s="17"/>
      <c r="K1958" s="16"/>
      <c r="L1958" s="16"/>
      <c r="M1958" s="16"/>
      <c r="N1958" s="16"/>
      <c r="O1958" s="17"/>
      <c r="Q1958" s="16"/>
      <c r="R1958" s="16"/>
      <c r="S1958" s="16"/>
      <c r="T1958" s="16"/>
    </row>
    <row r="1959" spans="1:20" x14ac:dyDescent="0.25">
      <c r="A1959" s="16">
        <v>10150101</v>
      </c>
      <c r="B1959">
        <v>4555</v>
      </c>
      <c r="C1959">
        <v>1969</v>
      </c>
      <c r="D1959">
        <f t="shared" si="150"/>
        <v>40</v>
      </c>
      <c r="E1959">
        <f t="shared" si="151"/>
        <v>22</v>
      </c>
      <c r="F1959">
        <v>12</v>
      </c>
      <c r="G1959">
        <f t="shared" si="152"/>
        <v>8.4239808096940578</v>
      </c>
      <c r="H1959">
        <f t="shared" si="153"/>
        <v>3.0910424533583161</v>
      </c>
      <c r="I1959">
        <f t="shared" si="154"/>
        <v>2.4849066497880004</v>
      </c>
      <c r="J1959" s="17"/>
      <c r="K1959" s="16"/>
      <c r="L1959" s="16"/>
      <c r="M1959" s="16"/>
      <c r="N1959" s="16"/>
      <c r="O1959" s="17"/>
      <c r="Q1959" s="16"/>
      <c r="R1959" s="16"/>
      <c r="S1959" s="16"/>
      <c r="T1959" s="16"/>
    </row>
    <row r="1960" spans="1:20" x14ac:dyDescent="0.25">
      <c r="A1960" s="16">
        <v>5323502</v>
      </c>
      <c r="B1960">
        <v>4612</v>
      </c>
      <c r="C1960">
        <v>1966</v>
      </c>
      <c r="D1960">
        <f t="shared" si="150"/>
        <v>43</v>
      </c>
      <c r="E1960">
        <f t="shared" si="151"/>
        <v>22</v>
      </c>
      <c r="F1960">
        <v>15</v>
      </c>
      <c r="G1960">
        <f t="shared" si="152"/>
        <v>8.4364168813889489</v>
      </c>
      <c r="H1960">
        <f t="shared" si="153"/>
        <v>3.0910424533583161</v>
      </c>
      <c r="I1960">
        <f t="shared" si="154"/>
        <v>2.7080502011022101</v>
      </c>
      <c r="J1960" s="17"/>
      <c r="K1960" s="16"/>
      <c r="L1960" s="16"/>
      <c r="M1960" s="16"/>
      <c r="N1960" s="16"/>
      <c r="O1960" s="17"/>
      <c r="Q1960" s="16"/>
      <c r="R1960" s="16"/>
      <c r="S1960" s="16"/>
      <c r="T1960" s="16"/>
    </row>
    <row r="1961" spans="1:20" x14ac:dyDescent="0.25">
      <c r="A1961" s="16">
        <v>2099802</v>
      </c>
      <c r="B1961">
        <v>4741</v>
      </c>
      <c r="C1961">
        <v>1972</v>
      </c>
      <c r="D1961">
        <f t="shared" si="150"/>
        <v>37</v>
      </c>
      <c r="E1961">
        <f t="shared" si="151"/>
        <v>22</v>
      </c>
      <c r="F1961">
        <v>9</v>
      </c>
      <c r="G1961">
        <f t="shared" si="152"/>
        <v>8.464003362902119</v>
      </c>
      <c r="H1961">
        <f t="shared" si="153"/>
        <v>3.0910424533583161</v>
      </c>
      <c r="I1961">
        <f t="shared" si="154"/>
        <v>2.1972245773362196</v>
      </c>
      <c r="J1961" s="17"/>
      <c r="K1961" s="16"/>
      <c r="L1961" s="16"/>
      <c r="M1961" s="16"/>
      <c r="N1961" s="16"/>
      <c r="O1961" s="17"/>
      <c r="Q1961" s="16"/>
      <c r="R1961" s="16"/>
      <c r="S1961" s="16"/>
      <c r="T1961" s="16"/>
    </row>
    <row r="1962" spans="1:20" x14ac:dyDescent="0.25">
      <c r="A1962" s="16">
        <v>2721202</v>
      </c>
      <c r="B1962">
        <v>4876</v>
      </c>
      <c r="C1962">
        <v>1970</v>
      </c>
      <c r="D1962">
        <f t="shared" si="150"/>
        <v>39</v>
      </c>
      <c r="E1962">
        <f t="shared" si="151"/>
        <v>22</v>
      </c>
      <c r="F1962">
        <v>11</v>
      </c>
      <c r="G1962">
        <f t="shared" si="152"/>
        <v>8.4920804906011629</v>
      </c>
      <c r="H1962">
        <f t="shared" si="153"/>
        <v>3.0910424533583161</v>
      </c>
      <c r="I1962">
        <f t="shared" si="154"/>
        <v>2.3978952727983707</v>
      </c>
      <c r="J1962" s="17"/>
      <c r="K1962" s="16"/>
      <c r="L1962" s="16"/>
      <c r="M1962" s="16"/>
      <c r="N1962" s="16"/>
      <c r="O1962" s="17"/>
      <c r="Q1962" s="16"/>
      <c r="R1962" s="16"/>
      <c r="S1962" s="16"/>
      <c r="T1962" s="16"/>
    </row>
    <row r="1963" spans="1:20" x14ac:dyDescent="0.25">
      <c r="A1963" s="16">
        <v>3474803</v>
      </c>
      <c r="B1963">
        <v>5466</v>
      </c>
      <c r="C1963">
        <v>1970</v>
      </c>
      <c r="D1963">
        <f t="shared" si="150"/>
        <v>39</v>
      </c>
      <c r="E1963">
        <f t="shared" si="151"/>
        <v>22</v>
      </c>
      <c r="F1963">
        <v>11</v>
      </c>
      <c r="G1963">
        <f t="shared" si="152"/>
        <v>8.6063023664880127</v>
      </c>
      <c r="H1963">
        <f t="shared" si="153"/>
        <v>3.0910424533583161</v>
      </c>
      <c r="I1963">
        <f t="shared" si="154"/>
        <v>2.3978952727983707</v>
      </c>
      <c r="J1963" s="17"/>
      <c r="K1963" s="16"/>
      <c r="L1963" s="16"/>
      <c r="M1963" s="16"/>
      <c r="N1963" s="16"/>
      <c r="O1963" s="17"/>
      <c r="Q1963" s="16"/>
      <c r="R1963" s="16"/>
      <c r="S1963" s="16"/>
      <c r="T1963" s="16"/>
    </row>
    <row r="1964" spans="1:20" x14ac:dyDescent="0.25">
      <c r="A1964" s="16">
        <v>604701</v>
      </c>
      <c r="B1964">
        <v>5485</v>
      </c>
      <c r="C1964">
        <v>1970</v>
      </c>
      <c r="D1964">
        <f t="shared" si="150"/>
        <v>39</v>
      </c>
      <c r="E1964">
        <f t="shared" si="151"/>
        <v>22</v>
      </c>
      <c r="F1964">
        <v>11</v>
      </c>
      <c r="G1964">
        <f t="shared" si="152"/>
        <v>8.6097723727093314</v>
      </c>
      <c r="H1964">
        <f t="shared" si="153"/>
        <v>3.0910424533583161</v>
      </c>
      <c r="I1964">
        <f t="shared" si="154"/>
        <v>2.3978952727983707</v>
      </c>
      <c r="J1964" s="17"/>
      <c r="K1964" s="16"/>
      <c r="L1964" s="16"/>
      <c r="M1964" s="16"/>
      <c r="N1964" s="16"/>
      <c r="O1964" s="17"/>
      <c r="Q1964" s="16"/>
      <c r="R1964" s="16"/>
      <c r="S1964" s="16"/>
      <c r="T1964" s="16"/>
    </row>
    <row r="1965" spans="1:20" x14ac:dyDescent="0.25">
      <c r="A1965" s="16">
        <v>3467304</v>
      </c>
      <c r="B1965">
        <v>6055</v>
      </c>
      <c r="C1965">
        <v>1969</v>
      </c>
      <c r="D1965">
        <f t="shared" si="150"/>
        <v>40</v>
      </c>
      <c r="E1965">
        <f t="shared" si="151"/>
        <v>22</v>
      </c>
      <c r="F1965">
        <v>12</v>
      </c>
      <c r="G1965">
        <f t="shared" si="152"/>
        <v>8.7086396559871933</v>
      </c>
      <c r="H1965">
        <f t="shared" si="153"/>
        <v>3.0910424533583161</v>
      </c>
      <c r="I1965">
        <f t="shared" si="154"/>
        <v>2.4849066497880004</v>
      </c>
      <c r="J1965" s="17"/>
      <c r="K1965" s="16"/>
      <c r="L1965" s="16"/>
      <c r="M1965" s="16"/>
      <c r="N1965" s="16"/>
      <c r="O1965" s="17"/>
      <c r="Q1965" s="16"/>
      <c r="R1965" s="16"/>
      <c r="S1965" s="16"/>
      <c r="T1965" s="16"/>
    </row>
    <row r="1966" spans="1:20" x14ac:dyDescent="0.25">
      <c r="A1966" s="16">
        <v>5715203</v>
      </c>
      <c r="B1966">
        <v>6193</v>
      </c>
      <c r="C1966">
        <v>1970</v>
      </c>
      <c r="D1966">
        <f t="shared" si="150"/>
        <v>39</v>
      </c>
      <c r="E1966">
        <f t="shared" si="151"/>
        <v>22</v>
      </c>
      <c r="F1966">
        <v>11</v>
      </c>
      <c r="G1966">
        <f t="shared" si="152"/>
        <v>8.7311749009380613</v>
      </c>
      <c r="H1966">
        <f t="shared" si="153"/>
        <v>3.0910424533583161</v>
      </c>
      <c r="I1966">
        <f t="shared" si="154"/>
        <v>2.3978952727983707</v>
      </c>
      <c r="J1966" s="17"/>
      <c r="K1966" s="16"/>
      <c r="L1966" s="16"/>
      <c r="M1966" s="16"/>
      <c r="N1966" s="16"/>
      <c r="O1966" s="17"/>
      <c r="Q1966" s="16"/>
      <c r="R1966" s="16"/>
      <c r="S1966" s="16"/>
      <c r="T1966" s="16"/>
    </row>
    <row r="1967" spans="1:20" x14ac:dyDescent="0.25">
      <c r="A1967" s="16">
        <v>2230104</v>
      </c>
      <c r="B1967">
        <v>6310</v>
      </c>
      <c r="C1967">
        <v>1970</v>
      </c>
      <c r="D1967">
        <f t="shared" si="150"/>
        <v>39</v>
      </c>
      <c r="E1967">
        <f t="shared" si="151"/>
        <v>22</v>
      </c>
      <c r="F1967">
        <v>11</v>
      </c>
      <c r="G1967">
        <f t="shared" si="152"/>
        <v>8.7498909555352586</v>
      </c>
      <c r="H1967">
        <f t="shared" si="153"/>
        <v>3.0910424533583161</v>
      </c>
      <c r="I1967">
        <f t="shared" si="154"/>
        <v>2.3978952727983707</v>
      </c>
      <c r="J1967" s="17"/>
      <c r="K1967" s="16"/>
      <c r="L1967" s="16"/>
      <c r="M1967" s="16"/>
      <c r="N1967" s="16"/>
      <c r="O1967" s="17"/>
      <c r="Q1967" s="16"/>
      <c r="R1967" s="16"/>
      <c r="S1967" s="16"/>
      <c r="T1967" s="16"/>
    </row>
    <row r="1968" spans="1:20" x14ac:dyDescent="0.25">
      <c r="A1968" s="16">
        <v>1851001</v>
      </c>
      <c r="B1968">
        <v>7103</v>
      </c>
      <c r="C1968">
        <v>1971</v>
      </c>
      <c r="D1968">
        <f t="shared" si="150"/>
        <v>38</v>
      </c>
      <c r="E1968">
        <f t="shared" si="151"/>
        <v>22</v>
      </c>
      <c r="F1968">
        <v>10</v>
      </c>
      <c r="G1968">
        <f t="shared" si="152"/>
        <v>8.8682725089978103</v>
      </c>
      <c r="H1968">
        <f t="shared" si="153"/>
        <v>3.0910424533583161</v>
      </c>
      <c r="I1968">
        <f t="shared" si="154"/>
        <v>2.3025850929940459</v>
      </c>
      <c r="J1968" s="17"/>
      <c r="K1968" s="16"/>
      <c r="L1968" s="16"/>
      <c r="M1968" s="16"/>
      <c r="N1968" s="16"/>
      <c r="O1968" s="17"/>
      <c r="Q1968" s="16"/>
      <c r="R1968" s="16"/>
      <c r="S1968" s="16"/>
      <c r="T1968" s="16"/>
    </row>
    <row r="1969" spans="1:20" x14ac:dyDescent="0.25">
      <c r="A1969" s="16">
        <v>7983903</v>
      </c>
      <c r="B1969">
        <v>7697</v>
      </c>
      <c r="C1969">
        <v>1963</v>
      </c>
      <c r="D1969">
        <f t="shared" si="150"/>
        <v>46</v>
      </c>
      <c r="E1969">
        <f t="shared" si="151"/>
        <v>22</v>
      </c>
      <c r="F1969">
        <v>18</v>
      </c>
      <c r="G1969">
        <f t="shared" si="152"/>
        <v>8.9485859215343169</v>
      </c>
      <c r="H1969">
        <f t="shared" si="153"/>
        <v>3.0910424533583161</v>
      </c>
      <c r="I1969">
        <f t="shared" si="154"/>
        <v>2.8903717578961645</v>
      </c>
      <c r="J1969" s="17"/>
      <c r="K1969" s="16"/>
      <c r="L1969" s="16"/>
      <c r="M1969" s="16"/>
      <c r="N1969" s="16"/>
      <c r="O1969" s="17"/>
      <c r="Q1969" s="16"/>
      <c r="R1969" s="16"/>
      <c r="S1969" s="16"/>
      <c r="T1969" s="16"/>
    </row>
    <row r="1970" spans="1:20" x14ac:dyDescent="0.25">
      <c r="A1970" s="16">
        <v>8064402</v>
      </c>
      <c r="B1970">
        <v>9042</v>
      </c>
      <c r="C1970">
        <v>1963</v>
      </c>
      <c r="D1970">
        <f t="shared" si="150"/>
        <v>46</v>
      </c>
      <c r="E1970">
        <f t="shared" si="151"/>
        <v>22</v>
      </c>
      <c r="F1970">
        <v>18</v>
      </c>
      <c r="G1970">
        <f t="shared" si="152"/>
        <v>9.1096356678545511</v>
      </c>
      <c r="H1970">
        <f t="shared" si="153"/>
        <v>3.0910424533583161</v>
      </c>
      <c r="I1970">
        <f t="shared" si="154"/>
        <v>2.8903717578961645</v>
      </c>
      <c r="J1970" s="17"/>
      <c r="K1970" s="16"/>
      <c r="L1970" s="16"/>
      <c r="M1970" s="16"/>
      <c r="N1970" s="16"/>
      <c r="O1970" s="17"/>
      <c r="Q1970" s="16"/>
      <c r="R1970" s="16"/>
      <c r="S1970" s="16"/>
      <c r="T1970" s="16"/>
    </row>
    <row r="1971" spans="1:20" x14ac:dyDescent="0.25">
      <c r="A1971" s="16">
        <v>6987805</v>
      </c>
      <c r="B1971">
        <v>11395</v>
      </c>
      <c r="C1971">
        <v>1972</v>
      </c>
      <c r="D1971">
        <f t="shared" si="150"/>
        <v>37</v>
      </c>
      <c r="E1971">
        <f t="shared" si="151"/>
        <v>22</v>
      </c>
      <c r="F1971">
        <v>9</v>
      </c>
      <c r="G1971">
        <f t="shared" si="152"/>
        <v>9.340929941679784</v>
      </c>
      <c r="H1971">
        <f t="shared" si="153"/>
        <v>3.0910424533583161</v>
      </c>
      <c r="I1971">
        <f t="shared" si="154"/>
        <v>2.1972245773362196</v>
      </c>
      <c r="J1971" s="17"/>
      <c r="K1971" s="16"/>
      <c r="L1971" s="16"/>
      <c r="M1971" s="16"/>
      <c r="N1971" s="16"/>
      <c r="O1971" s="17"/>
      <c r="Q1971" s="16"/>
      <c r="R1971" s="16"/>
      <c r="S1971" s="16"/>
      <c r="T1971" s="16"/>
    </row>
    <row r="1972" spans="1:20" x14ac:dyDescent="0.25">
      <c r="A1972" s="16">
        <v>1590502</v>
      </c>
      <c r="B1972">
        <v>11524</v>
      </c>
      <c r="C1972">
        <v>1963</v>
      </c>
      <c r="D1972">
        <f t="shared" si="150"/>
        <v>46</v>
      </c>
      <c r="E1972">
        <f t="shared" si="151"/>
        <v>22</v>
      </c>
      <c r="F1972">
        <v>18</v>
      </c>
      <c r="G1972">
        <f t="shared" si="152"/>
        <v>9.3521870962044193</v>
      </c>
      <c r="H1972">
        <f t="shared" si="153"/>
        <v>3.0910424533583161</v>
      </c>
      <c r="I1972">
        <f t="shared" si="154"/>
        <v>2.8903717578961645</v>
      </c>
      <c r="J1972" s="17"/>
      <c r="K1972" s="16"/>
      <c r="L1972" s="16"/>
      <c r="M1972" s="16"/>
      <c r="N1972" s="16"/>
      <c r="O1972" s="17"/>
      <c r="Q1972" s="16"/>
      <c r="R1972" s="16"/>
      <c r="S1972" s="16"/>
      <c r="T1972" s="16"/>
    </row>
    <row r="1973" spans="1:20" x14ac:dyDescent="0.25">
      <c r="A1973" s="16">
        <v>1580004</v>
      </c>
      <c r="B1973">
        <v>12953</v>
      </c>
      <c r="C1973">
        <v>1969</v>
      </c>
      <c r="D1973">
        <f t="shared" si="150"/>
        <v>40</v>
      </c>
      <c r="E1973">
        <f t="shared" si="151"/>
        <v>22</v>
      </c>
      <c r="F1973">
        <v>12</v>
      </c>
      <c r="G1973">
        <f t="shared" si="152"/>
        <v>9.4690827005302562</v>
      </c>
      <c r="H1973">
        <f t="shared" si="153"/>
        <v>3.0910424533583161</v>
      </c>
      <c r="I1973">
        <f t="shared" si="154"/>
        <v>2.4849066497880004</v>
      </c>
      <c r="J1973" s="17"/>
      <c r="K1973" s="16"/>
      <c r="L1973" s="16"/>
      <c r="M1973" s="16"/>
      <c r="N1973" s="16"/>
      <c r="O1973" s="17"/>
      <c r="Q1973" s="16"/>
      <c r="R1973" s="16"/>
      <c r="S1973" s="16"/>
      <c r="T1973" s="16"/>
    </row>
    <row r="1974" spans="1:20" x14ac:dyDescent="0.25">
      <c r="A1974" s="16">
        <v>2469303</v>
      </c>
      <c r="B1974">
        <v>14436</v>
      </c>
      <c r="C1974">
        <v>1972</v>
      </c>
      <c r="D1974">
        <f t="shared" si="150"/>
        <v>37</v>
      </c>
      <c r="E1974">
        <f t="shared" si="151"/>
        <v>22</v>
      </c>
      <c r="F1974">
        <v>9</v>
      </c>
      <c r="G1974">
        <f t="shared" si="152"/>
        <v>9.5774803657626784</v>
      </c>
      <c r="H1974">
        <f t="shared" si="153"/>
        <v>3.0910424533583161</v>
      </c>
      <c r="I1974">
        <f t="shared" si="154"/>
        <v>2.1972245773362196</v>
      </c>
      <c r="J1974" s="17"/>
      <c r="K1974" s="16"/>
      <c r="L1974" s="16"/>
      <c r="M1974" s="16"/>
      <c r="N1974" s="16"/>
      <c r="O1974" s="17"/>
      <c r="Q1974" s="16"/>
      <c r="R1974" s="16"/>
      <c r="S1974" s="16"/>
      <c r="T1974" s="16"/>
    </row>
    <row r="1975" spans="1:20" x14ac:dyDescent="0.25">
      <c r="A1975" s="16">
        <v>3710903</v>
      </c>
      <c r="B1975">
        <v>14618</v>
      </c>
      <c r="C1975">
        <v>1972</v>
      </c>
      <c r="D1975">
        <f t="shared" si="150"/>
        <v>37</v>
      </c>
      <c r="E1975">
        <f t="shared" si="151"/>
        <v>22</v>
      </c>
      <c r="F1975">
        <v>9</v>
      </c>
      <c r="G1975">
        <f t="shared" si="152"/>
        <v>9.5900089250403369</v>
      </c>
      <c r="H1975">
        <f t="shared" si="153"/>
        <v>3.0910424533583161</v>
      </c>
      <c r="I1975">
        <f t="shared" si="154"/>
        <v>2.1972245773362196</v>
      </c>
      <c r="J1975" s="17"/>
      <c r="K1975" s="16"/>
      <c r="L1975" s="16"/>
      <c r="M1975" s="16"/>
      <c r="N1975" s="16"/>
      <c r="O1975" s="17"/>
      <c r="Q1975" s="16"/>
      <c r="R1975" s="16"/>
      <c r="S1975" s="16"/>
      <c r="T1975" s="16"/>
    </row>
    <row r="1976" spans="1:20" x14ac:dyDescent="0.25">
      <c r="A1976" s="16">
        <v>4393902</v>
      </c>
      <c r="B1976">
        <v>14789</v>
      </c>
      <c r="C1976">
        <v>1963</v>
      </c>
      <c r="D1976">
        <f t="shared" si="150"/>
        <v>46</v>
      </c>
      <c r="E1976">
        <f t="shared" si="151"/>
        <v>22</v>
      </c>
      <c r="F1976">
        <v>18</v>
      </c>
      <c r="G1976">
        <f t="shared" si="152"/>
        <v>9.6016389401667688</v>
      </c>
      <c r="H1976">
        <f t="shared" si="153"/>
        <v>3.0910424533583161</v>
      </c>
      <c r="I1976">
        <f t="shared" si="154"/>
        <v>2.8903717578961645</v>
      </c>
      <c r="J1976" s="17"/>
      <c r="K1976" s="16"/>
      <c r="L1976" s="16"/>
      <c r="M1976" s="16"/>
      <c r="N1976" s="16"/>
      <c r="O1976" s="17"/>
      <c r="Q1976" s="16"/>
      <c r="R1976" s="16"/>
      <c r="S1976" s="16"/>
      <c r="T1976" s="16"/>
    </row>
    <row r="1977" spans="1:20" x14ac:dyDescent="0.25">
      <c r="A1977" s="16">
        <v>8574601</v>
      </c>
      <c r="B1977">
        <v>15014</v>
      </c>
      <c r="C1977">
        <v>1971</v>
      </c>
      <c r="D1977">
        <f t="shared" si="150"/>
        <v>38</v>
      </c>
      <c r="E1977">
        <f t="shared" si="151"/>
        <v>22</v>
      </c>
      <c r="F1977">
        <v>10</v>
      </c>
      <c r="G1977">
        <f t="shared" si="152"/>
        <v>9.616738378132947</v>
      </c>
      <c r="H1977">
        <f t="shared" si="153"/>
        <v>3.0910424533583161</v>
      </c>
      <c r="I1977">
        <f t="shared" si="154"/>
        <v>2.3025850929940459</v>
      </c>
      <c r="J1977" s="17"/>
      <c r="K1977" s="16"/>
      <c r="L1977" s="16"/>
      <c r="M1977" s="16"/>
      <c r="N1977" s="16"/>
      <c r="O1977" s="17"/>
      <c r="Q1977" s="16"/>
      <c r="R1977" s="16"/>
      <c r="S1977" s="16"/>
      <c r="T1977" s="16"/>
    </row>
    <row r="1978" spans="1:20" x14ac:dyDescent="0.25">
      <c r="A1978" s="16">
        <v>1909801</v>
      </c>
      <c r="B1978">
        <v>15539</v>
      </c>
      <c r="C1978">
        <v>1972</v>
      </c>
      <c r="D1978">
        <f t="shared" si="150"/>
        <v>37</v>
      </c>
      <c r="E1978">
        <f t="shared" si="151"/>
        <v>22</v>
      </c>
      <c r="F1978">
        <v>9</v>
      </c>
      <c r="G1978">
        <f t="shared" si="152"/>
        <v>9.6511082717867342</v>
      </c>
      <c r="H1978">
        <f t="shared" si="153"/>
        <v>3.0910424533583161</v>
      </c>
      <c r="I1978">
        <f t="shared" si="154"/>
        <v>2.1972245773362196</v>
      </c>
      <c r="J1978" s="17"/>
      <c r="K1978" s="16"/>
      <c r="L1978" s="16"/>
      <c r="M1978" s="16"/>
      <c r="N1978" s="16"/>
      <c r="O1978" s="17"/>
      <c r="Q1978" s="16"/>
      <c r="R1978" s="16"/>
      <c r="S1978" s="16"/>
      <c r="T1978" s="16"/>
    </row>
    <row r="1979" spans="1:20" x14ac:dyDescent="0.25">
      <c r="A1979" s="16">
        <v>4100202</v>
      </c>
      <c r="B1979">
        <v>15542</v>
      </c>
      <c r="C1979">
        <v>1967</v>
      </c>
      <c r="D1979">
        <f t="shared" si="150"/>
        <v>42</v>
      </c>
      <c r="E1979">
        <f t="shared" si="151"/>
        <v>22</v>
      </c>
      <c r="F1979">
        <v>14</v>
      </c>
      <c r="G1979">
        <f t="shared" si="152"/>
        <v>9.6513013157691869</v>
      </c>
      <c r="H1979">
        <f t="shared" si="153"/>
        <v>3.0910424533583161</v>
      </c>
      <c r="I1979">
        <f t="shared" si="154"/>
        <v>2.6390573296152584</v>
      </c>
      <c r="J1979" s="17"/>
      <c r="K1979" s="16"/>
      <c r="L1979" s="16"/>
      <c r="M1979" s="16"/>
      <c r="N1979" s="16"/>
      <c r="O1979" s="17"/>
      <c r="Q1979" s="16"/>
      <c r="R1979" s="16"/>
      <c r="S1979" s="16"/>
      <c r="T1979" s="16"/>
    </row>
    <row r="1980" spans="1:20" x14ac:dyDescent="0.25">
      <c r="A1980" s="16">
        <v>2845601</v>
      </c>
      <c r="B1980">
        <v>15905</v>
      </c>
      <c r="C1980">
        <v>1971</v>
      </c>
      <c r="D1980">
        <f t="shared" si="150"/>
        <v>38</v>
      </c>
      <c r="E1980">
        <f t="shared" si="151"/>
        <v>22</v>
      </c>
      <c r="F1980">
        <v>10</v>
      </c>
      <c r="G1980">
        <f t="shared" si="152"/>
        <v>9.6743888041832449</v>
      </c>
      <c r="H1980">
        <f t="shared" si="153"/>
        <v>3.0910424533583161</v>
      </c>
      <c r="I1980">
        <f t="shared" si="154"/>
        <v>2.3025850929940459</v>
      </c>
      <c r="J1980" s="17"/>
      <c r="K1980" s="16"/>
      <c r="L1980" s="16"/>
      <c r="M1980" s="16"/>
      <c r="N1980" s="16"/>
      <c r="O1980" s="17"/>
      <c r="Q1980" s="16"/>
      <c r="R1980" s="16"/>
      <c r="S1980" s="16"/>
      <c r="T1980" s="16"/>
    </row>
    <row r="1981" spans="1:20" x14ac:dyDescent="0.25">
      <c r="A1981" s="16">
        <v>2370903</v>
      </c>
      <c r="B1981">
        <v>16013</v>
      </c>
      <c r="C1981">
        <v>1970</v>
      </c>
      <c r="D1981">
        <f t="shared" si="150"/>
        <v>39</v>
      </c>
      <c r="E1981">
        <f t="shared" si="151"/>
        <v>22</v>
      </c>
      <c r="F1981">
        <v>11</v>
      </c>
      <c r="G1981">
        <f t="shared" si="152"/>
        <v>9.6811561713224759</v>
      </c>
      <c r="H1981">
        <f t="shared" si="153"/>
        <v>3.0910424533583161</v>
      </c>
      <c r="I1981">
        <f t="shared" si="154"/>
        <v>2.3978952727983707</v>
      </c>
      <c r="J1981" s="17"/>
      <c r="K1981" s="16"/>
      <c r="L1981" s="16"/>
      <c r="M1981" s="16"/>
      <c r="N1981" s="16"/>
      <c r="O1981" s="17"/>
      <c r="Q1981" s="16"/>
      <c r="R1981" s="16"/>
      <c r="S1981" s="16"/>
      <c r="T1981" s="16"/>
    </row>
    <row r="1982" spans="1:20" x14ac:dyDescent="0.25">
      <c r="A1982" s="16">
        <v>10471302</v>
      </c>
      <c r="B1982">
        <v>18099</v>
      </c>
      <c r="C1982">
        <v>1969</v>
      </c>
      <c r="D1982">
        <f t="shared" si="150"/>
        <v>40</v>
      </c>
      <c r="E1982">
        <f t="shared" si="151"/>
        <v>22</v>
      </c>
      <c r="F1982">
        <v>12</v>
      </c>
      <c r="G1982">
        <f t="shared" si="152"/>
        <v>9.8036119671088713</v>
      </c>
      <c r="H1982">
        <f t="shared" si="153"/>
        <v>3.0910424533583161</v>
      </c>
      <c r="I1982">
        <f t="shared" si="154"/>
        <v>2.4849066497880004</v>
      </c>
      <c r="J1982" s="17"/>
      <c r="K1982" s="16"/>
      <c r="L1982" s="16"/>
      <c r="M1982" s="16"/>
      <c r="N1982" s="16"/>
      <c r="O1982" s="17"/>
      <c r="Q1982" s="16"/>
      <c r="R1982" s="16"/>
      <c r="S1982" s="16"/>
      <c r="T1982" s="16"/>
    </row>
    <row r="1983" spans="1:20" x14ac:dyDescent="0.25">
      <c r="A1983" s="16">
        <v>5416101</v>
      </c>
      <c r="B1983">
        <v>18572</v>
      </c>
      <c r="C1983">
        <v>1970</v>
      </c>
      <c r="D1983">
        <f t="shared" si="150"/>
        <v>39</v>
      </c>
      <c r="E1983">
        <f t="shared" si="151"/>
        <v>22</v>
      </c>
      <c r="F1983">
        <v>11</v>
      </c>
      <c r="G1983">
        <f t="shared" si="152"/>
        <v>9.8294103491398115</v>
      </c>
      <c r="H1983">
        <f t="shared" si="153"/>
        <v>3.0910424533583161</v>
      </c>
      <c r="I1983">
        <f t="shared" si="154"/>
        <v>2.3978952727983707</v>
      </c>
      <c r="J1983" s="17"/>
      <c r="K1983" s="16"/>
      <c r="L1983" s="16"/>
      <c r="M1983" s="16"/>
      <c r="N1983" s="16"/>
      <c r="O1983" s="17"/>
      <c r="Q1983" s="16"/>
      <c r="R1983" s="16"/>
      <c r="S1983" s="16"/>
      <c r="T1983" s="16"/>
    </row>
    <row r="1984" spans="1:20" x14ac:dyDescent="0.25">
      <c r="A1984" s="16">
        <v>8223802</v>
      </c>
      <c r="B1984">
        <v>18785</v>
      </c>
      <c r="C1984">
        <v>1970</v>
      </c>
      <c r="D1984">
        <f t="shared" si="150"/>
        <v>39</v>
      </c>
      <c r="E1984">
        <f t="shared" si="151"/>
        <v>22</v>
      </c>
      <c r="F1984">
        <v>11</v>
      </c>
      <c r="G1984">
        <f t="shared" si="152"/>
        <v>9.84081395800807</v>
      </c>
      <c r="H1984">
        <f t="shared" si="153"/>
        <v>3.0910424533583161</v>
      </c>
      <c r="I1984">
        <f t="shared" si="154"/>
        <v>2.3978952727983707</v>
      </c>
      <c r="J1984" s="17"/>
      <c r="K1984" s="16"/>
      <c r="L1984" s="16"/>
      <c r="M1984" s="16"/>
      <c r="N1984" s="16"/>
      <c r="O1984" s="17"/>
      <c r="Q1984" s="16"/>
      <c r="R1984" s="16"/>
      <c r="S1984" s="16"/>
      <c r="T1984" s="16"/>
    </row>
    <row r="1985" spans="1:20" x14ac:dyDescent="0.25">
      <c r="A1985" s="16">
        <v>1960602</v>
      </c>
      <c r="B1985">
        <v>20547</v>
      </c>
      <c r="C1985">
        <v>1971</v>
      </c>
      <c r="D1985">
        <f t="shared" si="150"/>
        <v>38</v>
      </c>
      <c r="E1985">
        <f t="shared" si="151"/>
        <v>22</v>
      </c>
      <c r="F1985">
        <v>10</v>
      </c>
      <c r="G1985">
        <f t="shared" si="152"/>
        <v>9.9304702238660152</v>
      </c>
      <c r="H1985">
        <f t="shared" si="153"/>
        <v>3.0910424533583161</v>
      </c>
      <c r="I1985">
        <f t="shared" si="154"/>
        <v>2.3025850929940459</v>
      </c>
      <c r="J1985" s="17"/>
      <c r="K1985" s="16"/>
      <c r="L1985" s="16"/>
      <c r="M1985" s="16"/>
      <c r="N1985" s="16"/>
      <c r="O1985" s="17"/>
      <c r="Q1985" s="16"/>
      <c r="R1985" s="16"/>
      <c r="S1985" s="16"/>
      <c r="T1985" s="16"/>
    </row>
    <row r="1986" spans="1:20" x14ac:dyDescent="0.25">
      <c r="A1986" s="16">
        <v>10125101</v>
      </c>
      <c r="B1986">
        <v>22219</v>
      </c>
      <c r="C1986">
        <v>1969</v>
      </c>
      <c r="D1986">
        <f t="shared" ref="D1986:D2049" si="155">2009-C1986</f>
        <v>40</v>
      </c>
      <c r="E1986">
        <f t="shared" ref="E1986:E2049" si="156">D1986-F1986-6</f>
        <v>22</v>
      </c>
      <c r="F1986">
        <v>12</v>
      </c>
      <c r="G1986">
        <f t="shared" ref="G1986:G2049" si="157">LN(B1986)</f>
        <v>10.008703057680439</v>
      </c>
      <c r="H1986">
        <f t="shared" ref="H1986:H2049" si="158">LN(E1986)</f>
        <v>3.0910424533583161</v>
      </c>
      <c r="I1986">
        <f t="shared" ref="I1986:I2049" si="159">LN(F1986)</f>
        <v>2.4849066497880004</v>
      </c>
      <c r="J1986" s="17"/>
      <c r="K1986" s="16"/>
      <c r="L1986" s="16"/>
      <c r="M1986" s="16"/>
      <c r="N1986" s="16"/>
      <c r="O1986" s="17"/>
      <c r="Q1986" s="16"/>
      <c r="R1986" s="16"/>
      <c r="S1986" s="16"/>
      <c r="T1986" s="16"/>
    </row>
    <row r="1987" spans="1:20" x14ac:dyDescent="0.25">
      <c r="A1987" s="16">
        <v>344203</v>
      </c>
      <c r="B1987">
        <v>22786</v>
      </c>
      <c r="C1987">
        <v>1971</v>
      </c>
      <c r="D1987">
        <f t="shared" si="155"/>
        <v>38</v>
      </c>
      <c r="E1987">
        <f t="shared" si="156"/>
        <v>22</v>
      </c>
      <c r="F1987">
        <v>10</v>
      </c>
      <c r="G1987">
        <f t="shared" si="157"/>
        <v>10.033901591258061</v>
      </c>
      <c r="H1987">
        <f t="shared" si="158"/>
        <v>3.0910424533583161</v>
      </c>
      <c r="I1987">
        <f t="shared" si="159"/>
        <v>2.3025850929940459</v>
      </c>
      <c r="J1987" s="17"/>
      <c r="K1987" s="16"/>
      <c r="L1987" s="16"/>
      <c r="M1987" s="16"/>
      <c r="N1987" s="16"/>
      <c r="O1987" s="17"/>
      <c r="Q1987" s="16"/>
      <c r="R1987" s="16"/>
      <c r="S1987" s="16"/>
      <c r="T1987" s="16"/>
    </row>
    <row r="1988" spans="1:20" x14ac:dyDescent="0.25">
      <c r="A1988" s="16">
        <v>3193905</v>
      </c>
      <c r="B1988">
        <v>23204</v>
      </c>
      <c r="C1988">
        <v>1969</v>
      </c>
      <c r="D1988">
        <f t="shared" si="155"/>
        <v>40</v>
      </c>
      <c r="E1988">
        <f t="shared" si="156"/>
        <v>22</v>
      </c>
      <c r="F1988">
        <v>12</v>
      </c>
      <c r="G1988">
        <f t="shared" si="157"/>
        <v>10.052079956585954</v>
      </c>
      <c r="H1988">
        <f t="shared" si="158"/>
        <v>3.0910424533583161</v>
      </c>
      <c r="I1988">
        <f t="shared" si="159"/>
        <v>2.4849066497880004</v>
      </c>
      <c r="J1988" s="17"/>
      <c r="K1988" s="16"/>
      <c r="L1988" s="16"/>
      <c r="M1988" s="16"/>
      <c r="N1988" s="16"/>
      <c r="O1988" s="17"/>
      <c r="Q1988" s="16"/>
      <c r="R1988" s="16"/>
      <c r="S1988" s="16"/>
      <c r="T1988" s="16"/>
    </row>
    <row r="1989" spans="1:20" x14ac:dyDescent="0.25">
      <c r="A1989" s="16">
        <v>10963301</v>
      </c>
      <c r="B1989">
        <v>23948</v>
      </c>
      <c r="C1989">
        <v>1968</v>
      </c>
      <c r="D1989">
        <f t="shared" si="155"/>
        <v>41</v>
      </c>
      <c r="E1989">
        <f t="shared" si="156"/>
        <v>22</v>
      </c>
      <c r="F1989">
        <v>13</v>
      </c>
      <c r="G1989">
        <f t="shared" si="157"/>
        <v>10.083640092045243</v>
      </c>
      <c r="H1989">
        <f t="shared" si="158"/>
        <v>3.0910424533583161</v>
      </c>
      <c r="I1989">
        <f t="shared" si="159"/>
        <v>2.5649493574615367</v>
      </c>
      <c r="J1989" s="17"/>
      <c r="K1989" s="16"/>
      <c r="L1989" s="16"/>
      <c r="M1989" s="16"/>
      <c r="N1989" s="16"/>
      <c r="O1989" s="17"/>
      <c r="Q1989" s="16"/>
      <c r="R1989" s="16"/>
      <c r="S1989" s="16"/>
      <c r="T1989" s="16"/>
    </row>
    <row r="1990" spans="1:20" x14ac:dyDescent="0.25">
      <c r="A1990" s="16">
        <v>5846101</v>
      </c>
      <c r="B1990">
        <v>24032</v>
      </c>
      <c r="C1990">
        <v>1970</v>
      </c>
      <c r="D1990">
        <f t="shared" si="155"/>
        <v>39</v>
      </c>
      <c r="E1990">
        <f t="shared" si="156"/>
        <v>22</v>
      </c>
      <c r="F1990">
        <v>11</v>
      </c>
      <c r="G1990">
        <f t="shared" si="157"/>
        <v>10.087141554563861</v>
      </c>
      <c r="H1990">
        <f t="shared" si="158"/>
        <v>3.0910424533583161</v>
      </c>
      <c r="I1990">
        <f t="shared" si="159"/>
        <v>2.3978952727983707</v>
      </c>
      <c r="J1990" s="17"/>
      <c r="K1990" s="16"/>
      <c r="L1990" s="16"/>
      <c r="M1990" s="16"/>
      <c r="N1990" s="16"/>
      <c r="O1990" s="17"/>
      <c r="Q1990" s="16"/>
      <c r="R1990" s="16"/>
      <c r="S1990" s="16"/>
      <c r="T1990" s="16"/>
    </row>
    <row r="1991" spans="1:20" x14ac:dyDescent="0.25">
      <c r="A1991" s="16">
        <v>9915001</v>
      </c>
      <c r="B1991">
        <v>24144</v>
      </c>
      <c r="C1991">
        <v>1969</v>
      </c>
      <c r="D1991">
        <f t="shared" si="155"/>
        <v>40</v>
      </c>
      <c r="E1991">
        <f t="shared" si="156"/>
        <v>22</v>
      </c>
      <c r="F1991">
        <v>12</v>
      </c>
      <c r="G1991">
        <f t="shared" si="157"/>
        <v>10.091791181007631</v>
      </c>
      <c r="H1991">
        <f t="shared" si="158"/>
        <v>3.0910424533583161</v>
      </c>
      <c r="I1991">
        <f t="shared" si="159"/>
        <v>2.4849066497880004</v>
      </c>
      <c r="J1991" s="17"/>
      <c r="K1991" s="16"/>
      <c r="L1991" s="16"/>
      <c r="M1991" s="16"/>
      <c r="N1991" s="16"/>
      <c r="O1991" s="17"/>
      <c r="Q1991" s="16"/>
      <c r="R1991" s="16"/>
      <c r="S1991" s="16"/>
      <c r="T1991" s="16"/>
    </row>
    <row r="1992" spans="1:20" x14ac:dyDescent="0.25">
      <c r="A1992" s="16">
        <v>308905</v>
      </c>
      <c r="B1992">
        <v>25083</v>
      </c>
      <c r="C1992">
        <v>1971</v>
      </c>
      <c r="D1992">
        <f t="shared" si="155"/>
        <v>38</v>
      </c>
      <c r="E1992">
        <f t="shared" si="156"/>
        <v>22</v>
      </c>
      <c r="F1992">
        <v>10</v>
      </c>
      <c r="G1992">
        <f t="shared" si="157"/>
        <v>10.129945604818168</v>
      </c>
      <c r="H1992">
        <f t="shared" si="158"/>
        <v>3.0910424533583161</v>
      </c>
      <c r="I1992">
        <f t="shared" si="159"/>
        <v>2.3025850929940459</v>
      </c>
      <c r="J1992" s="17"/>
      <c r="K1992" s="16"/>
      <c r="L1992" s="16"/>
      <c r="M1992" s="16"/>
      <c r="N1992" s="16"/>
      <c r="O1992" s="17"/>
      <c r="Q1992" s="16"/>
      <c r="R1992" s="16"/>
      <c r="S1992" s="16"/>
      <c r="T1992" s="16"/>
    </row>
    <row r="1993" spans="1:20" x14ac:dyDescent="0.25">
      <c r="A1993" s="16">
        <v>729106</v>
      </c>
      <c r="B1993">
        <v>25197</v>
      </c>
      <c r="C1993">
        <v>1968</v>
      </c>
      <c r="D1993">
        <f t="shared" si="155"/>
        <v>41</v>
      </c>
      <c r="E1993">
        <f t="shared" si="156"/>
        <v>22</v>
      </c>
      <c r="F1993">
        <v>13</v>
      </c>
      <c r="G1993">
        <f t="shared" si="157"/>
        <v>10.134480218793737</v>
      </c>
      <c r="H1993">
        <f t="shared" si="158"/>
        <v>3.0910424533583161</v>
      </c>
      <c r="I1993">
        <f t="shared" si="159"/>
        <v>2.5649493574615367</v>
      </c>
      <c r="J1993" s="17"/>
      <c r="K1993" s="16"/>
      <c r="L1993" s="16"/>
      <c r="M1993" s="16"/>
      <c r="N1993" s="16"/>
      <c r="O1993" s="17"/>
      <c r="Q1993" s="16"/>
      <c r="R1993" s="16"/>
      <c r="S1993" s="16"/>
      <c r="T1993" s="16"/>
    </row>
    <row r="1994" spans="1:20" x14ac:dyDescent="0.25">
      <c r="A1994" s="16">
        <v>5449604</v>
      </c>
      <c r="B1994">
        <v>25216</v>
      </c>
      <c r="C1994">
        <v>1970</v>
      </c>
      <c r="D1994">
        <f t="shared" si="155"/>
        <v>39</v>
      </c>
      <c r="E1994">
        <f t="shared" si="156"/>
        <v>22</v>
      </c>
      <c r="F1994">
        <v>11</v>
      </c>
      <c r="G1994">
        <f t="shared" si="157"/>
        <v>10.135233992657605</v>
      </c>
      <c r="H1994">
        <f t="shared" si="158"/>
        <v>3.0910424533583161</v>
      </c>
      <c r="I1994">
        <f t="shared" si="159"/>
        <v>2.3978952727983707</v>
      </c>
      <c r="J1994" s="17"/>
      <c r="K1994" s="16"/>
      <c r="L1994" s="16"/>
      <c r="M1994" s="16"/>
      <c r="N1994" s="16"/>
      <c r="O1994" s="17"/>
      <c r="Q1994" s="16"/>
      <c r="R1994" s="16"/>
      <c r="S1994" s="16"/>
      <c r="T1994" s="16"/>
    </row>
    <row r="1995" spans="1:20" x14ac:dyDescent="0.25">
      <c r="A1995" s="16">
        <v>5229201</v>
      </c>
      <c r="B1995">
        <v>25253</v>
      </c>
      <c r="C1995">
        <v>1969</v>
      </c>
      <c r="D1995">
        <f t="shared" si="155"/>
        <v>40</v>
      </c>
      <c r="E1995">
        <f t="shared" si="156"/>
        <v>22</v>
      </c>
      <c r="F1995">
        <v>12</v>
      </c>
      <c r="G1995">
        <f t="shared" si="157"/>
        <v>10.136700239527121</v>
      </c>
      <c r="H1995">
        <f t="shared" si="158"/>
        <v>3.0910424533583161</v>
      </c>
      <c r="I1995">
        <f t="shared" si="159"/>
        <v>2.4849066497880004</v>
      </c>
      <c r="J1995" s="17"/>
      <c r="K1995" s="16"/>
      <c r="L1995" s="16"/>
      <c r="M1995" s="16"/>
      <c r="N1995" s="16"/>
      <c r="O1995" s="17"/>
      <c r="Q1995" s="16"/>
      <c r="R1995" s="16"/>
      <c r="S1995" s="16"/>
      <c r="T1995" s="16"/>
    </row>
    <row r="1996" spans="1:20" x14ac:dyDescent="0.25">
      <c r="A1996" s="16">
        <v>1545702</v>
      </c>
      <c r="B1996">
        <v>26472</v>
      </c>
      <c r="C1996">
        <v>1970</v>
      </c>
      <c r="D1996">
        <f t="shared" si="155"/>
        <v>39</v>
      </c>
      <c r="E1996">
        <f t="shared" si="156"/>
        <v>22</v>
      </c>
      <c r="F1996">
        <v>11</v>
      </c>
      <c r="G1996">
        <f t="shared" si="157"/>
        <v>10.183842849601447</v>
      </c>
      <c r="H1996">
        <f t="shared" si="158"/>
        <v>3.0910424533583161</v>
      </c>
      <c r="I1996">
        <f t="shared" si="159"/>
        <v>2.3978952727983707</v>
      </c>
      <c r="J1996" s="17"/>
      <c r="K1996" s="16"/>
      <c r="L1996" s="16"/>
      <c r="M1996" s="16"/>
      <c r="N1996" s="16"/>
      <c r="O1996" s="17"/>
      <c r="Q1996" s="16"/>
      <c r="R1996" s="16"/>
      <c r="S1996" s="16"/>
      <c r="T1996" s="16"/>
    </row>
    <row r="1997" spans="1:20" x14ac:dyDescent="0.25">
      <c r="A1997" s="16">
        <v>3706902</v>
      </c>
      <c r="B1997">
        <v>26511</v>
      </c>
      <c r="C1997">
        <v>1970</v>
      </c>
      <c r="D1997">
        <f t="shared" si="155"/>
        <v>39</v>
      </c>
      <c r="E1997">
        <f t="shared" si="156"/>
        <v>22</v>
      </c>
      <c r="F1997">
        <v>11</v>
      </c>
      <c r="G1997">
        <f t="shared" si="157"/>
        <v>10.185315020186113</v>
      </c>
      <c r="H1997">
        <f t="shared" si="158"/>
        <v>3.0910424533583161</v>
      </c>
      <c r="I1997">
        <f t="shared" si="159"/>
        <v>2.3978952727983707</v>
      </c>
      <c r="J1997" s="17"/>
      <c r="K1997" s="16"/>
      <c r="L1997" s="16"/>
      <c r="M1997" s="16"/>
      <c r="N1997" s="16"/>
      <c r="O1997" s="17"/>
      <c r="Q1997" s="16"/>
      <c r="R1997" s="16"/>
      <c r="S1997" s="16"/>
      <c r="T1997" s="16"/>
    </row>
    <row r="1998" spans="1:20" x14ac:dyDescent="0.25">
      <c r="A1998" s="16">
        <v>2179602</v>
      </c>
      <c r="B1998">
        <v>27665</v>
      </c>
      <c r="C1998">
        <v>1970</v>
      </c>
      <c r="D1998">
        <f t="shared" si="155"/>
        <v>39</v>
      </c>
      <c r="E1998">
        <f t="shared" si="156"/>
        <v>22</v>
      </c>
      <c r="F1998">
        <v>11</v>
      </c>
      <c r="G1998">
        <f t="shared" si="157"/>
        <v>10.22792335533221</v>
      </c>
      <c r="H1998">
        <f t="shared" si="158"/>
        <v>3.0910424533583161</v>
      </c>
      <c r="I1998">
        <f t="shared" si="159"/>
        <v>2.3978952727983707</v>
      </c>
      <c r="J1998" s="17"/>
      <c r="K1998" s="16"/>
      <c r="L1998" s="16"/>
      <c r="M1998" s="16"/>
      <c r="N1998" s="16"/>
      <c r="O1998" s="17"/>
      <c r="Q1998" s="16"/>
      <c r="R1998" s="16"/>
      <c r="S1998" s="16"/>
      <c r="T1998" s="16"/>
    </row>
    <row r="1999" spans="1:20" x14ac:dyDescent="0.25">
      <c r="A1999" s="16">
        <v>1719902</v>
      </c>
      <c r="B1999">
        <v>28528</v>
      </c>
      <c r="C1999">
        <v>1970</v>
      </c>
      <c r="D1999">
        <f t="shared" si="155"/>
        <v>39</v>
      </c>
      <c r="E1999">
        <f t="shared" si="156"/>
        <v>22</v>
      </c>
      <c r="F1999">
        <v>11</v>
      </c>
      <c r="G1999">
        <f t="shared" si="157"/>
        <v>10.258641340102921</v>
      </c>
      <c r="H1999">
        <f t="shared" si="158"/>
        <v>3.0910424533583161</v>
      </c>
      <c r="I1999">
        <f t="shared" si="159"/>
        <v>2.3978952727983707</v>
      </c>
      <c r="J1999" s="17"/>
      <c r="K1999" s="16"/>
      <c r="L1999" s="16"/>
      <c r="M1999" s="16"/>
      <c r="N1999" s="16"/>
      <c r="O1999" s="17"/>
      <c r="Q1999" s="16"/>
      <c r="R1999" s="16"/>
      <c r="S1999" s="16"/>
      <c r="T1999" s="16"/>
    </row>
    <row r="2000" spans="1:20" x14ac:dyDescent="0.25">
      <c r="A2000" s="16">
        <v>415701</v>
      </c>
      <c r="B2000">
        <v>29514</v>
      </c>
      <c r="C2000">
        <v>1970</v>
      </c>
      <c r="D2000">
        <f t="shared" si="155"/>
        <v>39</v>
      </c>
      <c r="E2000">
        <f t="shared" si="156"/>
        <v>22</v>
      </c>
      <c r="F2000">
        <v>11</v>
      </c>
      <c r="G2000">
        <f t="shared" si="157"/>
        <v>10.292620006023395</v>
      </c>
      <c r="H2000">
        <f t="shared" si="158"/>
        <v>3.0910424533583161</v>
      </c>
      <c r="I2000">
        <f t="shared" si="159"/>
        <v>2.3978952727983707</v>
      </c>
      <c r="J2000" s="17"/>
      <c r="K2000" s="16"/>
      <c r="L2000" s="16"/>
      <c r="M2000" s="16"/>
      <c r="N2000" s="16"/>
      <c r="O2000" s="17"/>
      <c r="Q2000" s="16"/>
      <c r="R2000" s="16"/>
      <c r="S2000" s="16"/>
      <c r="T2000" s="16"/>
    </row>
    <row r="2001" spans="1:20" x14ac:dyDescent="0.25">
      <c r="A2001" s="16">
        <v>550904</v>
      </c>
      <c r="B2001">
        <v>29824</v>
      </c>
      <c r="C2001">
        <v>1971</v>
      </c>
      <c r="D2001">
        <f t="shared" si="155"/>
        <v>38</v>
      </c>
      <c r="E2001">
        <f t="shared" si="156"/>
        <v>22</v>
      </c>
      <c r="F2001">
        <v>10</v>
      </c>
      <c r="G2001">
        <f t="shared" si="157"/>
        <v>10.303068717485317</v>
      </c>
      <c r="H2001">
        <f t="shared" si="158"/>
        <v>3.0910424533583161</v>
      </c>
      <c r="I2001">
        <f t="shared" si="159"/>
        <v>2.3025850929940459</v>
      </c>
      <c r="J2001" s="17"/>
      <c r="K2001" s="16"/>
      <c r="L2001" s="16"/>
      <c r="M2001" s="16"/>
      <c r="N2001" s="16"/>
      <c r="O2001" s="17"/>
      <c r="Q2001" s="16"/>
      <c r="R2001" s="16"/>
      <c r="S2001" s="16"/>
      <c r="T2001" s="16"/>
    </row>
    <row r="2002" spans="1:20" x14ac:dyDescent="0.25">
      <c r="A2002" s="16">
        <v>686802</v>
      </c>
      <c r="B2002">
        <v>29839</v>
      </c>
      <c r="C2002">
        <v>1963</v>
      </c>
      <c r="D2002">
        <f t="shared" si="155"/>
        <v>46</v>
      </c>
      <c r="E2002">
        <f t="shared" si="156"/>
        <v>22</v>
      </c>
      <c r="F2002">
        <v>18</v>
      </c>
      <c r="G2002">
        <f t="shared" si="157"/>
        <v>10.303571541691813</v>
      </c>
      <c r="H2002">
        <f t="shared" si="158"/>
        <v>3.0910424533583161</v>
      </c>
      <c r="I2002">
        <f t="shared" si="159"/>
        <v>2.8903717578961645</v>
      </c>
      <c r="J2002" s="17"/>
      <c r="K2002" s="16"/>
      <c r="L2002" s="16"/>
      <c r="M2002" s="16"/>
      <c r="N2002" s="16"/>
      <c r="O2002" s="17"/>
      <c r="Q2002" s="16"/>
      <c r="R2002" s="16"/>
      <c r="S2002" s="16"/>
      <c r="T2002" s="16"/>
    </row>
    <row r="2003" spans="1:20" x14ac:dyDescent="0.25">
      <c r="A2003" s="16">
        <v>2595901</v>
      </c>
      <c r="B2003">
        <v>31129</v>
      </c>
      <c r="C2003">
        <v>1970</v>
      </c>
      <c r="D2003">
        <f t="shared" si="155"/>
        <v>39</v>
      </c>
      <c r="E2003">
        <f t="shared" si="156"/>
        <v>22</v>
      </c>
      <c r="F2003">
        <v>11</v>
      </c>
      <c r="G2003">
        <f t="shared" si="157"/>
        <v>10.345895139566009</v>
      </c>
      <c r="H2003">
        <f t="shared" si="158"/>
        <v>3.0910424533583161</v>
      </c>
      <c r="I2003">
        <f t="shared" si="159"/>
        <v>2.3978952727983707</v>
      </c>
      <c r="J2003" s="17"/>
      <c r="K2003" s="16"/>
      <c r="L2003" s="16"/>
      <c r="M2003" s="16"/>
      <c r="N2003" s="16"/>
      <c r="O2003" s="17"/>
      <c r="Q2003" s="16"/>
      <c r="R2003" s="16"/>
      <c r="S2003" s="16"/>
      <c r="T2003" s="16"/>
    </row>
    <row r="2004" spans="1:20" x14ac:dyDescent="0.25">
      <c r="A2004" s="16">
        <v>8070301</v>
      </c>
      <c r="B2004">
        <v>32495</v>
      </c>
      <c r="C2004">
        <v>1963</v>
      </c>
      <c r="D2004">
        <f t="shared" si="155"/>
        <v>46</v>
      </c>
      <c r="E2004">
        <f t="shared" si="156"/>
        <v>22</v>
      </c>
      <c r="F2004">
        <v>18</v>
      </c>
      <c r="G2004">
        <f t="shared" si="157"/>
        <v>10.388841510328449</v>
      </c>
      <c r="H2004">
        <f t="shared" si="158"/>
        <v>3.0910424533583161</v>
      </c>
      <c r="I2004">
        <f t="shared" si="159"/>
        <v>2.8903717578961645</v>
      </c>
      <c r="J2004" s="17"/>
      <c r="K2004" s="16"/>
      <c r="L2004" s="16"/>
      <c r="M2004" s="16"/>
      <c r="N2004" s="16"/>
      <c r="O2004" s="17"/>
      <c r="Q2004" s="16"/>
      <c r="R2004" s="16"/>
      <c r="S2004" s="16"/>
      <c r="T2004" s="16"/>
    </row>
    <row r="2005" spans="1:20" x14ac:dyDescent="0.25">
      <c r="A2005" s="16">
        <v>1639104</v>
      </c>
      <c r="B2005">
        <v>32556</v>
      </c>
      <c r="C2005">
        <v>1968</v>
      </c>
      <c r="D2005">
        <f t="shared" si="155"/>
        <v>41</v>
      </c>
      <c r="E2005">
        <f t="shared" si="156"/>
        <v>22</v>
      </c>
      <c r="F2005">
        <v>13</v>
      </c>
      <c r="G2005">
        <f t="shared" si="157"/>
        <v>10.390716962446932</v>
      </c>
      <c r="H2005">
        <f t="shared" si="158"/>
        <v>3.0910424533583161</v>
      </c>
      <c r="I2005">
        <f t="shared" si="159"/>
        <v>2.5649493574615367</v>
      </c>
      <c r="J2005" s="17"/>
      <c r="K2005" s="16"/>
      <c r="L2005" s="16"/>
      <c r="M2005" s="16"/>
      <c r="N2005" s="16"/>
      <c r="O2005" s="17"/>
      <c r="Q2005" s="16"/>
      <c r="R2005" s="16"/>
      <c r="S2005" s="16"/>
      <c r="T2005" s="16"/>
    </row>
    <row r="2006" spans="1:20" x14ac:dyDescent="0.25">
      <c r="A2006" s="16">
        <v>3269603</v>
      </c>
      <c r="B2006">
        <v>34060</v>
      </c>
      <c r="C2006">
        <v>1967</v>
      </c>
      <c r="D2006">
        <f t="shared" si="155"/>
        <v>42</v>
      </c>
      <c r="E2006">
        <f t="shared" si="156"/>
        <v>22</v>
      </c>
      <c r="F2006">
        <v>14</v>
      </c>
      <c r="G2006">
        <f t="shared" si="157"/>
        <v>10.43587895421668</v>
      </c>
      <c r="H2006">
        <f t="shared" si="158"/>
        <v>3.0910424533583161</v>
      </c>
      <c r="I2006">
        <f t="shared" si="159"/>
        <v>2.6390573296152584</v>
      </c>
      <c r="J2006" s="17"/>
      <c r="K2006" s="16"/>
      <c r="L2006" s="16"/>
      <c r="M2006" s="16"/>
      <c r="N2006" s="16"/>
      <c r="O2006" s="17"/>
      <c r="Q2006" s="16"/>
      <c r="R2006" s="16"/>
      <c r="S2006" s="16"/>
      <c r="T2006" s="16"/>
    </row>
    <row r="2007" spans="1:20" x14ac:dyDescent="0.25">
      <c r="A2007" s="16">
        <v>4765001</v>
      </c>
      <c r="B2007">
        <v>34885</v>
      </c>
      <c r="C2007">
        <v>1971</v>
      </c>
      <c r="D2007">
        <f t="shared" si="155"/>
        <v>38</v>
      </c>
      <c r="E2007">
        <f t="shared" si="156"/>
        <v>22</v>
      </c>
      <c r="F2007">
        <v>10</v>
      </c>
      <c r="G2007">
        <f t="shared" si="157"/>
        <v>10.459812216373336</v>
      </c>
      <c r="H2007">
        <f t="shared" si="158"/>
        <v>3.0910424533583161</v>
      </c>
      <c r="I2007">
        <f t="shared" si="159"/>
        <v>2.3025850929940459</v>
      </c>
      <c r="J2007" s="17"/>
      <c r="K2007" s="16"/>
      <c r="L2007" s="16"/>
      <c r="M2007" s="16"/>
      <c r="N2007" s="16"/>
      <c r="O2007" s="17"/>
      <c r="Q2007" s="16"/>
      <c r="R2007" s="16"/>
      <c r="S2007" s="16"/>
      <c r="T2007" s="16"/>
    </row>
    <row r="2008" spans="1:20" x14ac:dyDescent="0.25">
      <c r="A2008" s="16">
        <v>3828506</v>
      </c>
      <c r="B2008">
        <v>35429</v>
      </c>
      <c r="C2008">
        <v>1971</v>
      </c>
      <c r="D2008">
        <f t="shared" si="155"/>
        <v>38</v>
      </c>
      <c r="E2008">
        <f t="shared" si="156"/>
        <v>22</v>
      </c>
      <c r="F2008">
        <v>10</v>
      </c>
      <c r="G2008">
        <f t="shared" si="157"/>
        <v>10.475285972792834</v>
      </c>
      <c r="H2008">
        <f t="shared" si="158"/>
        <v>3.0910424533583161</v>
      </c>
      <c r="I2008">
        <f t="shared" si="159"/>
        <v>2.3025850929940459</v>
      </c>
      <c r="J2008" s="17"/>
      <c r="K2008" s="16"/>
      <c r="L2008" s="16"/>
      <c r="M2008" s="16"/>
      <c r="N2008" s="16"/>
      <c r="O2008" s="17"/>
      <c r="Q2008" s="16"/>
      <c r="R2008" s="16"/>
      <c r="S2008" s="16"/>
      <c r="T2008" s="16"/>
    </row>
    <row r="2009" spans="1:20" x14ac:dyDescent="0.25">
      <c r="A2009" s="16">
        <v>18201</v>
      </c>
      <c r="B2009">
        <v>35498</v>
      </c>
      <c r="C2009">
        <v>1969</v>
      </c>
      <c r="D2009">
        <f t="shared" si="155"/>
        <v>40</v>
      </c>
      <c r="E2009">
        <f t="shared" si="156"/>
        <v>22</v>
      </c>
      <c r="F2009">
        <v>12</v>
      </c>
      <c r="G2009">
        <f t="shared" si="157"/>
        <v>10.477231635848291</v>
      </c>
      <c r="H2009">
        <f t="shared" si="158"/>
        <v>3.0910424533583161</v>
      </c>
      <c r="I2009">
        <f t="shared" si="159"/>
        <v>2.4849066497880004</v>
      </c>
      <c r="J2009" s="17"/>
      <c r="K2009" s="16"/>
      <c r="L2009" s="16"/>
      <c r="M2009" s="16"/>
      <c r="N2009" s="16"/>
      <c r="O2009" s="17"/>
      <c r="Q2009" s="16"/>
      <c r="R2009" s="16"/>
      <c r="S2009" s="16"/>
      <c r="T2009" s="16"/>
    </row>
    <row r="2010" spans="1:20" x14ac:dyDescent="0.25">
      <c r="A2010" s="16">
        <v>541404</v>
      </c>
      <c r="B2010">
        <v>35878</v>
      </c>
      <c r="C2010">
        <v>1970</v>
      </c>
      <c r="D2010">
        <f t="shared" si="155"/>
        <v>39</v>
      </c>
      <c r="E2010">
        <f t="shared" si="156"/>
        <v>22</v>
      </c>
      <c r="F2010">
        <v>11</v>
      </c>
      <c r="G2010">
        <f t="shared" si="157"/>
        <v>10.487879573259036</v>
      </c>
      <c r="H2010">
        <f t="shared" si="158"/>
        <v>3.0910424533583161</v>
      </c>
      <c r="I2010">
        <f t="shared" si="159"/>
        <v>2.3978952727983707</v>
      </c>
      <c r="J2010" s="17"/>
      <c r="K2010" s="16"/>
      <c r="L2010" s="16"/>
      <c r="M2010" s="16"/>
      <c r="N2010" s="16"/>
      <c r="O2010" s="17"/>
      <c r="Q2010" s="16"/>
      <c r="R2010" s="16"/>
      <c r="S2010" s="16"/>
      <c r="T2010" s="16"/>
    </row>
    <row r="2011" spans="1:20" x14ac:dyDescent="0.25">
      <c r="A2011" s="16">
        <v>3219801</v>
      </c>
      <c r="B2011">
        <v>36101</v>
      </c>
      <c r="C2011">
        <v>1969</v>
      </c>
      <c r="D2011">
        <f t="shared" si="155"/>
        <v>40</v>
      </c>
      <c r="E2011">
        <f t="shared" si="156"/>
        <v>22</v>
      </c>
      <c r="F2011">
        <v>12</v>
      </c>
      <c r="G2011">
        <f t="shared" si="157"/>
        <v>10.494075844768336</v>
      </c>
      <c r="H2011">
        <f t="shared" si="158"/>
        <v>3.0910424533583161</v>
      </c>
      <c r="I2011">
        <f t="shared" si="159"/>
        <v>2.4849066497880004</v>
      </c>
      <c r="J2011" s="17"/>
      <c r="K2011" s="16"/>
      <c r="L2011" s="16"/>
      <c r="M2011" s="16"/>
      <c r="N2011" s="16"/>
      <c r="O2011" s="17"/>
      <c r="Q2011" s="16"/>
      <c r="R2011" s="16"/>
      <c r="S2011" s="16"/>
      <c r="T2011" s="16"/>
    </row>
    <row r="2012" spans="1:20" x14ac:dyDescent="0.25">
      <c r="A2012" s="16">
        <v>775705</v>
      </c>
      <c r="B2012">
        <v>36716</v>
      </c>
      <c r="C2012">
        <v>1969</v>
      </c>
      <c r="D2012">
        <f t="shared" si="155"/>
        <v>40</v>
      </c>
      <c r="E2012">
        <f t="shared" si="156"/>
        <v>22</v>
      </c>
      <c r="F2012">
        <v>12</v>
      </c>
      <c r="G2012">
        <f t="shared" si="157"/>
        <v>10.510967906338982</v>
      </c>
      <c r="H2012">
        <f t="shared" si="158"/>
        <v>3.0910424533583161</v>
      </c>
      <c r="I2012">
        <f t="shared" si="159"/>
        <v>2.4849066497880004</v>
      </c>
      <c r="J2012" s="17"/>
      <c r="K2012" s="16"/>
      <c r="L2012" s="16"/>
      <c r="M2012" s="16"/>
      <c r="N2012" s="16"/>
      <c r="O2012" s="17"/>
      <c r="Q2012" s="16"/>
      <c r="R2012" s="16"/>
      <c r="S2012" s="16"/>
      <c r="T2012" s="16"/>
    </row>
    <row r="2013" spans="1:20" x14ac:dyDescent="0.25">
      <c r="A2013" s="16">
        <v>5035701</v>
      </c>
      <c r="B2013">
        <v>36801</v>
      </c>
      <c r="C2013">
        <v>1970</v>
      </c>
      <c r="D2013">
        <f t="shared" si="155"/>
        <v>39</v>
      </c>
      <c r="E2013">
        <f t="shared" si="156"/>
        <v>22</v>
      </c>
      <c r="F2013">
        <v>11</v>
      </c>
      <c r="G2013">
        <f t="shared" si="157"/>
        <v>10.513280297700861</v>
      </c>
      <c r="H2013">
        <f t="shared" si="158"/>
        <v>3.0910424533583161</v>
      </c>
      <c r="I2013">
        <f t="shared" si="159"/>
        <v>2.3978952727983707</v>
      </c>
      <c r="J2013" s="17"/>
      <c r="K2013" s="16"/>
      <c r="L2013" s="16"/>
      <c r="M2013" s="16"/>
      <c r="N2013" s="16"/>
      <c r="O2013" s="17"/>
      <c r="Q2013" s="16"/>
      <c r="R2013" s="16"/>
      <c r="S2013" s="16"/>
      <c r="T2013" s="16"/>
    </row>
    <row r="2014" spans="1:20" x14ac:dyDescent="0.25">
      <c r="A2014" s="16">
        <v>2883004</v>
      </c>
      <c r="B2014">
        <v>37152</v>
      </c>
      <c r="C2014">
        <v>1966</v>
      </c>
      <c r="D2014">
        <f t="shared" si="155"/>
        <v>43</v>
      </c>
      <c r="E2014">
        <f t="shared" si="156"/>
        <v>22</v>
      </c>
      <c r="F2014">
        <v>15</v>
      </c>
      <c r="G2014">
        <f t="shared" si="157"/>
        <v>10.522772884497618</v>
      </c>
      <c r="H2014">
        <f t="shared" si="158"/>
        <v>3.0910424533583161</v>
      </c>
      <c r="I2014">
        <f t="shared" si="159"/>
        <v>2.7080502011022101</v>
      </c>
      <c r="J2014" s="17"/>
      <c r="K2014" s="16"/>
      <c r="L2014" s="16"/>
      <c r="M2014" s="16"/>
      <c r="N2014" s="16"/>
      <c r="O2014" s="17"/>
      <c r="Q2014" s="16"/>
      <c r="R2014" s="16"/>
      <c r="S2014" s="16"/>
      <c r="T2014" s="16"/>
    </row>
    <row r="2015" spans="1:20" x14ac:dyDescent="0.25">
      <c r="A2015" s="16">
        <v>1564610</v>
      </c>
      <c r="B2015">
        <v>38558</v>
      </c>
      <c r="C2015">
        <v>1970</v>
      </c>
      <c r="D2015">
        <f t="shared" si="155"/>
        <v>39</v>
      </c>
      <c r="E2015">
        <f t="shared" si="156"/>
        <v>22</v>
      </c>
      <c r="F2015">
        <v>11</v>
      </c>
      <c r="G2015">
        <f t="shared" si="157"/>
        <v>10.559918880159413</v>
      </c>
      <c r="H2015">
        <f t="shared" si="158"/>
        <v>3.0910424533583161</v>
      </c>
      <c r="I2015">
        <f t="shared" si="159"/>
        <v>2.3978952727983707</v>
      </c>
      <c r="J2015" s="17"/>
      <c r="K2015" s="16"/>
      <c r="L2015" s="16"/>
      <c r="M2015" s="16"/>
      <c r="N2015" s="16"/>
      <c r="O2015" s="17"/>
      <c r="Q2015" s="16"/>
      <c r="R2015" s="16"/>
      <c r="S2015" s="16"/>
      <c r="T2015" s="16"/>
    </row>
    <row r="2016" spans="1:20" x14ac:dyDescent="0.25">
      <c r="A2016" s="16">
        <v>4545703</v>
      </c>
      <c r="B2016">
        <v>41478</v>
      </c>
      <c r="C2016">
        <v>1970</v>
      </c>
      <c r="D2016">
        <f t="shared" si="155"/>
        <v>39</v>
      </c>
      <c r="E2016">
        <f t="shared" si="156"/>
        <v>22</v>
      </c>
      <c r="F2016">
        <v>11</v>
      </c>
      <c r="G2016">
        <f t="shared" si="157"/>
        <v>10.632918445173321</v>
      </c>
      <c r="H2016">
        <f t="shared" si="158"/>
        <v>3.0910424533583161</v>
      </c>
      <c r="I2016">
        <f t="shared" si="159"/>
        <v>2.3978952727983707</v>
      </c>
      <c r="J2016" s="17"/>
      <c r="K2016" s="16"/>
      <c r="L2016" s="16"/>
      <c r="M2016" s="16"/>
      <c r="N2016" s="16"/>
      <c r="O2016" s="17"/>
      <c r="Q2016" s="16"/>
      <c r="R2016" s="16"/>
      <c r="S2016" s="16"/>
      <c r="T2016" s="16"/>
    </row>
    <row r="2017" spans="1:20" x14ac:dyDescent="0.25">
      <c r="A2017" s="16">
        <v>216002</v>
      </c>
      <c r="B2017">
        <v>41620</v>
      </c>
      <c r="C2017">
        <v>1968</v>
      </c>
      <c r="D2017">
        <f t="shared" si="155"/>
        <v>41</v>
      </c>
      <c r="E2017">
        <f t="shared" si="156"/>
        <v>22</v>
      </c>
      <c r="F2017">
        <v>13</v>
      </c>
      <c r="G2017">
        <f t="shared" si="157"/>
        <v>10.636336099947625</v>
      </c>
      <c r="H2017">
        <f t="shared" si="158"/>
        <v>3.0910424533583161</v>
      </c>
      <c r="I2017">
        <f t="shared" si="159"/>
        <v>2.5649493574615367</v>
      </c>
      <c r="J2017" s="17"/>
      <c r="K2017" s="16"/>
      <c r="L2017" s="16"/>
      <c r="M2017" s="16"/>
      <c r="N2017" s="16"/>
      <c r="O2017" s="17"/>
      <c r="Q2017" s="16"/>
      <c r="R2017" s="16"/>
      <c r="S2017" s="16"/>
      <c r="T2017" s="16"/>
    </row>
    <row r="2018" spans="1:20" x14ac:dyDescent="0.25">
      <c r="A2018" s="16">
        <v>9199101</v>
      </c>
      <c r="B2018">
        <v>41972</v>
      </c>
      <c r="C2018">
        <v>1963</v>
      </c>
      <c r="D2018">
        <f t="shared" si="155"/>
        <v>46</v>
      </c>
      <c r="E2018">
        <f t="shared" si="156"/>
        <v>22</v>
      </c>
      <c r="F2018">
        <v>18</v>
      </c>
      <c r="G2018">
        <f t="shared" si="157"/>
        <v>10.644758008277801</v>
      </c>
      <c r="H2018">
        <f t="shared" si="158"/>
        <v>3.0910424533583161</v>
      </c>
      <c r="I2018">
        <f t="shared" si="159"/>
        <v>2.8903717578961645</v>
      </c>
      <c r="J2018" s="17"/>
      <c r="K2018" s="16"/>
      <c r="L2018" s="16"/>
      <c r="M2018" s="16"/>
      <c r="N2018" s="16"/>
      <c r="O2018" s="17"/>
      <c r="Q2018" s="16"/>
      <c r="R2018" s="16"/>
      <c r="S2018" s="16"/>
      <c r="T2018" s="16"/>
    </row>
    <row r="2019" spans="1:20" x14ac:dyDescent="0.25">
      <c r="A2019" s="16">
        <v>3696601</v>
      </c>
      <c r="B2019">
        <v>42017</v>
      </c>
      <c r="C2019">
        <v>1967</v>
      </c>
      <c r="D2019">
        <f t="shared" si="155"/>
        <v>42</v>
      </c>
      <c r="E2019">
        <f t="shared" si="156"/>
        <v>22</v>
      </c>
      <c r="F2019">
        <v>14</v>
      </c>
      <c r="G2019">
        <f t="shared" si="157"/>
        <v>10.645829577276265</v>
      </c>
      <c r="H2019">
        <f t="shared" si="158"/>
        <v>3.0910424533583161</v>
      </c>
      <c r="I2019">
        <f t="shared" si="159"/>
        <v>2.6390573296152584</v>
      </c>
      <c r="J2019" s="17"/>
      <c r="K2019" s="16"/>
      <c r="L2019" s="16"/>
      <c r="M2019" s="16"/>
      <c r="N2019" s="16"/>
      <c r="O2019" s="17"/>
      <c r="Q2019" s="16"/>
      <c r="R2019" s="16"/>
      <c r="S2019" s="16"/>
      <c r="T2019" s="16"/>
    </row>
    <row r="2020" spans="1:20" x14ac:dyDescent="0.25">
      <c r="A2020" s="16">
        <v>914504</v>
      </c>
      <c r="B2020">
        <v>42634</v>
      </c>
      <c r="C2020">
        <v>1971</v>
      </c>
      <c r="D2020">
        <f t="shared" si="155"/>
        <v>38</v>
      </c>
      <c r="E2020">
        <f t="shared" si="156"/>
        <v>22</v>
      </c>
      <c r="F2020">
        <v>10</v>
      </c>
      <c r="G2020">
        <f t="shared" si="157"/>
        <v>10.66040733599314</v>
      </c>
      <c r="H2020">
        <f t="shared" si="158"/>
        <v>3.0910424533583161</v>
      </c>
      <c r="I2020">
        <f t="shared" si="159"/>
        <v>2.3025850929940459</v>
      </c>
      <c r="J2020" s="17"/>
      <c r="K2020" s="16"/>
      <c r="L2020" s="16"/>
      <c r="M2020" s="16"/>
      <c r="N2020" s="16"/>
      <c r="O2020" s="17"/>
      <c r="Q2020" s="16"/>
      <c r="R2020" s="16"/>
      <c r="S2020" s="16"/>
      <c r="T2020" s="16"/>
    </row>
    <row r="2021" spans="1:20" x14ac:dyDescent="0.25">
      <c r="A2021" s="16">
        <v>2830504</v>
      </c>
      <c r="B2021">
        <v>45389</v>
      </c>
      <c r="C2021">
        <v>1970</v>
      </c>
      <c r="D2021">
        <f t="shared" si="155"/>
        <v>39</v>
      </c>
      <c r="E2021">
        <f t="shared" si="156"/>
        <v>22</v>
      </c>
      <c r="F2021">
        <v>11</v>
      </c>
      <c r="G2021">
        <f t="shared" si="157"/>
        <v>10.723025063923394</v>
      </c>
      <c r="H2021">
        <f t="shared" si="158"/>
        <v>3.0910424533583161</v>
      </c>
      <c r="I2021">
        <f t="shared" si="159"/>
        <v>2.3978952727983707</v>
      </c>
      <c r="J2021" s="17"/>
      <c r="K2021" s="16"/>
      <c r="L2021" s="16"/>
      <c r="M2021" s="16"/>
      <c r="N2021" s="16"/>
      <c r="O2021" s="17"/>
      <c r="Q2021" s="16"/>
      <c r="R2021" s="16"/>
      <c r="S2021" s="16"/>
      <c r="T2021" s="16"/>
    </row>
    <row r="2022" spans="1:20" x14ac:dyDescent="0.25">
      <c r="A2022" s="16">
        <v>308903</v>
      </c>
      <c r="B2022">
        <v>45410</v>
      </c>
      <c r="C2022">
        <v>1972</v>
      </c>
      <c r="D2022">
        <f t="shared" si="155"/>
        <v>37</v>
      </c>
      <c r="E2022">
        <f t="shared" si="156"/>
        <v>22</v>
      </c>
      <c r="F2022">
        <v>9</v>
      </c>
      <c r="G2022">
        <f t="shared" si="157"/>
        <v>10.723487624091996</v>
      </c>
      <c r="H2022">
        <f t="shared" si="158"/>
        <v>3.0910424533583161</v>
      </c>
      <c r="I2022">
        <f t="shared" si="159"/>
        <v>2.1972245773362196</v>
      </c>
      <c r="J2022" s="17"/>
      <c r="K2022" s="16"/>
      <c r="L2022" s="16"/>
      <c r="M2022" s="16"/>
      <c r="N2022" s="16"/>
      <c r="O2022" s="17"/>
      <c r="Q2022" s="16"/>
      <c r="R2022" s="16"/>
      <c r="S2022" s="16"/>
      <c r="T2022" s="16"/>
    </row>
    <row r="2023" spans="1:20" x14ac:dyDescent="0.25">
      <c r="A2023" s="16">
        <v>5144402</v>
      </c>
      <c r="B2023">
        <v>46086</v>
      </c>
      <c r="C2023">
        <v>1963</v>
      </c>
      <c r="D2023">
        <f t="shared" si="155"/>
        <v>46</v>
      </c>
      <c r="E2023">
        <f t="shared" si="156"/>
        <v>22</v>
      </c>
      <c r="F2023">
        <v>18</v>
      </c>
      <c r="G2023">
        <f t="shared" si="157"/>
        <v>10.738264495226737</v>
      </c>
      <c r="H2023">
        <f t="shared" si="158"/>
        <v>3.0910424533583161</v>
      </c>
      <c r="I2023">
        <f t="shared" si="159"/>
        <v>2.8903717578961645</v>
      </c>
      <c r="J2023" s="17"/>
      <c r="K2023" s="16"/>
      <c r="L2023" s="16"/>
      <c r="M2023" s="16"/>
      <c r="N2023" s="16"/>
      <c r="O2023" s="17"/>
      <c r="Q2023" s="16"/>
      <c r="R2023" s="16"/>
      <c r="S2023" s="16"/>
      <c r="T2023" s="16"/>
    </row>
    <row r="2024" spans="1:20" x14ac:dyDescent="0.25">
      <c r="A2024" s="16">
        <v>7621402</v>
      </c>
      <c r="B2024">
        <v>62695</v>
      </c>
      <c r="C2024">
        <v>1963</v>
      </c>
      <c r="D2024">
        <f t="shared" si="155"/>
        <v>46</v>
      </c>
      <c r="E2024">
        <f t="shared" si="156"/>
        <v>22</v>
      </c>
      <c r="F2024">
        <v>18</v>
      </c>
      <c r="G2024">
        <f t="shared" si="157"/>
        <v>11.046036978624638</v>
      </c>
      <c r="H2024">
        <f t="shared" si="158"/>
        <v>3.0910424533583161</v>
      </c>
      <c r="I2024">
        <f t="shared" si="159"/>
        <v>2.8903717578961645</v>
      </c>
      <c r="J2024" s="17"/>
      <c r="K2024" s="16"/>
      <c r="L2024" s="16"/>
      <c r="M2024" s="16"/>
      <c r="N2024" s="16"/>
      <c r="O2024" s="17"/>
      <c r="Q2024" s="16"/>
      <c r="R2024" s="16"/>
      <c r="S2024" s="16"/>
      <c r="T2024" s="16"/>
    </row>
    <row r="2025" spans="1:20" x14ac:dyDescent="0.25">
      <c r="A2025" s="16">
        <v>6066303</v>
      </c>
      <c r="B2025">
        <v>65459</v>
      </c>
      <c r="C2025">
        <v>1966</v>
      </c>
      <c r="D2025">
        <f t="shared" si="155"/>
        <v>43</v>
      </c>
      <c r="E2025">
        <f t="shared" si="156"/>
        <v>22</v>
      </c>
      <c r="F2025">
        <v>15</v>
      </c>
      <c r="G2025">
        <f t="shared" si="157"/>
        <v>11.089179271433748</v>
      </c>
      <c r="H2025">
        <f t="shared" si="158"/>
        <v>3.0910424533583161</v>
      </c>
      <c r="I2025">
        <f t="shared" si="159"/>
        <v>2.7080502011022101</v>
      </c>
      <c r="J2025" s="17"/>
      <c r="K2025" s="16"/>
      <c r="L2025" s="16"/>
      <c r="M2025" s="16"/>
      <c r="N2025" s="16"/>
      <c r="O2025" s="17"/>
      <c r="Q2025" s="16"/>
      <c r="R2025" s="16"/>
      <c r="S2025" s="16"/>
      <c r="T2025" s="16"/>
    </row>
    <row r="2026" spans="1:20" x14ac:dyDescent="0.25">
      <c r="A2026" s="16">
        <v>8082003</v>
      </c>
      <c r="B2026">
        <v>66009</v>
      </c>
      <c r="C2026">
        <v>1970</v>
      </c>
      <c r="D2026">
        <f t="shared" si="155"/>
        <v>39</v>
      </c>
      <c r="E2026">
        <f t="shared" si="156"/>
        <v>22</v>
      </c>
      <c r="F2026">
        <v>11</v>
      </c>
      <c r="G2026">
        <f t="shared" si="157"/>
        <v>11.097546375348252</v>
      </c>
      <c r="H2026">
        <f t="shared" si="158"/>
        <v>3.0910424533583161</v>
      </c>
      <c r="I2026">
        <f t="shared" si="159"/>
        <v>2.3978952727983707</v>
      </c>
      <c r="J2026" s="17"/>
      <c r="K2026" s="16"/>
      <c r="L2026" s="16"/>
      <c r="M2026" s="16"/>
      <c r="N2026" s="16"/>
      <c r="O2026" s="17"/>
      <c r="Q2026" s="16"/>
      <c r="R2026" s="16"/>
      <c r="S2026" s="16"/>
      <c r="T2026" s="16"/>
    </row>
    <row r="2027" spans="1:20" x14ac:dyDescent="0.25">
      <c r="A2027" s="16">
        <v>7792301</v>
      </c>
      <c r="B2027">
        <v>67330</v>
      </c>
      <c r="C2027">
        <v>1963</v>
      </c>
      <c r="D2027">
        <f t="shared" si="155"/>
        <v>46</v>
      </c>
      <c r="E2027">
        <f t="shared" si="156"/>
        <v>22</v>
      </c>
      <c r="F2027">
        <v>18</v>
      </c>
      <c r="G2027">
        <f t="shared" si="157"/>
        <v>11.117361181539327</v>
      </c>
      <c r="H2027">
        <f t="shared" si="158"/>
        <v>3.0910424533583161</v>
      </c>
      <c r="I2027">
        <f t="shared" si="159"/>
        <v>2.8903717578961645</v>
      </c>
      <c r="J2027" s="17"/>
      <c r="K2027" s="16"/>
      <c r="L2027" s="16"/>
      <c r="M2027" s="16"/>
      <c r="N2027" s="16"/>
      <c r="O2027" s="17"/>
      <c r="Q2027" s="16"/>
      <c r="R2027" s="16"/>
      <c r="S2027" s="16"/>
      <c r="T2027" s="16"/>
    </row>
    <row r="2028" spans="1:20" x14ac:dyDescent="0.25">
      <c r="A2028" s="16">
        <v>5750401</v>
      </c>
      <c r="B2028">
        <v>70586</v>
      </c>
      <c r="C2028">
        <v>1963</v>
      </c>
      <c r="D2028">
        <f t="shared" si="155"/>
        <v>46</v>
      </c>
      <c r="E2028">
        <f t="shared" si="156"/>
        <v>22</v>
      </c>
      <c r="F2028">
        <v>18</v>
      </c>
      <c r="G2028">
        <f t="shared" si="157"/>
        <v>11.164587103533947</v>
      </c>
      <c r="H2028">
        <f t="shared" si="158"/>
        <v>3.0910424533583161</v>
      </c>
      <c r="I2028">
        <f t="shared" si="159"/>
        <v>2.8903717578961645</v>
      </c>
      <c r="J2028" s="17"/>
      <c r="K2028" s="16"/>
      <c r="L2028" s="16"/>
      <c r="M2028" s="16"/>
      <c r="N2028" s="16"/>
      <c r="O2028" s="17"/>
      <c r="Q2028" s="16"/>
      <c r="R2028" s="16"/>
      <c r="S2028" s="16"/>
      <c r="T2028" s="16"/>
    </row>
    <row r="2029" spans="1:20" x14ac:dyDescent="0.25">
      <c r="A2029" s="16">
        <v>877409</v>
      </c>
      <c r="B2029">
        <v>75582</v>
      </c>
      <c r="C2029">
        <v>1967</v>
      </c>
      <c r="D2029">
        <f t="shared" si="155"/>
        <v>42</v>
      </c>
      <c r="E2029">
        <f t="shared" si="156"/>
        <v>22</v>
      </c>
      <c r="F2029">
        <v>14</v>
      </c>
      <c r="G2029">
        <f t="shared" si="157"/>
        <v>11.232973438580357</v>
      </c>
      <c r="H2029">
        <f t="shared" si="158"/>
        <v>3.0910424533583161</v>
      </c>
      <c r="I2029">
        <f t="shared" si="159"/>
        <v>2.6390573296152584</v>
      </c>
      <c r="J2029" s="17"/>
      <c r="K2029" s="16"/>
      <c r="L2029" s="16"/>
      <c r="M2029" s="16"/>
      <c r="N2029" s="16"/>
      <c r="O2029" s="17"/>
      <c r="Q2029" s="16"/>
      <c r="R2029" s="16"/>
      <c r="S2029" s="16"/>
      <c r="T2029" s="16"/>
    </row>
    <row r="2030" spans="1:20" x14ac:dyDescent="0.25">
      <c r="A2030" s="16">
        <v>8891901</v>
      </c>
      <c r="B2030">
        <v>77963</v>
      </c>
      <c r="C2030">
        <v>1963</v>
      </c>
      <c r="D2030">
        <f t="shared" si="155"/>
        <v>46</v>
      </c>
      <c r="E2030">
        <f t="shared" si="156"/>
        <v>22</v>
      </c>
      <c r="F2030">
        <v>18</v>
      </c>
      <c r="G2030">
        <f t="shared" si="157"/>
        <v>11.263989634153559</v>
      </c>
      <c r="H2030">
        <f t="shared" si="158"/>
        <v>3.0910424533583161</v>
      </c>
      <c r="I2030">
        <f t="shared" si="159"/>
        <v>2.8903717578961645</v>
      </c>
      <c r="J2030" s="17"/>
      <c r="K2030" s="16"/>
      <c r="L2030" s="16"/>
      <c r="M2030" s="16"/>
      <c r="N2030" s="16"/>
      <c r="O2030" s="17"/>
      <c r="Q2030" s="16"/>
      <c r="R2030" s="16"/>
      <c r="S2030" s="16"/>
      <c r="T2030" s="16"/>
    </row>
    <row r="2031" spans="1:20" x14ac:dyDescent="0.25">
      <c r="A2031" s="16">
        <v>308906</v>
      </c>
      <c r="B2031">
        <v>108143</v>
      </c>
      <c r="C2031">
        <v>1969</v>
      </c>
      <c r="D2031">
        <f t="shared" si="155"/>
        <v>40</v>
      </c>
      <c r="E2031">
        <f t="shared" si="156"/>
        <v>22</v>
      </c>
      <c r="F2031">
        <v>12</v>
      </c>
      <c r="G2031">
        <f t="shared" si="157"/>
        <v>11.591209704367364</v>
      </c>
      <c r="H2031">
        <f t="shared" si="158"/>
        <v>3.0910424533583161</v>
      </c>
      <c r="I2031">
        <f t="shared" si="159"/>
        <v>2.4849066497880004</v>
      </c>
      <c r="J2031" s="17"/>
      <c r="K2031" s="16"/>
      <c r="L2031" s="16"/>
      <c r="M2031" s="16"/>
      <c r="N2031" s="16"/>
      <c r="O2031" s="17"/>
      <c r="Q2031" s="16"/>
      <c r="R2031" s="16"/>
      <c r="S2031" s="16"/>
      <c r="T2031" s="16"/>
    </row>
    <row r="2032" spans="1:20" x14ac:dyDescent="0.25">
      <c r="A2032" s="16">
        <v>604702</v>
      </c>
      <c r="B2032">
        <v>109121</v>
      </c>
      <c r="C2032">
        <v>1969</v>
      </c>
      <c r="D2032">
        <f t="shared" si="155"/>
        <v>40</v>
      </c>
      <c r="E2032">
        <f t="shared" si="156"/>
        <v>22</v>
      </c>
      <c r="F2032">
        <v>12</v>
      </c>
      <c r="G2032">
        <f t="shared" si="157"/>
        <v>11.600212637258172</v>
      </c>
      <c r="H2032">
        <f t="shared" si="158"/>
        <v>3.0910424533583161</v>
      </c>
      <c r="I2032">
        <f t="shared" si="159"/>
        <v>2.4849066497880004</v>
      </c>
      <c r="J2032" s="17"/>
      <c r="K2032" s="16"/>
      <c r="L2032" s="16"/>
      <c r="M2032" s="16"/>
      <c r="N2032" s="16"/>
      <c r="O2032" s="17"/>
      <c r="Q2032" s="16"/>
      <c r="R2032" s="16"/>
      <c r="S2032" s="16"/>
      <c r="T2032" s="16"/>
    </row>
    <row r="2033" spans="1:20" x14ac:dyDescent="0.25">
      <c r="A2033" s="16">
        <v>10185302</v>
      </c>
      <c r="B2033">
        <v>587637</v>
      </c>
      <c r="C2033">
        <v>1963</v>
      </c>
      <c r="D2033">
        <f t="shared" si="155"/>
        <v>46</v>
      </c>
      <c r="E2033">
        <f t="shared" si="156"/>
        <v>22</v>
      </c>
      <c r="F2033">
        <v>18</v>
      </c>
      <c r="G2033">
        <f t="shared" si="157"/>
        <v>13.283864689304904</v>
      </c>
      <c r="H2033">
        <f t="shared" si="158"/>
        <v>3.0910424533583161</v>
      </c>
      <c r="I2033">
        <f t="shared" si="159"/>
        <v>2.8903717578961645</v>
      </c>
      <c r="J2033" s="17"/>
      <c r="K2033" s="16"/>
      <c r="L2033" s="16"/>
      <c r="M2033" s="16"/>
      <c r="N2033" s="16"/>
      <c r="O2033" s="17"/>
      <c r="Q2033" s="16"/>
      <c r="R2033" s="16"/>
      <c r="S2033" s="16"/>
      <c r="T2033" s="16"/>
    </row>
    <row r="2034" spans="1:20" x14ac:dyDescent="0.25">
      <c r="A2034" s="16">
        <v>3279802</v>
      </c>
      <c r="B2034">
        <v>329</v>
      </c>
      <c r="C2034">
        <v>1971</v>
      </c>
      <c r="D2034">
        <f t="shared" si="155"/>
        <v>38</v>
      </c>
      <c r="E2034">
        <f t="shared" si="156"/>
        <v>21</v>
      </c>
      <c r="F2034">
        <v>11</v>
      </c>
      <c r="G2034">
        <f t="shared" si="157"/>
        <v>5.7960577507653719</v>
      </c>
      <c r="H2034">
        <f t="shared" si="158"/>
        <v>3.044522437723423</v>
      </c>
      <c r="I2034">
        <f t="shared" si="159"/>
        <v>2.3978952727983707</v>
      </c>
      <c r="J2034" s="17"/>
      <c r="K2034" s="16"/>
      <c r="L2034" s="16"/>
      <c r="M2034" s="16"/>
      <c r="N2034" s="16"/>
      <c r="O2034" s="17"/>
      <c r="Q2034" s="16"/>
      <c r="R2034" s="16"/>
      <c r="S2034" s="16"/>
      <c r="T2034" s="16"/>
    </row>
    <row r="2035" spans="1:20" x14ac:dyDescent="0.25">
      <c r="A2035" s="16">
        <v>4061203</v>
      </c>
      <c r="B2035">
        <v>1997</v>
      </c>
      <c r="C2035">
        <v>1970</v>
      </c>
      <c r="D2035">
        <f t="shared" si="155"/>
        <v>39</v>
      </c>
      <c r="E2035">
        <f t="shared" si="156"/>
        <v>21</v>
      </c>
      <c r="F2035">
        <v>12</v>
      </c>
      <c r="G2035">
        <f t="shared" si="157"/>
        <v>7.5994013334158153</v>
      </c>
      <c r="H2035">
        <f t="shared" si="158"/>
        <v>3.044522437723423</v>
      </c>
      <c r="I2035">
        <f t="shared" si="159"/>
        <v>2.4849066497880004</v>
      </c>
      <c r="J2035" s="17"/>
      <c r="K2035" s="16"/>
      <c r="L2035" s="16"/>
      <c r="M2035" s="16"/>
      <c r="N2035" s="16"/>
      <c r="O2035" s="17"/>
      <c r="Q2035" s="16"/>
      <c r="R2035" s="16"/>
      <c r="S2035" s="16"/>
      <c r="T2035" s="16"/>
    </row>
    <row r="2036" spans="1:20" x14ac:dyDescent="0.25">
      <c r="A2036" s="16">
        <v>1501402</v>
      </c>
      <c r="B2036">
        <v>2557</v>
      </c>
      <c r="C2036">
        <v>1973</v>
      </c>
      <c r="D2036">
        <f t="shared" si="155"/>
        <v>36</v>
      </c>
      <c r="E2036">
        <f t="shared" si="156"/>
        <v>21</v>
      </c>
      <c r="F2036">
        <v>9</v>
      </c>
      <c r="G2036">
        <f t="shared" si="157"/>
        <v>7.8465899752911863</v>
      </c>
      <c r="H2036">
        <f t="shared" si="158"/>
        <v>3.044522437723423</v>
      </c>
      <c r="I2036">
        <f t="shared" si="159"/>
        <v>2.1972245773362196</v>
      </c>
      <c r="J2036" s="17"/>
      <c r="K2036" s="16"/>
      <c r="L2036" s="16"/>
      <c r="M2036" s="16"/>
      <c r="N2036" s="16"/>
      <c r="O2036" s="17"/>
      <c r="Q2036" s="16"/>
      <c r="R2036" s="16"/>
      <c r="S2036" s="16"/>
      <c r="T2036" s="16"/>
    </row>
    <row r="2037" spans="1:20" x14ac:dyDescent="0.25">
      <c r="A2037" s="16">
        <v>10065001</v>
      </c>
      <c r="B2037">
        <v>4092</v>
      </c>
      <c r="C2037">
        <v>1971</v>
      </c>
      <c r="D2037">
        <f t="shared" si="155"/>
        <v>38</v>
      </c>
      <c r="E2037">
        <f t="shared" si="156"/>
        <v>21</v>
      </c>
      <c r="F2037">
        <v>11</v>
      </c>
      <c r="G2037">
        <f t="shared" si="157"/>
        <v>8.3167891270715177</v>
      </c>
      <c r="H2037">
        <f t="shared" si="158"/>
        <v>3.044522437723423</v>
      </c>
      <c r="I2037">
        <f t="shared" si="159"/>
        <v>2.3978952727983707</v>
      </c>
      <c r="J2037" s="17"/>
      <c r="K2037" s="16"/>
      <c r="L2037" s="16"/>
      <c r="M2037" s="16"/>
      <c r="N2037" s="16"/>
      <c r="O2037" s="17"/>
      <c r="Q2037" s="16"/>
      <c r="R2037" s="16"/>
      <c r="S2037" s="16"/>
      <c r="T2037" s="16"/>
    </row>
    <row r="2038" spans="1:20" x14ac:dyDescent="0.25">
      <c r="A2038" s="16">
        <v>9825001</v>
      </c>
      <c r="B2038">
        <v>4252</v>
      </c>
      <c r="C2038">
        <v>1973</v>
      </c>
      <c r="D2038">
        <f t="shared" si="155"/>
        <v>36</v>
      </c>
      <c r="E2038">
        <f t="shared" si="156"/>
        <v>21</v>
      </c>
      <c r="F2038">
        <v>9</v>
      </c>
      <c r="G2038">
        <f t="shared" si="157"/>
        <v>8.3551447394618386</v>
      </c>
      <c r="H2038">
        <f t="shared" si="158"/>
        <v>3.044522437723423</v>
      </c>
      <c r="I2038">
        <f t="shared" si="159"/>
        <v>2.1972245773362196</v>
      </c>
      <c r="J2038" s="17"/>
      <c r="K2038" s="16"/>
      <c r="L2038" s="16"/>
      <c r="M2038" s="16"/>
      <c r="N2038" s="16"/>
      <c r="O2038" s="17"/>
      <c r="Q2038" s="16"/>
      <c r="R2038" s="16"/>
      <c r="S2038" s="16"/>
      <c r="T2038" s="16"/>
    </row>
    <row r="2039" spans="1:20" x14ac:dyDescent="0.25">
      <c r="A2039" s="16">
        <v>128602</v>
      </c>
      <c r="B2039">
        <v>4269</v>
      </c>
      <c r="C2039">
        <v>1973</v>
      </c>
      <c r="D2039">
        <f t="shared" si="155"/>
        <v>36</v>
      </c>
      <c r="E2039">
        <f t="shared" si="156"/>
        <v>21</v>
      </c>
      <c r="F2039">
        <v>9</v>
      </c>
      <c r="G2039">
        <f t="shared" si="157"/>
        <v>8.3591348867579622</v>
      </c>
      <c r="H2039">
        <f t="shared" si="158"/>
        <v>3.044522437723423</v>
      </c>
      <c r="I2039">
        <f t="shared" si="159"/>
        <v>2.1972245773362196</v>
      </c>
      <c r="J2039" s="17"/>
      <c r="K2039" s="16"/>
      <c r="L2039" s="16"/>
      <c r="M2039" s="16"/>
      <c r="N2039" s="16"/>
      <c r="O2039" s="17"/>
      <c r="Q2039" s="16"/>
      <c r="R2039" s="16"/>
      <c r="S2039" s="16"/>
      <c r="T2039" s="16"/>
    </row>
    <row r="2040" spans="1:20" x14ac:dyDescent="0.25">
      <c r="A2040" s="16">
        <v>3828503</v>
      </c>
      <c r="B2040">
        <v>4690</v>
      </c>
      <c r="C2040">
        <v>1971</v>
      </c>
      <c r="D2040">
        <f t="shared" si="155"/>
        <v>38</v>
      </c>
      <c r="E2040">
        <f t="shared" si="156"/>
        <v>21</v>
      </c>
      <c r="F2040">
        <v>11</v>
      </c>
      <c r="G2040">
        <f t="shared" si="157"/>
        <v>8.4531878614403251</v>
      </c>
      <c r="H2040">
        <f t="shared" si="158"/>
        <v>3.044522437723423</v>
      </c>
      <c r="I2040">
        <f t="shared" si="159"/>
        <v>2.3978952727983707</v>
      </c>
      <c r="J2040" s="17"/>
      <c r="K2040" s="16"/>
      <c r="L2040" s="16"/>
      <c r="M2040" s="16"/>
      <c r="N2040" s="16"/>
      <c r="O2040" s="17"/>
      <c r="Q2040" s="16"/>
      <c r="R2040" s="16"/>
      <c r="S2040" s="16"/>
      <c r="T2040" s="16"/>
    </row>
    <row r="2041" spans="1:20" x14ac:dyDescent="0.25">
      <c r="A2041" s="16">
        <v>1214903</v>
      </c>
      <c r="B2041">
        <v>4909</v>
      </c>
      <c r="C2041">
        <v>1973</v>
      </c>
      <c r="D2041">
        <f t="shared" si="155"/>
        <v>36</v>
      </c>
      <c r="E2041">
        <f t="shared" si="156"/>
        <v>21</v>
      </c>
      <c r="F2041">
        <v>9</v>
      </c>
      <c r="G2041">
        <f t="shared" si="157"/>
        <v>8.498825534058053</v>
      </c>
      <c r="H2041">
        <f t="shared" si="158"/>
        <v>3.044522437723423</v>
      </c>
      <c r="I2041">
        <f t="shared" si="159"/>
        <v>2.1972245773362196</v>
      </c>
      <c r="J2041" s="17"/>
      <c r="K2041" s="16"/>
      <c r="L2041" s="16"/>
      <c r="M2041" s="16"/>
      <c r="N2041" s="16"/>
      <c r="O2041" s="17"/>
      <c r="Q2041" s="16"/>
      <c r="R2041" s="16"/>
      <c r="S2041" s="16"/>
      <c r="T2041" s="16"/>
    </row>
    <row r="2042" spans="1:20" x14ac:dyDescent="0.25">
      <c r="A2042" s="16">
        <v>489705</v>
      </c>
      <c r="B2042">
        <v>6232</v>
      </c>
      <c r="C2042">
        <v>1971</v>
      </c>
      <c r="D2042">
        <f t="shared" si="155"/>
        <v>38</v>
      </c>
      <c r="E2042">
        <f t="shared" si="156"/>
        <v>21</v>
      </c>
      <c r="F2042">
        <v>11</v>
      </c>
      <c r="G2042">
        <f t="shared" si="157"/>
        <v>8.7374525875505835</v>
      </c>
      <c r="H2042">
        <f t="shared" si="158"/>
        <v>3.044522437723423</v>
      </c>
      <c r="I2042">
        <f t="shared" si="159"/>
        <v>2.3978952727983707</v>
      </c>
      <c r="J2042" s="17"/>
      <c r="K2042" s="16"/>
      <c r="L2042" s="16"/>
      <c r="M2042" s="16"/>
      <c r="N2042" s="16"/>
      <c r="O2042" s="17"/>
      <c r="Q2042" s="16"/>
      <c r="R2042" s="16"/>
      <c r="S2042" s="16"/>
      <c r="T2042" s="16"/>
    </row>
    <row r="2043" spans="1:20" x14ac:dyDescent="0.25">
      <c r="A2043" s="16">
        <v>8005002</v>
      </c>
      <c r="B2043">
        <v>7108</v>
      </c>
      <c r="C2043">
        <v>1970</v>
      </c>
      <c r="D2043">
        <f t="shared" si="155"/>
        <v>39</v>
      </c>
      <c r="E2043">
        <f t="shared" si="156"/>
        <v>21</v>
      </c>
      <c r="F2043">
        <v>12</v>
      </c>
      <c r="G2043">
        <f t="shared" si="157"/>
        <v>8.8689761892745427</v>
      </c>
      <c r="H2043">
        <f t="shared" si="158"/>
        <v>3.044522437723423</v>
      </c>
      <c r="I2043">
        <f t="shared" si="159"/>
        <v>2.4849066497880004</v>
      </c>
      <c r="J2043" s="17"/>
      <c r="K2043" s="16"/>
      <c r="L2043" s="16"/>
      <c r="M2043" s="16"/>
      <c r="N2043" s="16"/>
      <c r="O2043" s="17"/>
      <c r="Q2043" s="16"/>
      <c r="R2043" s="16"/>
      <c r="S2043" s="16"/>
      <c r="T2043" s="16"/>
    </row>
    <row r="2044" spans="1:20" x14ac:dyDescent="0.25">
      <c r="A2044" s="16">
        <v>5996702</v>
      </c>
      <c r="B2044">
        <v>8374</v>
      </c>
      <c r="C2044">
        <v>1964</v>
      </c>
      <c r="D2044">
        <f t="shared" si="155"/>
        <v>45</v>
      </c>
      <c r="E2044">
        <f t="shared" si="156"/>
        <v>21</v>
      </c>
      <c r="F2044">
        <v>18</v>
      </c>
      <c r="G2044">
        <f t="shared" si="157"/>
        <v>9.0328869465790884</v>
      </c>
      <c r="H2044">
        <f t="shared" si="158"/>
        <v>3.044522437723423</v>
      </c>
      <c r="I2044">
        <f t="shared" si="159"/>
        <v>2.8903717578961645</v>
      </c>
      <c r="J2044" s="17"/>
      <c r="K2044" s="16"/>
      <c r="L2044" s="16"/>
      <c r="M2044" s="16"/>
      <c r="N2044" s="16"/>
      <c r="O2044" s="17"/>
      <c r="Q2044" s="16"/>
      <c r="R2044" s="16"/>
      <c r="S2044" s="16"/>
      <c r="T2044" s="16"/>
    </row>
    <row r="2045" spans="1:20" x14ac:dyDescent="0.25">
      <c r="A2045" s="16">
        <v>8203902</v>
      </c>
      <c r="B2045">
        <v>10286</v>
      </c>
      <c r="C2045">
        <v>1969</v>
      </c>
      <c r="D2045">
        <f t="shared" si="155"/>
        <v>40</v>
      </c>
      <c r="E2045">
        <f t="shared" si="156"/>
        <v>21</v>
      </c>
      <c r="F2045">
        <v>13</v>
      </c>
      <c r="G2045">
        <f t="shared" si="157"/>
        <v>9.2385390263348608</v>
      </c>
      <c r="H2045">
        <f t="shared" si="158"/>
        <v>3.044522437723423</v>
      </c>
      <c r="I2045">
        <f t="shared" si="159"/>
        <v>2.5649493574615367</v>
      </c>
      <c r="J2045" s="17"/>
      <c r="K2045" s="16"/>
      <c r="L2045" s="16"/>
      <c r="M2045" s="16"/>
      <c r="N2045" s="16"/>
      <c r="O2045" s="17"/>
      <c r="Q2045" s="16"/>
      <c r="R2045" s="16"/>
      <c r="S2045" s="16"/>
      <c r="T2045" s="16"/>
    </row>
    <row r="2046" spans="1:20" x14ac:dyDescent="0.25">
      <c r="A2046" s="16">
        <v>2122002</v>
      </c>
      <c r="B2046">
        <v>10952</v>
      </c>
      <c r="C2046">
        <v>1971</v>
      </c>
      <c r="D2046">
        <f t="shared" si="155"/>
        <v>38</v>
      </c>
      <c r="E2046">
        <f t="shared" si="156"/>
        <v>21</v>
      </c>
      <c r="F2046">
        <v>11</v>
      </c>
      <c r="G2046">
        <f t="shared" si="157"/>
        <v>9.301277366968284</v>
      </c>
      <c r="H2046">
        <f t="shared" si="158"/>
        <v>3.044522437723423</v>
      </c>
      <c r="I2046">
        <f t="shared" si="159"/>
        <v>2.3978952727983707</v>
      </c>
      <c r="J2046" s="17"/>
      <c r="K2046" s="16"/>
      <c r="L2046" s="16"/>
      <c r="M2046" s="16"/>
      <c r="N2046" s="16"/>
      <c r="O2046" s="17"/>
      <c r="Q2046" s="16"/>
      <c r="R2046" s="16"/>
      <c r="S2046" s="16"/>
      <c r="T2046" s="16"/>
    </row>
    <row r="2047" spans="1:20" x14ac:dyDescent="0.25">
      <c r="A2047" s="16">
        <v>979306</v>
      </c>
      <c r="B2047">
        <v>12993</v>
      </c>
      <c r="C2047">
        <v>1971</v>
      </c>
      <c r="D2047">
        <f t="shared" si="155"/>
        <v>38</v>
      </c>
      <c r="E2047">
        <f t="shared" si="156"/>
        <v>21</v>
      </c>
      <c r="F2047">
        <v>11</v>
      </c>
      <c r="G2047">
        <f t="shared" si="157"/>
        <v>9.4721660298827359</v>
      </c>
      <c r="H2047">
        <f t="shared" si="158"/>
        <v>3.044522437723423</v>
      </c>
      <c r="I2047">
        <f t="shared" si="159"/>
        <v>2.3978952727983707</v>
      </c>
      <c r="J2047" s="17"/>
      <c r="K2047" s="16"/>
      <c r="L2047" s="16"/>
      <c r="M2047" s="16"/>
      <c r="N2047" s="16"/>
      <c r="O2047" s="17"/>
      <c r="Q2047" s="16"/>
      <c r="R2047" s="16"/>
      <c r="S2047" s="16"/>
      <c r="T2047" s="16"/>
    </row>
    <row r="2048" spans="1:20" x14ac:dyDescent="0.25">
      <c r="A2048" s="16">
        <v>5449603</v>
      </c>
      <c r="B2048">
        <v>13041</v>
      </c>
      <c r="C2048">
        <v>1973</v>
      </c>
      <c r="D2048">
        <f t="shared" si="155"/>
        <v>36</v>
      </c>
      <c r="E2048">
        <f t="shared" si="156"/>
        <v>21</v>
      </c>
      <c r="F2048">
        <v>9</v>
      </c>
      <c r="G2048">
        <f t="shared" si="157"/>
        <v>9.4758535196569014</v>
      </c>
      <c r="H2048">
        <f t="shared" si="158"/>
        <v>3.044522437723423</v>
      </c>
      <c r="I2048">
        <f t="shared" si="159"/>
        <v>2.1972245773362196</v>
      </c>
      <c r="J2048" s="17"/>
      <c r="K2048" s="16"/>
      <c r="L2048" s="16"/>
      <c r="M2048" s="16"/>
      <c r="N2048" s="16"/>
      <c r="O2048" s="17"/>
      <c r="Q2048" s="16"/>
      <c r="R2048" s="16"/>
      <c r="S2048" s="16"/>
      <c r="T2048" s="16"/>
    </row>
    <row r="2049" spans="1:20" x14ac:dyDescent="0.25">
      <c r="A2049" s="16">
        <v>5206701</v>
      </c>
      <c r="B2049">
        <v>14382</v>
      </c>
      <c r="C2049">
        <v>1972</v>
      </c>
      <c r="D2049">
        <f t="shared" si="155"/>
        <v>37</v>
      </c>
      <c r="E2049">
        <f t="shared" si="156"/>
        <v>21</v>
      </c>
      <c r="F2049">
        <v>10</v>
      </c>
      <c r="G2049">
        <f t="shared" si="157"/>
        <v>9.57373270366244</v>
      </c>
      <c r="H2049">
        <f t="shared" si="158"/>
        <v>3.044522437723423</v>
      </c>
      <c r="I2049">
        <f t="shared" si="159"/>
        <v>2.3025850929940459</v>
      </c>
      <c r="J2049" s="17"/>
      <c r="K2049" s="16"/>
      <c r="L2049" s="16"/>
      <c r="M2049" s="16"/>
      <c r="N2049" s="16"/>
      <c r="O2049" s="17"/>
      <c r="Q2049" s="16"/>
      <c r="R2049" s="16"/>
      <c r="S2049" s="16"/>
      <c r="T2049" s="16"/>
    </row>
    <row r="2050" spans="1:20" x14ac:dyDescent="0.25">
      <c r="A2050" s="16">
        <v>9790702</v>
      </c>
      <c r="B2050">
        <v>15698</v>
      </c>
      <c r="C2050">
        <v>1970</v>
      </c>
      <c r="D2050">
        <f t="shared" ref="D2050:D2113" si="160">2009-C2050</f>
        <v>39</v>
      </c>
      <c r="E2050">
        <f t="shared" ref="E2050:E2113" si="161">D2050-F2050-6</f>
        <v>21</v>
      </c>
      <c r="F2050">
        <v>12</v>
      </c>
      <c r="G2050">
        <f t="shared" ref="G2050:G2113" si="162">LN(B2050)</f>
        <v>9.6612885946867593</v>
      </c>
      <c r="H2050">
        <f t="shared" ref="H2050:H2113" si="163">LN(E2050)</f>
        <v>3.044522437723423</v>
      </c>
      <c r="I2050">
        <f t="shared" ref="I2050:I2113" si="164">LN(F2050)</f>
        <v>2.4849066497880004</v>
      </c>
      <c r="J2050" s="17"/>
      <c r="K2050" s="16"/>
      <c r="L2050" s="16"/>
      <c r="M2050" s="16"/>
      <c r="N2050" s="16"/>
      <c r="O2050" s="17"/>
      <c r="Q2050" s="16"/>
      <c r="R2050" s="16"/>
      <c r="S2050" s="16"/>
      <c r="T2050" s="16"/>
    </row>
    <row r="2051" spans="1:20" x14ac:dyDescent="0.25">
      <c r="A2051" s="16">
        <v>6240002</v>
      </c>
      <c r="B2051">
        <v>19762</v>
      </c>
      <c r="C2051">
        <v>1971</v>
      </c>
      <c r="D2051">
        <f t="shared" si="160"/>
        <v>38</v>
      </c>
      <c r="E2051">
        <f t="shared" si="161"/>
        <v>21</v>
      </c>
      <c r="F2051">
        <v>11</v>
      </c>
      <c r="G2051">
        <f t="shared" si="162"/>
        <v>9.8915161807549072</v>
      </c>
      <c r="H2051">
        <f t="shared" si="163"/>
        <v>3.044522437723423</v>
      </c>
      <c r="I2051">
        <f t="shared" si="164"/>
        <v>2.3978952727983707</v>
      </c>
      <c r="J2051" s="17"/>
      <c r="K2051" s="16"/>
      <c r="L2051" s="16"/>
      <c r="M2051" s="16"/>
      <c r="N2051" s="16"/>
      <c r="O2051" s="17"/>
      <c r="Q2051" s="16"/>
      <c r="R2051" s="16"/>
      <c r="S2051" s="16"/>
      <c r="T2051" s="16"/>
    </row>
    <row r="2052" spans="1:20" x14ac:dyDescent="0.25">
      <c r="A2052" s="16">
        <v>9441601</v>
      </c>
      <c r="B2052">
        <v>20417</v>
      </c>
      <c r="C2052">
        <v>1966</v>
      </c>
      <c r="D2052">
        <f t="shared" si="160"/>
        <v>43</v>
      </c>
      <c r="E2052">
        <f t="shared" si="161"/>
        <v>21</v>
      </c>
      <c r="F2052">
        <v>16</v>
      </c>
      <c r="G2052">
        <f t="shared" si="162"/>
        <v>9.9241231661361997</v>
      </c>
      <c r="H2052">
        <f t="shared" si="163"/>
        <v>3.044522437723423</v>
      </c>
      <c r="I2052">
        <f t="shared" si="164"/>
        <v>2.7725887222397811</v>
      </c>
      <c r="J2052" s="17"/>
      <c r="K2052" s="16"/>
      <c r="L2052" s="16"/>
      <c r="M2052" s="16"/>
      <c r="N2052" s="16"/>
      <c r="O2052" s="17"/>
      <c r="Q2052" s="16"/>
      <c r="R2052" s="16"/>
      <c r="S2052" s="16"/>
      <c r="T2052" s="16"/>
    </row>
    <row r="2053" spans="1:20" x14ac:dyDescent="0.25">
      <c r="A2053" s="16">
        <v>8017802</v>
      </c>
      <c r="B2053">
        <v>20475</v>
      </c>
      <c r="C2053">
        <v>1973</v>
      </c>
      <c r="D2053">
        <f t="shared" si="160"/>
        <v>36</v>
      </c>
      <c r="E2053">
        <f t="shared" si="161"/>
        <v>21</v>
      </c>
      <c r="F2053">
        <v>9</v>
      </c>
      <c r="G2053">
        <f t="shared" si="162"/>
        <v>9.9269599087212708</v>
      </c>
      <c r="H2053">
        <f t="shared" si="163"/>
        <v>3.044522437723423</v>
      </c>
      <c r="I2053">
        <f t="shared" si="164"/>
        <v>2.1972245773362196</v>
      </c>
      <c r="J2053" s="17"/>
      <c r="K2053" s="16"/>
      <c r="L2053" s="16"/>
      <c r="M2053" s="16"/>
      <c r="N2053" s="16"/>
      <c r="O2053" s="17"/>
      <c r="Q2053" s="16"/>
      <c r="R2053" s="16"/>
      <c r="S2053" s="16"/>
      <c r="T2053" s="16"/>
    </row>
    <row r="2054" spans="1:20" x14ac:dyDescent="0.25">
      <c r="A2054" s="16">
        <v>1639107</v>
      </c>
      <c r="B2054">
        <v>20636</v>
      </c>
      <c r="C2054">
        <v>1970</v>
      </c>
      <c r="D2054">
        <f t="shared" si="160"/>
        <v>39</v>
      </c>
      <c r="E2054">
        <f t="shared" si="161"/>
        <v>21</v>
      </c>
      <c r="F2054">
        <v>12</v>
      </c>
      <c r="G2054">
        <f t="shared" si="162"/>
        <v>9.9347924023645398</v>
      </c>
      <c r="H2054">
        <f t="shared" si="163"/>
        <v>3.044522437723423</v>
      </c>
      <c r="I2054">
        <f t="shared" si="164"/>
        <v>2.4849066497880004</v>
      </c>
      <c r="J2054" s="17"/>
      <c r="K2054" s="16"/>
      <c r="L2054" s="16"/>
      <c r="M2054" s="16"/>
      <c r="N2054" s="16"/>
      <c r="O2054" s="17"/>
      <c r="Q2054" s="16"/>
      <c r="R2054" s="16"/>
      <c r="S2054" s="16"/>
      <c r="T2054" s="16"/>
    </row>
    <row r="2055" spans="1:20" x14ac:dyDescent="0.25">
      <c r="A2055" s="16">
        <v>3180002</v>
      </c>
      <c r="B2055">
        <v>21667</v>
      </c>
      <c r="C2055">
        <v>1972</v>
      </c>
      <c r="D2055">
        <f t="shared" si="160"/>
        <v>37</v>
      </c>
      <c r="E2055">
        <f t="shared" si="161"/>
        <v>21</v>
      </c>
      <c r="F2055">
        <v>10</v>
      </c>
      <c r="G2055">
        <f t="shared" si="162"/>
        <v>9.983545644706707</v>
      </c>
      <c r="H2055">
        <f t="shared" si="163"/>
        <v>3.044522437723423</v>
      </c>
      <c r="I2055">
        <f t="shared" si="164"/>
        <v>2.3025850929940459</v>
      </c>
      <c r="J2055" s="17"/>
      <c r="K2055" s="16"/>
      <c r="L2055" s="16"/>
      <c r="M2055" s="16"/>
      <c r="N2055" s="16"/>
      <c r="O2055" s="17"/>
      <c r="Q2055" s="16"/>
      <c r="R2055" s="16"/>
      <c r="S2055" s="16"/>
      <c r="T2055" s="16"/>
    </row>
    <row r="2056" spans="1:20" x14ac:dyDescent="0.25">
      <c r="A2056" s="16">
        <v>3239301</v>
      </c>
      <c r="B2056">
        <v>22592</v>
      </c>
      <c r="C2056">
        <v>1964</v>
      </c>
      <c r="D2056">
        <f t="shared" si="160"/>
        <v>45</v>
      </c>
      <c r="E2056">
        <f t="shared" si="161"/>
        <v>21</v>
      </c>
      <c r="F2056">
        <v>18</v>
      </c>
      <c r="G2056">
        <f t="shared" si="162"/>
        <v>10.025351140292969</v>
      </c>
      <c r="H2056">
        <f t="shared" si="163"/>
        <v>3.044522437723423</v>
      </c>
      <c r="I2056">
        <f t="shared" si="164"/>
        <v>2.8903717578961645</v>
      </c>
      <c r="J2056" s="17"/>
      <c r="K2056" s="16"/>
      <c r="L2056" s="16"/>
      <c r="M2056" s="16"/>
      <c r="N2056" s="16"/>
      <c r="O2056" s="17"/>
      <c r="Q2056" s="16"/>
      <c r="R2056" s="16"/>
      <c r="S2056" s="16"/>
      <c r="T2056" s="16"/>
    </row>
    <row r="2057" spans="1:20" x14ac:dyDescent="0.25">
      <c r="A2057" s="16">
        <v>7170402</v>
      </c>
      <c r="B2057">
        <v>23337</v>
      </c>
      <c r="C2057">
        <v>1971</v>
      </c>
      <c r="D2057">
        <f t="shared" si="160"/>
        <v>38</v>
      </c>
      <c r="E2057">
        <f t="shared" si="161"/>
        <v>21</v>
      </c>
      <c r="F2057">
        <v>11</v>
      </c>
      <c r="G2057">
        <f t="shared" si="162"/>
        <v>10.057795362874884</v>
      </c>
      <c r="H2057">
        <f t="shared" si="163"/>
        <v>3.044522437723423</v>
      </c>
      <c r="I2057">
        <f t="shared" si="164"/>
        <v>2.3978952727983707</v>
      </c>
      <c r="J2057" s="17"/>
      <c r="K2057" s="16"/>
      <c r="L2057" s="16"/>
      <c r="M2057" s="16"/>
      <c r="N2057" s="16"/>
      <c r="O2057" s="17"/>
      <c r="Q2057" s="16"/>
      <c r="R2057" s="16"/>
      <c r="S2057" s="16"/>
      <c r="T2057" s="16"/>
    </row>
    <row r="2058" spans="1:20" x14ac:dyDescent="0.25">
      <c r="A2058" s="16">
        <v>9764402</v>
      </c>
      <c r="B2058">
        <v>24098</v>
      </c>
      <c r="C2058">
        <v>1971</v>
      </c>
      <c r="D2058">
        <f t="shared" si="160"/>
        <v>38</v>
      </c>
      <c r="E2058">
        <f t="shared" si="161"/>
        <v>21</v>
      </c>
      <c r="F2058">
        <v>11</v>
      </c>
      <c r="G2058">
        <f t="shared" si="162"/>
        <v>10.089884128483222</v>
      </c>
      <c r="H2058">
        <f t="shared" si="163"/>
        <v>3.044522437723423</v>
      </c>
      <c r="I2058">
        <f t="shared" si="164"/>
        <v>2.3978952727983707</v>
      </c>
      <c r="J2058" s="17"/>
      <c r="K2058" s="16"/>
      <c r="L2058" s="16"/>
      <c r="M2058" s="16"/>
      <c r="N2058" s="16"/>
      <c r="O2058" s="17"/>
      <c r="Q2058" s="16"/>
      <c r="R2058" s="16"/>
      <c r="S2058" s="16"/>
      <c r="T2058" s="16"/>
    </row>
    <row r="2059" spans="1:20" x14ac:dyDescent="0.25">
      <c r="A2059" s="16">
        <v>2830505</v>
      </c>
      <c r="B2059">
        <v>24422</v>
      </c>
      <c r="C2059">
        <v>1968</v>
      </c>
      <c r="D2059">
        <f t="shared" si="160"/>
        <v>41</v>
      </c>
      <c r="E2059">
        <f t="shared" si="161"/>
        <v>21</v>
      </c>
      <c r="F2059">
        <v>14</v>
      </c>
      <c r="G2059">
        <f t="shared" si="162"/>
        <v>10.103239644392968</v>
      </c>
      <c r="H2059">
        <f t="shared" si="163"/>
        <v>3.044522437723423</v>
      </c>
      <c r="I2059">
        <f t="shared" si="164"/>
        <v>2.6390573296152584</v>
      </c>
      <c r="J2059" s="17"/>
      <c r="K2059" s="16"/>
      <c r="L2059" s="16"/>
      <c r="M2059" s="16"/>
      <c r="N2059" s="16"/>
      <c r="O2059" s="17"/>
      <c r="Q2059" s="16"/>
      <c r="R2059" s="16"/>
      <c r="S2059" s="16"/>
      <c r="T2059" s="16"/>
    </row>
    <row r="2060" spans="1:20" x14ac:dyDescent="0.25">
      <c r="A2060" s="16">
        <v>1909806</v>
      </c>
      <c r="B2060">
        <v>26009</v>
      </c>
      <c r="C2060">
        <v>1971</v>
      </c>
      <c r="D2060">
        <f t="shared" si="160"/>
        <v>38</v>
      </c>
      <c r="E2060">
        <f t="shared" si="161"/>
        <v>21</v>
      </c>
      <c r="F2060">
        <v>11</v>
      </c>
      <c r="G2060">
        <f t="shared" si="162"/>
        <v>10.166197910952352</v>
      </c>
      <c r="H2060">
        <f t="shared" si="163"/>
        <v>3.044522437723423</v>
      </c>
      <c r="I2060">
        <f t="shared" si="164"/>
        <v>2.3978952727983707</v>
      </c>
      <c r="J2060" s="17"/>
      <c r="K2060" s="16"/>
      <c r="L2060" s="16"/>
      <c r="M2060" s="16"/>
      <c r="N2060" s="16"/>
      <c r="O2060" s="17"/>
      <c r="Q2060" s="16"/>
      <c r="R2060" s="16"/>
      <c r="S2060" s="16"/>
      <c r="T2060" s="16"/>
    </row>
    <row r="2061" spans="1:20" x14ac:dyDescent="0.25">
      <c r="A2061" s="16">
        <v>7804602</v>
      </c>
      <c r="B2061">
        <v>26901</v>
      </c>
      <c r="C2061">
        <v>1972</v>
      </c>
      <c r="D2061">
        <f t="shared" si="160"/>
        <v>37</v>
      </c>
      <c r="E2061">
        <f t="shared" si="161"/>
        <v>21</v>
      </c>
      <c r="F2061">
        <v>10</v>
      </c>
      <c r="G2061">
        <f t="shared" si="162"/>
        <v>10.199918739620157</v>
      </c>
      <c r="H2061">
        <f t="shared" si="163"/>
        <v>3.044522437723423</v>
      </c>
      <c r="I2061">
        <f t="shared" si="164"/>
        <v>2.3025850929940459</v>
      </c>
      <c r="J2061" s="17"/>
      <c r="K2061" s="16"/>
      <c r="L2061" s="16"/>
      <c r="M2061" s="16"/>
      <c r="N2061" s="16"/>
      <c r="O2061" s="17"/>
      <c r="Q2061" s="16"/>
      <c r="R2061" s="16"/>
      <c r="S2061" s="16"/>
      <c r="T2061" s="16"/>
    </row>
    <row r="2062" spans="1:20" x14ac:dyDescent="0.25">
      <c r="A2062" s="16">
        <v>3315903</v>
      </c>
      <c r="B2062">
        <v>26915</v>
      </c>
      <c r="C2062">
        <v>1972</v>
      </c>
      <c r="D2062">
        <f t="shared" si="160"/>
        <v>37</v>
      </c>
      <c r="E2062">
        <f t="shared" si="161"/>
        <v>21</v>
      </c>
      <c r="F2062">
        <v>10</v>
      </c>
      <c r="G2062">
        <f t="shared" si="162"/>
        <v>10.200439030995058</v>
      </c>
      <c r="H2062">
        <f t="shared" si="163"/>
        <v>3.044522437723423</v>
      </c>
      <c r="I2062">
        <f t="shared" si="164"/>
        <v>2.3025850929940459</v>
      </c>
      <c r="J2062" s="17"/>
      <c r="K2062" s="16"/>
      <c r="L2062" s="16"/>
      <c r="M2062" s="16"/>
      <c r="N2062" s="16"/>
      <c r="O2062" s="17"/>
      <c r="Q2062" s="16"/>
      <c r="R2062" s="16"/>
      <c r="S2062" s="16"/>
      <c r="T2062" s="16"/>
    </row>
    <row r="2063" spans="1:20" x14ac:dyDescent="0.25">
      <c r="A2063" s="16">
        <v>44502</v>
      </c>
      <c r="B2063">
        <v>28191</v>
      </c>
      <c r="C2063">
        <v>1964</v>
      </c>
      <c r="D2063">
        <f t="shared" si="160"/>
        <v>45</v>
      </c>
      <c r="E2063">
        <f t="shared" si="161"/>
        <v>21</v>
      </c>
      <c r="F2063">
        <v>18</v>
      </c>
      <c r="G2063">
        <f t="shared" si="162"/>
        <v>10.246758057051174</v>
      </c>
      <c r="H2063">
        <f t="shared" si="163"/>
        <v>3.044522437723423</v>
      </c>
      <c r="I2063">
        <f t="shared" si="164"/>
        <v>2.8903717578961645</v>
      </c>
      <c r="J2063" s="17"/>
      <c r="K2063" s="16"/>
      <c r="L2063" s="16"/>
      <c r="M2063" s="16"/>
      <c r="N2063" s="16"/>
      <c r="O2063" s="17"/>
      <c r="Q2063" s="16"/>
      <c r="R2063" s="16"/>
      <c r="S2063" s="16"/>
      <c r="T2063" s="16"/>
    </row>
    <row r="2064" spans="1:20" x14ac:dyDescent="0.25">
      <c r="A2064" s="16">
        <v>6869502</v>
      </c>
      <c r="B2064">
        <v>28260</v>
      </c>
      <c r="C2064">
        <v>1972</v>
      </c>
      <c r="D2064">
        <f t="shared" si="160"/>
        <v>37</v>
      </c>
      <c r="E2064">
        <f t="shared" si="161"/>
        <v>21</v>
      </c>
      <c r="F2064">
        <v>10</v>
      </c>
      <c r="G2064">
        <f t="shared" si="162"/>
        <v>10.249202656238518</v>
      </c>
      <c r="H2064">
        <f t="shared" si="163"/>
        <v>3.044522437723423</v>
      </c>
      <c r="I2064">
        <f t="shared" si="164"/>
        <v>2.3025850929940459</v>
      </c>
      <c r="J2064" s="17"/>
      <c r="K2064" s="16"/>
      <c r="L2064" s="16"/>
      <c r="M2064" s="16"/>
      <c r="N2064" s="16"/>
      <c r="O2064" s="17"/>
      <c r="Q2064" s="16"/>
      <c r="R2064" s="16"/>
      <c r="S2064" s="16"/>
      <c r="T2064" s="16"/>
    </row>
    <row r="2065" spans="1:20" x14ac:dyDescent="0.25">
      <c r="A2065" s="16">
        <v>560603</v>
      </c>
      <c r="B2065">
        <v>29900</v>
      </c>
      <c r="C2065">
        <v>1971</v>
      </c>
      <c r="D2065">
        <f t="shared" si="160"/>
        <v>38</v>
      </c>
      <c r="E2065">
        <f t="shared" si="161"/>
        <v>21</v>
      </c>
      <c r="F2065">
        <v>11</v>
      </c>
      <c r="G2065">
        <f t="shared" si="162"/>
        <v>10.305613759378778</v>
      </c>
      <c r="H2065">
        <f t="shared" si="163"/>
        <v>3.044522437723423</v>
      </c>
      <c r="I2065">
        <f t="shared" si="164"/>
        <v>2.3978952727983707</v>
      </c>
      <c r="J2065" s="17"/>
      <c r="K2065" s="16"/>
      <c r="L2065" s="16"/>
      <c r="M2065" s="16"/>
      <c r="N2065" s="16"/>
      <c r="O2065" s="17"/>
      <c r="Q2065" s="16"/>
      <c r="R2065" s="16"/>
      <c r="S2065" s="16"/>
      <c r="T2065" s="16"/>
    </row>
    <row r="2066" spans="1:20" x14ac:dyDescent="0.25">
      <c r="A2066" s="16">
        <v>775704</v>
      </c>
      <c r="B2066">
        <v>29946</v>
      </c>
      <c r="C2066">
        <v>1971</v>
      </c>
      <c r="D2066">
        <f t="shared" si="160"/>
        <v>38</v>
      </c>
      <c r="E2066">
        <f t="shared" si="161"/>
        <v>21</v>
      </c>
      <c r="F2066">
        <v>11</v>
      </c>
      <c r="G2066">
        <f t="shared" si="162"/>
        <v>10.307151038697665</v>
      </c>
      <c r="H2066">
        <f t="shared" si="163"/>
        <v>3.044522437723423</v>
      </c>
      <c r="I2066">
        <f t="shared" si="164"/>
        <v>2.3978952727983707</v>
      </c>
      <c r="J2066" s="17"/>
      <c r="K2066" s="16"/>
      <c r="L2066" s="16"/>
      <c r="M2066" s="16"/>
      <c r="N2066" s="16"/>
      <c r="O2066" s="17"/>
      <c r="Q2066" s="16"/>
      <c r="R2066" s="16"/>
      <c r="S2066" s="16"/>
      <c r="T2066" s="16"/>
    </row>
    <row r="2067" spans="1:20" x14ac:dyDescent="0.25">
      <c r="A2067" s="16">
        <v>839805</v>
      </c>
      <c r="B2067">
        <v>30142</v>
      </c>
      <c r="C2067">
        <v>1970</v>
      </c>
      <c r="D2067">
        <f t="shared" si="160"/>
        <v>39</v>
      </c>
      <c r="E2067">
        <f t="shared" si="161"/>
        <v>21</v>
      </c>
      <c r="F2067">
        <v>12</v>
      </c>
      <c r="G2067">
        <f t="shared" si="162"/>
        <v>10.313674826979621</v>
      </c>
      <c r="H2067">
        <f t="shared" si="163"/>
        <v>3.044522437723423</v>
      </c>
      <c r="I2067">
        <f t="shared" si="164"/>
        <v>2.4849066497880004</v>
      </c>
      <c r="J2067" s="17"/>
      <c r="K2067" s="16"/>
      <c r="L2067" s="16"/>
      <c r="M2067" s="16"/>
      <c r="N2067" s="16"/>
      <c r="O2067" s="17"/>
      <c r="Q2067" s="16"/>
      <c r="R2067" s="16"/>
      <c r="S2067" s="16"/>
      <c r="T2067" s="16"/>
    </row>
    <row r="2068" spans="1:20" x14ac:dyDescent="0.25">
      <c r="A2068" s="16">
        <v>4695602</v>
      </c>
      <c r="B2068">
        <v>30709</v>
      </c>
      <c r="C2068">
        <v>1971</v>
      </c>
      <c r="D2068">
        <f t="shared" si="160"/>
        <v>38</v>
      </c>
      <c r="E2068">
        <f t="shared" si="161"/>
        <v>21</v>
      </c>
      <c r="F2068">
        <v>11</v>
      </c>
      <c r="G2068">
        <f t="shared" si="162"/>
        <v>10.332311050221527</v>
      </c>
      <c r="H2068">
        <f t="shared" si="163"/>
        <v>3.044522437723423</v>
      </c>
      <c r="I2068">
        <f t="shared" si="164"/>
        <v>2.3978952727983707</v>
      </c>
      <c r="J2068" s="17"/>
      <c r="K2068" s="16"/>
      <c r="L2068" s="16"/>
      <c r="M2068" s="16"/>
      <c r="N2068" s="16"/>
      <c r="O2068" s="17"/>
      <c r="Q2068" s="16"/>
      <c r="R2068" s="16"/>
      <c r="S2068" s="16"/>
      <c r="T2068" s="16"/>
    </row>
    <row r="2069" spans="1:20" x14ac:dyDescent="0.25">
      <c r="A2069" s="16">
        <v>7378905</v>
      </c>
      <c r="B2069">
        <v>31335</v>
      </c>
      <c r="C2069">
        <v>1969</v>
      </c>
      <c r="D2069">
        <f t="shared" si="160"/>
        <v>40</v>
      </c>
      <c r="E2069">
        <f t="shared" si="161"/>
        <v>21</v>
      </c>
      <c r="F2069">
        <v>13</v>
      </c>
      <c r="G2069">
        <f t="shared" si="162"/>
        <v>10.352490962658775</v>
      </c>
      <c r="H2069">
        <f t="shared" si="163"/>
        <v>3.044522437723423</v>
      </c>
      <c r="I2069">
        <f t="shared" si="164"/>
        <v>2.5649493574615367</v>
      </c>
      <c r="J2069" s="17"/>
      <c r="K2069" s="16"/>
      <c r="L2069" s="16"/>
      <c r="M2069" s="16"/>
      <c r="N2069" s="16"/>
      <c r="O2069" s="17"/>
      <c r="Q2069" s="16"/>
      <c r="R2069" s="16"/>
      <c r="S2069" s="16"/>
      <c r="T2069" s="16"/>
    </row>
    <row r="2070" spans="1:20" x14ac:dyDescent="0.25">
      <c r="A2070" s="16">
        <v>564304</v>
      </c>
      <c r="B2070">
        <v>31973</v>
      </c>
      <c r="C2070">
        <v>1972</v>
      </c>
      <c r="D2070">
        <f t="shared" si="160"/>
        <v>37</v>
      </c>
      <c r="E2070">
        <f t="shared" si="161"/>
        <v>21</v>
      </c>
      <c r="F2070">
        <v>10</v>
      </c>
      <c r="G2070">
        <f t="shared" si="162"/>
        <v>10.37264707562448</v>
      </c>
      <c r="H2070">
        <f t="shared" si="163"/>
        <v>3.044522437723423</v>
      </c>
      <c r="I2070">
        <f t="shared" si="164"/>
        <v>2.3025850929940459</v>
      </c>
      <c r="J2070" s="17"/>
      <c r="K2070" s="16"/>
      <c r="L2070" s="16"/>
      <c r="M2070" s="16"/>
      <c r="N2070" s="16"/>
      <c r="O2070" s="17"/>
      <c r="Q2070" s="16"/>
      <c r="R2070" s="16"/>
      <c r="S2070" s="16"/>
      <c r="T2070" s="16"/>
    </row>
    <row r="2071" spans="1:20" x14ac:dyDescent="0.25">
      <c r="A2071" s="16">
        <v>3180001</v>
      </c>
      <c r="B2071">
        <v>33056</v>
      </c>
      <c r="C2071">
        <v>1971</v>
      </c>
      <c r="D2071">
        <f t="shared" si="160"/>
        <v>38</v>
      </c>
      <c r="E2071">
        <f t="shared" si="161"/>
        <v>21</v>
      </c>
      <c r="F2071">
        <v>11</v>
      </c>
      <c r="G2071">
        <f t="shared" si="162"/>
        <v>10.405958371919365</v>
      </c>
      <c r="H2071">
        <f t="shared" si="163"/>
        <v>3.044522437723423</v>
      </c>
      <c r="I2071">
        <f t="shared" si="164"/>
        <v>2.3978952727983707</v>
      </c>
      <c r="J2071" s="17"/>
      <c r="K2071" s="16"/>
      <c r="L2071" s="16"/>
      <c r="M2071" s="16"/>
      <c r="N2071" s="16"/>
      <c r="O2071" s="17"/>
      <c r="Q2071" s="16"/>
      <c r="R2071" s="16"/>
      <c r="S2071" s="16"/>
      <c r="T2071" s="16"/>
    </row>
    <row r="2072" spans="1:20" x14ac:dyDescent="0.25">
      <c r="A2072" s="16">
        <v>2874703</v>
      </c>
      <c r="B2072">
        <v>33571</v>
      </c>
      <c r="C2072">
        <v>1971</v>
      </c>
      <c r="D2072">
        <f t="shared" si="160"/>
        <v>38</v>
      </c>
      <c r="E2072">
        <f t="shared" si="161"/>
        <v>21</v>
      </c>
      <c r="F2072">
        <v>11</v>
      </c>
      <c r="G2072">
        <f t="shared" si="162"/>
        <v>10.421417878032051</v>
      </c>
      <c r="H2072">
        <f t="shared" si="163"/>
        <v>3.044522437723423</v>
      </c>
      <c r="I2072">
        <f t="shared" si="164"/>
        <v>2.3978952727983707</v>
      </c>
      <c r="J2072" s="17"/>
      <c r="K2072" s="16"/>
      <c r="L2072" s="16"/>
      <c r="M2072" s="16"/>
      <c r="N2072" s="16"/>
      <c r="O2072" s="17"/>
      <c r="Q2072" s="16"/>
      <c r="R2072" s="16"/>
      <c r="S2072" s="16"/>
      <c r="T2072" s="16"/>
    </row>
    <row r="2073" spans="1:20" x14ac:dyDescent="0.25">
      <c r="A2073" s="16">
        <v>9988802</v>
      </c>
      <c r="B2073">
        <v>35505</v>
      </c>
      <c r="C2073">
        <v>1964</v>
      </c>
      <c r="D2073">
        <f t="shared" si="160"/>
        <v>45</v>
      </c>
      <c r="E2073">
        <f t="shared" si="161"/>
        <v>21</v>
      </c>
      <c r="F2073">
        <v>18</v>
      </c>
      <c r="G2073">
        <f t="shared" si="162"/>
        <v>10.477428810616194</v>
      </c>
      <c r="H2073">
        <f t="shared" si="163"/>
        <v>3.044522437723423</v>
      </c>
      <c r="I2073">
        <f t="shared" si="164"/>
        <v>2.8903717578961645</v>
      </c>
      <c r="J2073" s="17"/>
      <c r="K2073" s="16"/>
      <c r="L2073" s="16"/>
      <c r="M2073" s="16"/>
      <c r="N2073" s="16"/>
      <c r="O2073" s="17"/>
      <c r="Q2073" s="16"/>
      <c r="R2073" s="16"/>
      <c r="S2073" s="16"/>
      <c r="T2073" s="16"/>
    </row>
    <row r="2074" spans="1:20" x14ac:dyDescent="0.25">
      <c r="A2074" s="16">
        <v>2635203</v>
      </c>
      <c r="B2074">
        <v>35740</v>
      </c>
      <c r="C2074">
        <v>1964</v>
      </c>
      <c r="D2074">
        <f t="shared" si="160"/>
        <v>45</v>
      </c>
      <c r="E2074">
        <f t="shared" si="161"/>
        <v>21</v>
      </c>
      <c r="F2074">
        <v>18</v>
      </c>
      <c r="G2074">
        <f t="shared" si="162"/>
        <v>10.484025788713419</v>
      </c>
      <c r="H2074">
        <f t="shared" si="163"/>
        <v>3.044522437723423</v>
      </c>
      <c r="I2074">
        <f t="shared" si="164"/>
        <v>2.8903717578961645</v>
      </c>
      <c r="J2074" s="17"/>
      <c r="K2074" s="16"/>
      <c r="L2074" s="16"/>
      <c r="M2074" s="16"/>
      <c r="N2074" s="16"/>
      <c r="O2074" s="17"/>
      <c r="Q2074" s="16"/>
      <c r="R2074" s="16"/>
      <c r="S2074" s="16"/>
      <c r="T2074" s="16"/>
    </row>
    <row r="2075" spans="1:20" x14ac:dyDescent="0.25">
      <c r="A2075" s="16">
        <v>5416102</v>
      </c>
      <c r="B2075">
        <v>35974</v>
      </c>
      <c r="C2075">
        <v>1971</v>
      </c>
      <c r="D2075">
        <f t="shared" si="160"/>
        <v>38</v>
      </c>
      <c r="E2075">
        <f t="shared" si="161"/>
        <v>21</v>
      </c>
      <c r="F2075">
        <v>11</v>
      </c>
      <c r="G2075">
        <f t="shared" si="162"/>
        <v>10.490551734287916</v>
      </c>
      <c r="H2075">
        <f t="shared" si="163"/>
        <v>3.044522437723423</v>
      </c>
      <c r="I2075">
        <f t="shared" si="164"/>
        <v>2.3978952727983707</v>
      </c>
      <c r="J2075" s="17"/>
      <c r="K2075" s="16"/>
      <c r="L2075" s="16"/>
      <c r="M2075" s="16"/>
      <c r="N2075" s="16"/>
      <c r="O2075" s="17"/>
      <c r="Q2075" s="16"/>
      <c r="R2075" s="16"/>
      <c r="S2075" s="16"/>
      <c r="T2075" s="16"/>
    </row>
    <row r="2076" spans="1:20" x14ac:dyDescent="0.25">
      <c r="A2076" s="16">
        <v>3956002</v>
      </c>
      <c r="B2076">
        <v>36137</v>
      </c>
      <c r="C2076">
        <v>1973</v>
      </c>
      <c r="D2076">
        <f t="shared" si="160"/>
        <v>36</v>
      </c>
      <c r="E2076">
        <f t="shared" si="161"/>
        <v>21</v>
      </c>
      <c r="F2076">
        <v>9</v>
      </c>
      <c r="G2076">
        <f t="shared" si="162"/>
        <v>10.495072550185991</v>
      </c>
      <c r="H2076">
        <f t="shared" si="163"/>
        <v>3.044522437723423</v>
      </c>
      <c r="I2076">
        <f t="shared" si="164"/>
        <v>2.1972245773362196</v>
      </c>
      <c r="J2076" s="17"/>
      <c r="K2076" s="16"/>
      <c r="L2076" s="16"/>
      <c r="M2076" s="16"/>
      <c r="N2076" s="16"/>
      <c r="O2076" s="17"/>
      <c r="Q2076" s="16"/>
      <c r="R2076" s="16"/>
      <c r="S2076" s="16"/>
      <c r="T2076" s="16"/>
    </row>
    <row r="2077" spans="1:20" x14ac:dyDescent="0.25">
      <c r="A2077" s="16">
        <v>1819304</v>
      </c>
      <c r="B2077">
        <v>38169</v>
      </c>
      <c r="C2077">
        <v>1971</v>
      </c>
      <c r="D2077">
        <f t="shared" si="160"/>
        <v>38</v>
      </c>
      <c r="E2077">
        <f t="shared" si="161"/>
        <v>21</v>
      </c>
      <c r="F2077">
        <v>11</v>
      </c>
      <c r="G2077">
        <f t="shared" si="162"/>
        <v>10.549778946810811</v>
      </c>
      <c r="H2077">
        <f t="shared" si="163"/>
        <v>3.044522437723423</v>
      </c>
      <c r="I2077">
        <f t="shared" si="164"/>
        <v>2.3978952727983707</v>
      </c>
      <c r="J2077" s="17"/>
      <c r="K2077" s="16"/>
      <c r="L2077" s="16"/>
      <c r="M2077" s="16"/>
      <c r="N2077" s="16"/>
      <c r="O2077" s="17"/>
      <c r="Q2077" s="16"/>
      <c r="R2077" s="16"/>
      <c r="S2077" s="16"/>
      <c r="T2077" s="16"/>
    </row>
    <row r="2078" spans="1:20" x14ac:dyDescent="0.25">
      <c r="A2078" s="16">
        <v>1520013</v>
      </c>
      <c r="B2078">
        <v>38194</v>
      </c>
      <c r="C2078">
        <v>1972</v>
      </c>
      <c r="D2078">
        <f t="shared" si="160"/>
        <v>37</v>
      </c>
      <c r="E2078">
        <f t="shared" si="161"/>
        <v>21</v>
      </c>
      <c r="F2078">
        <v>10</v>
      </c>
      <c r="G2078">
        <f t="shared" si="162"/>
        <v>10.550433714195359</v>
      </c>
      <c r="H2078">
        <f t="shared" si="163"/>
        <v>3.044522437723423</v>
      </c>
      <c r="I2078">
        <f t="shared" si="164"/>
        <v>2.3025850929940459</v>
      </c>
      <c r="J2078" s="17"/>
      <c r="K2078" s="16"/>
      <c r="L2078" s="16"/>
      <c r="M2078" s="16"/>
      <c r="N2078" s="16"/>
      <c r="O2078" s="17"/>
      <c r="Q2078" s="16"/>
      <c r="R2078" s="16"/>
      <c r="S2078" s="16"/>
      <c r="T2078" s="16"/>
    </row>
    <row r="2079" spans="1:20" x14ac:dyDescent="0.25">
      <c r="A2079" s="16">
        <v>3509801</v>
      </c>
      <c r="B2079">
        <v>38670</v>
      </c>
      <c r="C2079">
        <v>1966</v>
      </c>
      <c r="D2079">
        <f t="shared" si="160"/>
        <v>43</v>
      </c>
      <c r="E2079">
        <f t="shared" si="161"/>
        <v>21</v>
      </c>
      <c r="F2079">
        <v>16</v>
      </c>
      <c r="G2079">
        <f t="shared" si="162"/>
        <v>10.562819384601342</v>
      </c>
      <c r="H2079">
        <f t="shared" si="163"/>
        <v>3.044522437723423</v>
      </c>
      <c r="I2079">
        <f t="shared" si="164"/>
        <v>2.7725887222397811</v>
      </c>
      <c r="J2079" s="17"/>
      <c r="K2079" s="16"/>
      <c r="L2079" s="16"/>
      <c r="M2079" s="16"/>
      <c r="N2079" s="16"/>
      <c r="O2079" s="17"/>
      <c r="Q2079" s="16"/>
      <c r="R2079" s="16"/>
      <c r="S2079" s="16"/>
      <c r="T2079" s="16"/>
    </row>
    <row r="2080" spans="1:20" x14ac:dyDescent="0.25">
      <c r="A2080" s="16">
        <v>1491301</v>
      </c>
      <c r="B2080">
        <v>38728</v>
      </c>
      <c r="C2080">
        <v>1971</v>
      </c>
      <c r="D2080">
        <f t="shared" si="160"/>
        <v>38</v>
      </c>
      <c r="E2080">
        <f t="shared" si="161"/>
        <v>21</v>
      </c>
      <c r="F2080">
        <v>11</v>
      </c>
      <c r="G2080">
        <f t="shared" si="162"/>
        <v>10.56431813161953</v>
      </c>
      <c r="H2080">
        <f t="shared" si="163"/>
        <v>3.044522437723423</v>
      </c>
      <c r="I2080">
        <f t="shared" si="164"/>
        <v>2.3978952727983707</v>
      </c>
      <c r="J2080" s="17"/>
      <c r="K2080" s="16"/>
      <c r="L2080" s="16"/>
      <c r="M2080" s="16"/>
      <c r="N2080" s="16"/>
      <c r="O2080" s="17"/>
      <c r="Q2080" s="16"/>
      <c r="R2080" s="16"/>
      <c r="S2080" s="16"/>
      <c r="T2080" s="16"/>
    </row>
    <row r="2081" spans="1:20" x14ac:dyDescent="0.25">
      <c r="A2081" s="16">
        <v>5765101</v>
      </c>
      <c r="B2081">
        <v>40176</v>
      </c>
      <c r="C2081">
        <v>1972</v>
      </c>
      <c r="D2081">
        <f t="shared" si="160"/>
        <v>37</v>
      </c>
      <c r="E2081">
        <f t="shared" si="161"/>
        <v>21</v>
      </c>
      <c r="F2081">
        <v>10</v>
      </c>
      <c r="G2081">
        <f t="shared" si="162"/>
        <v>10.601025081397367</v>
      </c>
      <c r="H2081">
        <f t="shared" si="163"/>
        <v>3.044522437723423</v>
      </c>
      <c r="I2081">
        <f t="shared" si="164"/>
        <v>2.3025850929940459</v>
      </c>
      <c r="J2081" s="17"/>
      <c r="K2081" s="16"/>
      <c r="L2081" s="16"/>
      <c r="M2081" s="16"/>
      <c r="N2081" s="16"/>
      <c r="O2081" s="17"/>
      <c r="Q2081" s="16"/>
      <c r="R2081" s="16"/>
      <c r="S2081" s="16"/>
      <c r="T2081" s="16"/>
    </row>
    <row r="2082" spans="1:20" x14ac:dyDescent="0.25">
      <c r="A2082" s="16">
        <v>7664502</v>
      </c>
      <c r="B2082">
        <v>42014</v>
      </c>
      <c r="C2082">
        <v>1966</v>
      </c>
      <c r="D2082">
        <f t="shared" si="160"/>
        <v>43</v>
      </c>
      <c r="E2082">
        <f t="shared" si="161"/>
        <v>21</v>
      </c>
      <c r="F2082">
        <v>16</v>
      </c>
      <c r="G2082">
        <f t="shared" si="162"/>
        <v>10.645758175055626</v>
      </c>
      <c r="H2082">
        <f t="shared" si="163"/>
        <v>3.044522437723423</v>
      </c>
      <c r="I2082">
        <f t="shared" si="164"/>
        <v>2.7725887222397811</v>
      </c>
      <c r="J2082" s="17"/>
      <c r="K2082" s="16"/>
      <c r="L2082" s="16"/>
      <c r="M2082" s="16"/>
      <c r="N2082" s="16"/>
      <c r="O2082" s="17"/>
      <c r="Q2082" s="16"/>
      <c r="R2082" s="16"/>
      <c r="S2082" s="16"/>
      <c r="T2082" s="16"/>
    </row>
    <row r="2083" spans="1:20" x14ac:dyDescent="0.25">
      <c r="A2083" s="16">
        <v>8010202</v>
      </c>
      <c r="B2083">
        <v>42148</v>
      </c>
      <c r="C2083">
        <v>1964</v>
      </c>
      <c r="D2083">
        <f t="shared" si="160"/>
        <v>45</v>
      </c>
      <c r="E2083">
        <f t="shared" si="161"/>
        <v>21</v>
      </c>
      <c r="F2083">
        <v>18</v>
      </c>
      <c r="G2083">
        <f t="shared" si="162"/>
        <v>10.648942512719419</v>
      </c>
      <c r="H2083">
        <f t="shared" si="163"/>
        <v>3.044522437723423</v>
      </c>
      <c r="I2083">
        <f t="shared" si="164"/>
        <v>2.8903717578961645</v>
      </c>
      <c r="J2083" s="17"/>
      <c r="K2083" s="16"/>
      <c r="L2083" s="16"/>
      <c r="M2083" s="16"/>
      <c r="N2083" s="16"/>
      <c r="O2083" s="17"/>
      <c r="Q2083" s="16"/>
      <c r="R2083" s="16"/>
      <c r="S2083" s="16"/>
      <c r="T2083" s="16"/>
    </row>
    <row r="2084" spans="1:20" x14ac:dyDescent="0.25">
      <c r="A2084" s="16">
        <v>2415104</v>
      </c>
      <c r="B2084">
        <v>43580</v>
      </c>
      <c r="C2084">
        <v>1970</v>
      </c>
      <c r="D2084">
        <f t="shared" si="160"/>
        <v>39</v>
      </c>
      <c r="E2084">
        <f t="shared" si="161"/>
        <v>21</v>
      </c>
      <c r="F2084">
        <v>12</v>
      </c>
      <c r="G2084">
        <f t="shared" si="162"/>
        <v>10.682353608498611</v>
      </c>
      <c r="H2084">
        <f t="shared" si="163"/>
        <v>3.044522437723423</v>
      </c>
      <c r="I2084">
        <f t="shared" si="164"/>
        <v>2.4849066497880004</v>
      </c>
      <c r="J2084" s="17"/>
      <c r="K2084" s="16"/>
      <c r="L2084" s="16"/>
      <c r="M2084" s="16"/>
      <c r="N2084" s="16"/>
      <c r="O2084" s="17"/>
      <c r="Q2084" s="16"/>
      <c r="R2084" s="16"/>
      <c r="S2084" s="16"/>
      <c r="T2084" s="16"/>
    </row>
    <row r="2085" spans="1:20" x14ac:dyDescent="0.25">
      <c r="A2085" s="16">
        <v>4369302</v>
      </c>
      <c r="B2085">
        <v>43769</v>
      </c>
      <c r="C2085">
        <v>1971</v>
      </c>
      <c r="D2085">
        <f t="shared" si="160"/>
        <v>38</v>
      </c>
      <c r="E2085">
        <f t="shared" si="161"/>
        <v>21</v>
      </c>
      <c r="F2085">
        <v>11</v>
      </c>
      <c r="G2085">
        <f t="shared" si="162"/>
        <v>10.686681083225299</v>
      </c>
      <c r="H2085">
        <f t="shared" si="163"/>
        <v>3.044522437723423</v>
      </c>
      <c r="I2085">
        <f t="shared" si="164"/>
        <v>2.3978952727983707</v>
      </c>
      <c r="J2085" s="17"/>
      <c r="K2085" s="16"/>
      <c r="L2085" s="16"/>
      <c r="M2085" s="16"/>
      <c r="N2085" s="16"/>
      <c r="O2085" s="17"/>
      <c r="Q2085" s="16"/>
      <c r="R2085" s="16"/>
      <c r="S2085" s="16"/>
      <c r="T2085" s="16"/>
    </row>
    <row r="2086" spans="1:20" x14ac:dyDescent="0.25">
      <c r="A2086" s="16">
        <v>3310106</v>
      </c>
      <c r="B2086">
        <v>44222</v>
      </c>
      <c r="C2086">
        <v>1971</v>
      </c>
      <c r="D2086">
        <f t="shared" si="160"/>
        <v>38</v>
      </c>
      <c r="E2086">
        <f t="shared" si="161"/>
        <v>21</v>
      </c>
      <c r="F2086">
        <v>11</v>
      </c>
      <c r="G2086">
        <f t="shared" si="162"/>
        <v>10.696977681792101</v>
      </c>
      <c r="H2086">
        <f t="shared" si="163"/>
        <v>3.044522437723423</v>
      </c>
      <c r="I2086">
        <f t="shared" si="164"/>
        <v>2.3978952727983707</v>
      </c>
      <c r="J2086" s="17"/>
      <c r="K2086" s="16"/>
      <c r="L2086" s="16"/>
      <c r="M2086" s="16"/>
      <c r="N2086" s="16"/>
      <c r="O2086" s="17"/>
      <c r="Q2086" s="16"/>
      <c r="R2086" s="16"/>
      <c r="S2086" s="16"/>
      <c r="T2086" s="16"/>
    </row>
    <row r="2087" spans="1:20" x14ac:dyDescent="0.25">
      <c r="A2087" s="16">
        <v>10949401</v>
      </c>
      <c r="B2087">
        <v>45341</v>
      </c>
      <c r="C2087">
        <v>1971</v>
      </c>
      <c r="D2087">
        <f t="shared" si="160"/>
        <v>38</v>
      </c>
      <c r="E2087">
        <f t="shared" si="161"/>
        <v>21</v>
      </c>
      <c r="F2087">
        <v>11</v>
      </c>
      <c r="G2087">
        <f t="shared" si="162"/>
        <v>10.721966979398362</v>
      </c>
      <c r="H2087">
        <f t="shared" si="163"/>
        <v>3.044522437723423</v>
      </c>
      <c r="I2087">
        <f t="shared" si="164"/>
        <v>2.3978952727983707</v>
      </c>
      <c r="J2087" s="17"/>
      <c r="K2087" s="16"/>
      <c r="L2087" s="16"/>
      <c r="M2087" s="16"/>
      <c r="N2087" s="16"/>
      <c r="O2087" s="17"/>
      <c r="Q2087" s="16"/>
      <c r="R2087" s="16"/>
      <c r="S2087" s="16"/>
      <c r="T2087" s="16"/>
    </row>
    <row r="2088" spans="1:20" x14ac:dyDescent="0.25">
      <c r="A2088" s="16">
        <v>1179702</v>
      </c>
      <c r="B2088">
        <v>45484</v>
      </c>
      <c r="C2088">
        <v>1967</v>
      </c>
      <c r="D2088">
        <f t="shared" si="160"/>
        <v>42</v>
      </c>
      <c r="E2088">
        <f t="shared" si="161"/>
        <v>21</v>
      </c>
      <c r="F2088">
        <v>15</v>
      </c>
      <c r="G2088">
        <f t="shared" si="162"/>
        <v>10.725115894744613</v>
      </c>
      <c r="H2088">
        <f t="shared" si="163"/>
        <v>3.044522437723423</v>
      </c>
      <c r="I2088">
        <f t="shared" si="164"/>
        <v>2.7080502011022101</v>
      </c>
      <c r="J2088" s="17"/>
      <c r="K2088" s="16"/>
      <c r="L2088" s="16"/>
      <c r="M2088" s="16"/>
      <c r="N2088" s="16"/>
      <c r="O2088" s="17"/>
      <c r="Q2088" s="16"/>
      <c r="R2088" s="16"/>
      <c r="S2088" s="16"/>
      <c r="T2088" s="16"/>
    </row>
    <row r="2089" spans="1:20" x14ac:dyDescent="0.25">
      <c r="A2089" s="16">
        <v>308911</v>
      </c>
      <c r="B2089">
        <v>45508</v>
      </c>
      <c r="C2089">
        <v>1972</v>
      </c>
      <c r="D2089">
        <f t="shared" si="160"/>
        <v>37</v>
      </c>
      <c r="E2089">
        <f t="shared" si="161"/>
        <v>21</v>
      </c>
      <c r="F2089">
        <v>10</v>
      </c>
      <c r="G2089">
        <f t="shared" si="162"/>
        <v>10.725643413659608</v>
      </c>
      <c r="H2089">
        <f t="shared" si="163"/>
        <v>3.044522437723423</v>
      </c>
      <c r="I2089">
        <f t="shared" si="164"/>
        <v>2.3025850929940459</v>
      </c>
      <c r="J2089" s="17"/>
      <c r="K2089" s="16"/>
      <c r="L2089" s="16"/>
      <c r="M2089" s="16"/>
      <c r="N2089" s="16"/>
      <c r="O2089" s="17"/>
      <c r="Q2089" s="16"/>
      <c r="R2089" s="16"/>
      <c r="S2089" s="16"/>
      <c r="T2089" s="16"/>
    </row>
    <row r="2090" spans="1:20" x14ac:dyDescent="0.25">
      <c r="A2090" s="16">
        <v>3434802</v>
      </c>
      <c r="B2090">
        <v>46383</v>
      </c>
      <c r="C2090">
        <v>1966</v>
      </c>
      <c r="D2090">
        <f t="shared" si="160"/>
        <v>43</v>
      </c>
      <c r="E2090">
        <f t="shared" si="161"/>
        <v>21</v>
      </c>
      <c r="F2090">
        <v>16</v>
      </c>
      <c r="G2090">
        <f t="shared" si="162"/>
        <v>10.744688291770704</v>
      </c>
      <c r="H2090">
        <f t="shared" si="163"/>
        <v>3.044522437723423</v>
      </c>
      <c r="I2090">
        <f t="shared" si="164"/>
        <v>2.7725887222397811</v>
      </c>
      <c r="J2090" s="17"/>
      <c r="K2090" s="16"/>
      <c r="L2090" s="16"/>
      <c r="M2090" s="16"/>
      <c r="N2090" s="16"/>
      <c r="O2090" s="17"/>
      <c r="Q2090" s="16"/>
      <c r="R2090" s="16"/>
      <c r="S2090" s="16"/>
      <c r="T2090" s="16"/>
    </row>
    <row r="2091" spans="1:20" x14ac:dyDescent="0.25">
      <c r="A2091" s="16">
        <v>8531402</v>
      </c>
      <c r="B2091">
        <v>46776</v>
      </c>
      <c r="C2091">
        <v>1966</v>
      </c>
      <c r="D2091">
        <f t="shared" si="160"/>
        <v>43</v>
      </c>
      <c r="E2091">
        <f t="shared" si="161"/>
        <v>21</v>
      </c>
      <c r="F2091">
        <v>16</v>
      </c>
      <c r="G2091">
        <f t="shared" si="162"/>
        <v>10.753125529855506</v>
      </c>
      <c r="H2091">
        <f t="shared" si="163"/>
        <v>3.044522437723423</v>
      </c>
      <c r="I2091">
        <f t="shared" si="164"/>
        <v>2.7725887222397811</v>
      </c>
      <c r="J2091" s="17"/>
      <c r="K2091" s="16"/>
      <c r="L2091" s="16"/>
      <c r="M2091" s="16"/>
      <c r="N2091" s="16"/>
      <c r="O2091" s="17"/>
      <c r="Q2091" s="16"/>
      <c r="R2091" s="16"/>
      <c r="S2091" s="16"/>
      <c r="T2091" s="16"/>
    </row>
    <row r="2092" spans="1:20" x14ac:dyDescent="0.25">
      <c r="A2092" s="16">
        <v>2891901</v>
      </c>
      <c r="B2092">
        <v>49596</v>
      </c>
      <c r="C2092">
        <v>1970</v>
      </c>
      <c r="D2092">
        <f t="shared" si="160"/>
        <v>39</v>
      </c>
      <c r="E2092">
        <f t="shared" si="161"/>
        <v>21</v>
      </c>
      <c r="F2092">
        <v>12</v>
      </c>
      <c r="G2092">
        <f t="shared" si="162"/>
        <v>10.811665464299733</v>
      </c>
      <c r="H2092">
        <f t="shared" si="163"/>
        <v>3.044522437723423</v>
      </c>
      <c r="I2092">
        <f t="shared" si="164"/>
        <v>2.4849066497880004</v>
      </c>
      <c r="J2092" s="17"/>
      <c r="K2092" s="16"/>
      <c r="L2092" s="16"/>
      <c r="M2092" s="16"/>
      <c r="N2092" s="16"/>
      <c r="O2092" s="17"/>
      <c r="Q2092" s="16"/>
      <c r="R2092" s="16"/>
      <c r="S2092" s="16"/>
      <c r="T2092" s="16"/>
    </row>
    <row r="2093" spans="1:20" x14ac:dyDescent="0.25">
      <c r="A2093" s="16">
        <v>10945002</v>
      </c>
      <c r="B2093">
        <v>51066</v>
      </c>
      <c r="C2093">
        <v>1964</v>
      </c>
      <c r="D2093">
        <f t="shared" si="160"/>
        <v>45</v>
      </c>
      <c r="E2093">
        <f t="shared" si="161"/>
        <v>21</v>
      </c>
      <c r="F2093">
        <v>18</v>
      </c>
      <c r="G2093">
        <f t="shared" si="162"/>
        <v>10.840874192705016</v>
      </c>
      <c r="H2093">
        <f t="shared" si="163"/>
        <v>3.044522437723423</v>
      </c>
      <c r="I2093">
        <f t="shared" si="164"/>
        <v>2.8903717578961645</v>
      </c>
      <c r="J2093" s="17"/>
      <c r="K2093" s="16"/>
      <c r="L2093" s="16"/>
      <c r="M2093" s="16"/>
      <c r="N2093" s="16"/>
      <c r="O2093" s="17"/>
      <c r="Q2093" s="16"/>
      <c r="R2093" s="16"/>
      <c r="S2093" s="16"/>
      <c r="T2093" s="16"/>
    </row>
    <row r="2094" spans="1:20" x14ac:dyDescent="0.25">
      <c r="A2094" s="16">
        <v>1300101</v>
      </c>
      <c r="B2094">
        <v>54257</v>
      </c>
      <c r="C2094">
        <v>1967</v>
      </c>
      <c r="D2094">
        <f t="shared" si="160"/>
        <v>42</v>
      </c>
      <c r="E2094">
        <f t="shared" si="161"/>
        <v>21</v>
      </c>
      <c r="F2094">
        <v>15</v>
      </c>
      <c r="G2094">
        <f t="shared" si="162"/>
        <v>10.901487295336825</v>
      </c>
      <c r="H2094">
        <f t="shared" si="163"/>
        <v>3.044522437723423</v>
      </c>
      <c r="I2094">
        <f t="shared" si="164"/>
        <v>2.7080502011022101</v>
      </c>
      <c r="J2094" s="17"/>
      <c r="K2094" s="16"/>
      <c r="L2094" s="16"/>
      <c r="M2094" s="16"/>
      <c r="N2094" s="16"/>
      <c r="O2094" s="17"/>
      <c r="Q2094" s="16"/>
      <c r="R2094" s="16"/>
      <c r="S2094" s="16"/>
      <c r="T2094" s="16"/>
    </row>
    <row r="2095" spans="1:20" x14ac:dyDescent="0.25">
      <c r="A2095" s="16">
        <v>1040604</v>
      </c>
      <c r="B2095">
        <v>58436</v>
      </c>
      <c r="C2095">
        <v>1964</v>
      </c>
      <c r="D2095">
        <f t="shared" si="160"/>
        <v>45</v>
      </c>
      <c r="E2095">
        <f t="shared" si="161"/>
        <v>21</v>
      </c>
      <c r="F2095">
        <v>18</v>
      </c>
      <c r="G2095">
        <f t="shared" si="162"/>
        <v>10.975687417252404</v>
      </c>
      <c r="H2095">
        <f t="shared" si="163"/>
        <v>3.044522437723423</v>
      </c>
      <c r="I2095">
        <f t="shared" si="164"/>
        <v>2.8903717578961645</v>
      </c>
      <c r="J2095" s="17"/>
      <c r="K2095" s="16"/>
      <c r="L2095" s="16"/>
      <c r="M2095" s="16"/>
      <c r="N2095" s="16"/>
      <c r="O2095" s="17"/>
      <c r="Q2095" s="16"/>
      <c r="R2095" s="16"/>
      <c r="S2095" s="16"/>
      <c r="T2095" s="16"/>
    </row>
    <row r="2096" spans="1:20" x14ac:dyDescent="0.25">
      <c r="A2096" s="16">
        <v>3939806</v>
      </c>
      <c r="B2096">
        <v>59693</v>
      </c>
      <c r="C2096">
        <v>1971</v>
      </c>
      <c r="D2096">
        <f t="shared" si="160"/>
        <v>38</v>
      </c>
      <c r="E2096">
        <f t="shared" si="161"/>
        <v>21</v>
      </c>
      <c r="F2096">
        <v>11</v>
      </c>
      <c r="G2096">
        <f t="shared" si="162"/>
        <v>10.996970039574707</v>
      </c>
      <c r="H2096">
        <f t="shared" si="163"/>
        <v>3.044522437723423</v>
      </c>
      <c r="I2096">
        <f t="shared" si="164"/>
        <v>2.3978952727983707</v>
      </c>
      <c r="J2096" s="17"/>
      <c r="K2096" s="16"/>
      <c r="L2096" s="16"/>
      <c r="M2096" s="16"/>
      <c r="N2096" s="16"/>
      <c r="O2096" s="17"/>
      <c r="Q2096" s="16"/>
      <c r="R2096" s="16"/>
      <c r="S2096" s="16"/>
      <c r="T2096" s="16"/>
    </row>
    <row r="2097" spans="1:20" x14ac:dyDescent="0.25">
      <c r="A2097" s="16">
        <v>2274704</v>
      </c>
      <c r="B2097">
        <v>59982</v>
      </c>
      <c r="C2097">
        <v>1964</v>
      </c>
      <c r="D2097">
        <f t="shared" si="160"/>
        <v>45</v>
      </c>
      <c r="E2097">
        <f t="shared" si="161"/>
        <v>21</v>
      </c>
      <c r="F2097">
        <v>18</v>
      </c>
      <c r="G2097">
        <f t="shared" si="162"/>
        <v>11.001799796195236</v>
      </c>
      <c r="H2097">
        <f t="shared" si="163"/>
        <v>3.044522437723423</v>
      </c>
      <c r="I2097">
        <f t="shared" si="164"/>
        <v>2.8903717578961645</v>
      </c>
      <c r="J2097" s="17"/>
      <c r="K2097" s="16"/>
      <c r="L2097" s="16"/>
      <c r="M2097" s="16"/>
      <c r="N2097" s="16"/>
      <c r="O2097" s="17"/>
      <c r="Q2097" s="16"/>
      <c r="R2097" s="16"/>
      <c r="S2097" s="16"/>
      <c r="T2097" s="16"/>
    </row>
    <row r="2098" spans="1:20" x14ac:dyDescent="0.25">
      <c r="A2098" s="16">
        <v>1060501</v>
      </c>
      <c r="B2098">
        <v>60111</v>
      </c>
      <c r="C2098">
        <v>1964</v>
      </c>
      <c r="D2098">
        <f t="shared" si="160"/>
        <v>45</v>
      </c>
      <c r="E2098">
        <f t="shared" si="161"/>
        <v>21</v>
      </c>
      <c r="F2098">
        <v>18</v>
      </c>
      <c r="G2098">
        <f t="shared" si="162"/>
        <v>11.003948132061856</v>
      </c>
      <c r="H2098">
        <f t="shared" si="163"/>
        <v>3.044522437723423</v>
      </c>
      <c r="I2098">
        <f t="shared" si="164"/>
        <v>2.8903717578961645</v>
      </c>
      <c r="J2098" s="17"/>
      <c r="K2098" s="16"/>
      <c r="L2098" s="16"/>
      <c r="M2098" s="16"/>
      <c r="N2098" s="16"/>
      <c r="O2098" s="17"/>
      <c r="Q2098" s="16"/>
      <c r="R2098" s="16"/>
      <c r="S2098" s="16"/>
      <c r="T2098" s="16"/>
    </row>
    <row r="2099" spans="1:20" x14ac:dyDescent="0.25">
      <c r="A2099" s="16">
        <v>1214904</v>
      </c>
      <c r="B2099">
        <v>60117</v>
      </c>
      <c r="C2099">
        <v>1969</v>
      </c>
      <c r="D2099">
        <f t="shared" si="160"/>
        <v>40</v>
      </c>
      <c r="E2099">
        <f t="shared" si="161"/>
        <v>21</v>
      </c>
      <c r="F2099">
        <v>13</v>
      </c>
      <c r="G2099">
        <f t="shared" si="162"/>
        <v>11.004047942422254</v>
      </c>
      <c r="H2099">
        <f t="shared" si="163"/>
        <v>3.044522437723423</v>
      </c>
      <c r="I2099">
        <f t="shared" si="164"/>
        <v>2.5649493574615367</v>
      </c>
      <c r="J2099" s="17"/>
      <c r="K2099" s="16"/>
      <c r="L2099" s="16"/>
      <c r="M2099" s="16"/>
      <c r="N2099" s="16"/>
      <c r="O2099" s="17"/>
      <c r="Q2099" s="16"/>
      <c r="R2099" s="16"/>
      <c r="S2099" s="16"/>
      <c r="T2099" s="16"/>
    </row>
    <row r="2100" spans="1:20" x14ac:dyDescent="0.25">
      <c r="A2100" s="16">
        <v>6214202</v>
      </c>
      <c r="B2100">
        <v>60125</v>
      </c>
      <c r="C2100">
        <v>1964</v>
      </c>
      <c r="D2100">
        <f t="shared" si="160"/>
        <v>45</v>
      </c>
      <c r="E2100">
        <f t="shared" si="161"/>
        <v>21</v>
      </c>
      <c r="F2100">
        <v>18</v>
      </c>
      <c r="G2100">
        <f t="shared" si="162"/>
        <v>11.004181007408063</v>
      </c>
      <c r="H2100">
        <f t="shared" si="163"/>
        <v>3.044522437723423</v>
      </c>
      <c r="I2100">
        <f t="shared" si="164"/>
        <v>2.8903717578961645</v>
      </c>
      <c r="J2100" s="17"/>
      <c r="K2100" s="16"/>
      <c r="L2100" s="16"/>
      <c r="M2100" s="16"/>
      <c r="N2100" s="16"/>
      <c r="O2100" s="17"/>
      <c r="Q2100" s="16"/>
      <c r="R2100" s="16"/>
      <c r="S2100" s="16"/>
      <c r="T2100" s="16"/>
    </row>
    <row r="2101" spans="1:20" x14ac:dyDescent="0.25">
      <c r="A2101" s="16">
        <v>8064404</v>
      </c>
      <c r="B2101">
        <v>61792</v>
      </c>
      <c r="C2101">
        <v>1964</v>
      </c>
      <c r="D2101">
        <f t="shared" si="160"/>
        <v>45</v>
      </c>
      <c r="E2101">
        <f t="shared" si="161"/>
        <v>21</v>
      </c>
      <c r="F2101">
        <v>18</v>
      </c>
      <c r="G2101">
        <f t="shared" si="162"/>
        <v>11.031529185228241</v>
      </c>
      <c r="H2101">
        <f t="shared" si="163"/>
        <v>3.044522437723423</v>
      </c>
      <c r="I2101">
        <f t="shared" si="164"/>
        <v>2.8903717578961645</v>
      </c>
      <c r="J2101" s="17"/>
      <c r="K2101" s="16"/>
      <c r="L2101" s="16"/>
      <c r="M2101" s="16"/>
      <c r="N2101" s="16"/>
      <c r="O2101" s="17"/>
      <c r="Q2101" s="16"/>
      <c r="R2101" s="16"/>
      <c r="S2101" s="16"/>
      <c r="T2101" s="16"/>
    </row>
    <row r="2102" spans="1:20" x14ac:dyDescent="0.25">
      <c r="A2102" s="16">
        <v>8664701</v>
      </c>
      <c r="B2102">
        <v>64405</v>
      </c>
      <c r="C2102">
        <v>1967</v>
      </c>
      <c r="D2102">
        <f t="shared" si="160"/>
        <v>42</v>
      </c>
      <c r="E2102">
        <f t="shared" si="161"/>
        <v>21</v>
      </c>
      <c r="F2102">
        <v>15</v>
      </c>
      <c r="G2102">
        <f t="shared" si="162"/>
        <v>11.072946548830188</v>
      </c>
      <c r="H2102">
        <f t="shared" si="163"/>
        <v>3.044522437723423</v>
      </c>
      <c r="I2102">
        <f t="shared" si="164"/>
        <v>2.7080502011022101</v>
      </c>
      <c r="J2102" s="17"/>
      <c r="K2102" s="16"/>
      <c r="L2102" s="16"/>
      <c r="M2102" s="16"/>
      <c r="N2102" s="16"/>
      <c r="O2102" s="17"/>
      <c r="Q2102" s="16"/>
      <c r="R2102" s="16"/>
      <c r="S2102" s="16"/>
      <c r="T2102" s="16"/>
    </row>
    <row r="2103" spans="1:20" x14ac:dyDescent="0.25">
      <c r="A2103" s="16">
        <v>3055503</v>
      </c>
      <c r="B2103">
        <v>72012</v>
      </c>
      <c r="C2103">
        <v>1964</v>
      </c>
      <c r="D2103">
        <f t="shared" si="160"/>
        <v>45</v>
      </c>
      <c r="E2103">
        <f t="shared" si="161"/>
        <v>21</v>
      </c>
      <c r="F2103">
        <v>18</v>
      </c>
      <c r="G2103">
        <f t="shared" si="162"/>
        <v>11.184588050777514</v>
      </c>
      <c r="H2103">
        <f t="shared" si="163"/>
        <v>3.044522437723423</v>
      </c>
      <c r="I2103">
        <f t="shared" si="164"/>
        <v>2.8903717578961645</v>
      </c>
      <c r="J2103" s="17"/>
      <c r="K2103" s="16"/>
      <c r="L2103" s="16"/>
      <c r="M2103" s="16"/>
      <c r="N2103" s="16"/>
      <c r="O2103" s="17"/>
      <c r="Q2103" s="16"/>
      <c r="R2103" s="16"/>
      <c r="S2103" s="16"/>
      <c r="T2103" s="16"/>
    </row>
    <row r="2104" spans="1:20" x14ac:dyDescent="0.25">
      <c r="A2104" s="16">
        <v>1998903</v>
      </c>
      <c r="B2104">
        <v>72243</v>
      </c>
      <c r="C2104">
        <v>1964</v>
      </c>
      <c r="D2104">
        <f t="shared" si="160"/>
        <v>45</v>
      </c>
      <c r="E2104">
        <f t="shared" si="161"/>
        <v>21</v>
      </c>
      <c r="F2104">
        <v>18</v>
      </c>
      <c r="G2104">
        <f t="shared" si="162"/>
        <v>11.187790715467797</v>
      </c>
      <c r="H2104">
        <f t="shared" si="163"/>
        <v>3.044522437723423</v>
      </c>
      <c r="I2104">
        <f t="shared" si="164"/>
        <v>2.8903717578961645</v>
      </c>
      <c r="J2104" s="17"/>
      <c r="K2104" s="16"/>
      <c r="L2104" s="16"/>
      <c r="M2104" s="16"/>
      <c r="N2104" s="16"/>
      <c r="O2104" s="17"/>
      <c r="Q2104" s="16"/>
      <c r="R2104" s="16"/>
      <c r="S2104" s="16"/>
      <c r="T2104" s="16"/>
    </row>
    <row r="2105" spans="1:20" x14ac:dyDescent="0.25">
      <c r="A2105" s="16">
        <v>9376102</v>
      </c>
      <c r="B2105">
        <v>72751</v>
      </c>
      <c r="C2105">
        <v>1968</v>
      </c>
      <c r="D2105">
        <f t="shared" si="160"/>
        <v>41</v>
      </c>
      <c r="E2105">
        <f t="shared" si="161"/>
        <v>21</v>
      </c>
      <c r="F2105">
        <v>14</v>
      </c>
      <c r="G2105">
        <f t="shared" si="162"/>
        <v>11.194797930643736</v>
      </c>
      <c r="H2105">
        <f t="shared" si="163"/>
        <v>3.044522437723423</v>
      </c>
      <c r="I2105">
        <f t="shared" si="164"/>
        <v>2.6390573296152584</v>
      </c>
      <c r="J2105" s="17"/>
      <c r="K2105" s="16"/>
      <c r="L2105" s="16"/>
      <c r="M2105" s="16"/>
      <c r="N2105" s="16"/>
      <c r="O2105" s="17"/>
      <c r="Q2105" s="16"/>
      <c r="R2105" s="16"/>
      <c r="S2105" s="16"/>
      <c r="T2105" s="16"/>
    </row>
    <row r="2106" spans="1:20" x14ac:dyDescent="0.25">
      <c r="A2106" s="16">
        <v>6974502</v>
      </c>
      <c r="B2106">
        <v>84755</v>
      </c>
      <c r="C2106">
        <v>1966</v>
      </c>
      <c r="D2106">
        <f t="shared" si="160"/>
        <v>43</v>
      </c>
      <c r="E2106">
        <f t="shared" si="161"/>
        <v>21</v>
      </c>
      <c r="F2106">
        <v>16</v>
      </c>
      <c r="G2106">
        <f t="shared" si="162"/>
        <v>11.347520020552587</v>
      </c>
      <c r="H2106">
        <f t="shared" si="163"/>
        <v>3.044522437723423</v>
      </c>
      <c r="I2106">
        <f t="shared" si="164"/>
        <v>2.7725887222397811</v>
      </c>
      <c r="J2106" s="17"/>
      <c r="K2106" s="16"/>
      <c r="L2106" s="16"/>
      <c r="M2106" s="16"/>
      <c r="N2106" s="16"/>
      <c r="O2106" s="17"/>
      <c r="Q2106" s="16"/>
      <c r="R2106" s="16"/>
      <c r="S2106" s="16"/>
      <c r="T2106" s="16"/>
    </row>
    <row r="2107" spans="1:20" x14ac:dyDescent="0.25">
      <c r="A2107" s="16">
        <v>1925501</v>
      </c>
      <c r="B2107">
        <v>88282</v>
      </c>
      <c r="C2107">
        <v>1964</v>
      </c>
      <c r="D2107">
        <f t="shared" si="160"/>
        <v>45</v>
      </c>
      <c r="E2107">
        <f t="shared" si="161"/>
        <v>21</v>
      </c>
      <c r="F2107">
        <v>18</v>
      </c>
      <c r="G2107">
        <f t="shared" si="162"/>
        <v>11.388291515302086</v>
      </c>
      <c r="H2107">
        <f t="shared" si="163"/>
        <v>3.044522437723423</v>
      </c>
      <c r="I2107">
        <f t="shared" si="164"/>
        <v>2.8903717578961645</v>
      </c>
      <c r="J2107" s="17"/>
      <c r="K2107" s="16"/>
      <c r="L2107" s="16"/>
      <c r="M2107" s="16"/>
      <c r="N2107" s="16"/>
      <c r="O2107" s="17"/>
      <c r="Q2107" s="16"/>
      <c r="R2107" s="16"/>
      <c r="S2107" s="16"/>
      <c r="T2107" s="16"/>
    </row>
    <row r="2108" spans="1:20" x14ac:dyDescent="0.25">
      <c r="A2108" s="16">
        <v>3239302</v>
      </c>
      <c r="B2108">
        <v>94848</v>
      </c>
      <c r="C2108">
        <v>1964</v>
      </c>
      <c r="D2108">
        <f t="shared" si="160"/>
        <v>45</v>
      </c>
      <c r="E2108">
        <f t="shared" si="161"/>
        <v>21</v>
      </c>
      <c r="F2108">
        <v>18</v>
      </c>
      <c r="G2108">
        <f t="shared" si="162"/>
        <v>11.460030889215703</v>
      </c>
      <c r="H2108">
        <f t="shared" si="163"/>
        <v>3.044522437723423</v>
      </c>
      <c r="I2108">
        <f t="shared" si="164"/>
        <v>2.8903717578961645</v>
      </c>
      <c r="J2108" s="17"/>
      <c r="K2108" s="16"/>
      <c r="L2108" s="16"/>
      <c r="M2108" s="16"/>
      <c r="N2108" s="16"/>
      <c r="O2108" s="17"/>
      <c r="Q2108" s="16"/>
      <c r="R2108" s="16"/>
      <c r="S2108" s="16"/>
      <c r="T2108" s="16"/>
    </row>
    <row r="2109" spans="1:20" x14ac:dyDescent="0.25">
      <c r="A2109" s="16">
        <v>4061202</v>
      </c>
      <c r="B2109">
        <v>124010</v>
      </c>
      <c r="C2109">
        <v>1964</v>
      </c>
      <c r="D2109">
        <f t="shared" si="160"/>
        <v>45</v>
      </c>
      <c r="E2109">
        <f t="shared" si="161"/>
        <v>21</v>
      </c>
      <c r="F2109">
        <v>18</v>
      </c>
      <c r="G2109">
        <f t="shared" si="162"/>
        <v>11.728117486496817</v>
      </c>
      <c r="H2109">
        <f t="shared" si="163"/>
        <v>3.044522437723423</v>
      </c>
      <c r="I2109">
        <f t="shared" si="164"/>
        <v>2.8903717578961645</v>
      </c>
      <c r="J2109" s="17"/>
      <c r="K2109" s="16"/>
      <c r="L2109" s="16"/>
      <c r="M2109" s="16"/>
      <c r="N2109" s="16"/>
      <c r="O2109" s="17"/>
      <c r="Q2109" s="16"/>
      <c r="R2109" s="16"/>
      <c r="S2109" s="16"/>
      <c r="T2109" s="16"/>
    </row>
    <row r="2110" spans="1:20" x14ac:dyDescent="0.25">
      <c r="A2110" s="16">
        <v>7261002</v>
      </c>
      <c r="B2110">
        <v>1078</v>
      </c>
      <c r="C2110">
        <v>1965</v>
      </c>
      <c r="D2110">
        <f t="shared" si="160"/>
        <v>44</v>
      </c>
      <c r="E2110">
        <f t="shared" si="161"/>
        <v>20</v>
      </c>
      <c r="F2110">
        <v>18</v>
      </c>
      <c r="G2110">
        <f t="shared" si="162"/>
        <v>6.9828627514689421</v>
      </c>
      <c r="H2110">
        <f t="shared" si="163"/>
        <v>2.9957322735539909</v>
      </c>
      <c r="I2110">
        <f t="shared" si="164"/>
        <v>2.8903717578961645</v>
      </c>
      <c r="J2110" s="17"/>
      <c r="K2110" s="16"/>
      <c r="L2110" s="16"/>
      <c r="M2110" s="16"/>
      <c r="N2110" s="16"/>
      <c r="O2110" s="17"/>
      <c r="Q2110" s="16"/>
      <c r="R2110" s="16"/>
      <c r="S2110" s="16"/>
      <c r="T2110" s="16"/>
    </row>
    <row r="2111" spans="1:20" x14ac:dyDescent="0.25">
      <c r="A2111" s="16">
        <v>6479101</v>
      </c>
      <c r="B2111">
        <v>1343</v>
      </c>
      <c r="C2111">
        <v>1974</v>
      </c>
      <c r="D2111">
        <f t="shared" si="160"/>
        <v>35</v>
      </c>
      <c r="E2111">
        <f t="shared" si="161"/>
        <v>20</v>
      </c>
      <c r="F2111">
        <v>9</v>
      </c>
      <c r="G2111">
        <f t="shared" si="162"/>
        <v>7.2026611965232377</v>
      </c>
      <c r="H2111">
        <f t="shared" si="163"/>
        <v>2.9957322735539909</v>
      </c>
      <c r="I2111">
        <f t="shared" si="164"/>
        <v>2.1972245773362196</v>
      </c>
      <c r="J2111" s="17"/>
      <c r="K2111" s="16"/>
      <c r="L2111" s="16"/>
      <c r="M2111" s="16"/>
      <c r="N2111" s="16"/>
      <c r="O2111" s="17"/>
      <c r="Q2111" s="16"/>
      <c r="R2111" s="16"/>
      <c r="S2111" s="16"/>
      <c r="T2111" s="16"/>
    </row>
    <row r="2112" spans="1:20" x14ac:dyDescent="0.25">
      <c r="A2112" s="16">
        <v>5185202</v>
      </c>
      <c r="B2112">
        <v>1637</v>
      </c>
      <c r="C2112">
        <v>1973</v>
      </c>
      <c r="D2112">
        <f t="shared" si="160"/>
        <v>36</v>
      </c>
      <c r="E2112">
        <f t="shared" si="161"/>
        <v>20</v>
      </c>
      <c r="F2112">
        <v>10</v>
      </c>
      <c r="G2112">
        <f t="shared" si="162"/>
        <v>7.4006205773711349</v>
      </c>
      <c r="H2112">
        <f t="shared" si="163"/>
        <v>2.9957322735539909</v>
      </c>
      <c r="I2112">
        <f t="shared" si="164"/>
        <v>2.3025850929940459</v>
      </c>
      <c r="J2112" s="17"/>
      <c r="K2112" s="16"/>
      <c r="L2112" s="16"/>
      <c r="M2112" s="16"/>
      <c r="N2112" s="16"/>
      <c r="O2112" s="17"/>
      <c r="Q2112" s="16"/>
      <c r="R2112" s="16"/>
      <c r="S2112" s="16"/>
      <c r="T2112" s="16"/>
    </row>
    <row r="2113" spans="1:20" x14ac:dyDescent="0.25">
      <c r="A2113" s="16">
        <v>9049901</v>
      </c>
      <c r="B2113">
        <v>1660</v>
      </c>
      <c r="C2113">
        <v>1965</v>
      </c>
      <c r="D2113">
        <f t="shared" si="160"/>
        <v>44</v>
      </c>
      <c r="E2113">
        <f t="shared" si="161"/>
        <v>20</v>
      </c>
      <c r="F2113">
        <v>18</v>
      </c>
      <c r="G2113">
        <f t="shared" si="162"/>
        <v>7.4145728813505887</v>
      </c>
      <c r="H2113">
        <f t="shared" si="163"/>
        <v>2.9957322735539909</v>
      </c>
      <c r="I2113">
        <f t="shared" si="164"/>
        <v>2.8903717578961645</v>
      </c>
      <c r="J2113" s="17"/>
      <c r="K2113" s="16"/>
      <c r="L2113" s="16"/>
      <c r="M2113" s="16"/>
      <c r="N2113" s="16"/>
      <c r="O2113" s="17"/>
      <c r="Q2113" s="16"/>
      <c r="R2113" s="16"/>
      <c r="S2113" s="16"/>
      <c r="T2113" s="16"/>
    </row>
    <row r="2114" spans="1:20" x14ac:dyDescent="0.25">
      <c r="A2114" s="16">
        <v>10665601</v>
      </c>
      <c r="B2114">
        <v>1691</v>
      </c>
      <c r="C2114">
        <v>1974</v>
      </c>
      <c r="D2114">
        <f t="shared" ref="D2114:D2177" si="165">2009-C2114</f>
        <v>35</v>
      </c>
      <c r="E2114">
        <f t="shared" ref="E2114:E2177" si="166">D2114-F2114-6</f>
        <v>20</v>
      </c>
      <c r="F2114">
        <v>9</v>
      </c>
      <c r="G2114">
        <f t="shared" ref="G2114:G2177" si="167">LN(B2114)</f>
        <v>7.4330753488985799</v>
      </c>
      <c r="H2114">
        <f t="shared" ref="H2114:H2177" si="168">LN(E2114)</f>
        <v>2.9957322735539909</v>
      </c>
      <c r="I2114">
        <f t="shared" ref="I2114:I2177" si="169">LN(F2114)</f>
        <v>2.1972245773362196</v>
      </c>
      <c r="J2114" s="17"/>
      <c r="K2114" s="16"/>
      <c r="L2114" s="16"/>
      <c r="M2114" s="16"/>
      <c r="N2114" s="16"/>
      <c r="O2114" s="17"/>
      <c r="Q2114" s="16"/>
      <c r="R2114" s="16"/>
      <c r="S2114" s="16"/>
      <c r="T2114" s="16"/>
    </row>
    <row r="2115" spans="1:20" x14ac:dyDescent="0.25">
      <c r="A2115" s="16">
        <v>8294901</v>
      </c>
      <c r="B2115">
        <v>1851</v>
      </c>
      <c r="C2115">
        <v>1972</v>
      </c>
      <c r="D2115">
        <f t="shared" si="165"/>
        <v>37</v>
      </c>
      <c r="E2115">
        <f t="shared" si="166"/>
        <v>20</v>
      </c>
      <c r="F2115">
        <v>11</v>
      </c>
      <c r="G2115">
        <f t="shared" si="167"/>
        <v>7.5234813125734972</v>
      </c>
      <c r="H2115">
        <f t="shared" si="168"/>
        <v>2.9957322735539909</v>
      </c>
      <c r="I2115">
        <f t="shared" si="169"/>
        <v>2.3978952727983707</v>
      </c>
      <c r="J2115" s="17"/>
      <c r="K2115" s="16"/>
      <c r="L2115" s="16"/>
      <c r="M2115" s="16"/>
      <c r="N2115" s="16"/>
      <c r="O2115" s="17"/>
      <c r="Q2115" s="16"/>
      <c r="R2115" s="16"/>
      <c r="S2115" s="16"/>
      <c r="T2115" s="16"/>
    </row>
    <row r="2116" spans="1:20" x14ac:dyDescent="0.25">
      <c r="A2116" s="16">
        <v>101402</v>
      </c>
      <c r="B2116">
        <v>2355</v>
      </c>
      <c r="C2116">
        <v>1971</v>
      </c>
      <c r="D2116">
        <f t="shared" si="165"/>
        <v>38</v>
      </c>
      <c r="E2116">
        <f t="shared" si="166"/>
        <v>20</v>
      </c>
      <c r="F2116">
        <v>12</v>
      </c>
      <c r="G2116">
        <f t="shared" si="167"/>
        <v>7.7642960064505182</v>
      </c>
      <c r="H2116">
        <f t="shared" si="168"/>
        <v>2.9957322735539909</v>
      </c>
      <c r="I2116">
        <f t="shared" si="169"/>
        <v>2.4849066497880004</v>
      </c>
      <c r="J2116" s="17"/>
      <c r="K2116" s="16"/>
      <c r="L2116" s="16"/>
      <c r="M2116" s="16"/>
      <c r="N2116" s="16"/>
      <c r="O2116" s="17"/>
      <c r="Q2116" s="16"/>
      <c r="R2116" s="16"/>
      <c r="S2116" s="16"/>
      <c r="T2116" s="16"/>
    </row>
    <row r="2117" spans="1:20" x14ac:dyDescent="0.25">
      <c r="A2117" s="16">
        <v>6582601</v>
      </c>
      <c r="B2117">
        <v>2723</v>
      </c>
      <c r="C2117">
        <v>1973</v>
      </c>
      <c r="D2117">
        <f t="shared" si="165"/>
        <v>36</v>
      </c>
      <c r="E2117">
        <f t="shared" si="166"/>
        <v>20</v>
      </c>
      <c r="F2117">
        <v>10</v>
      </c>
      <c r="G2117">
        <f t="shared" si="167"/>
        <v>7.9094894926737593</v>
      </c>
      <c r="H2117">
        <f t="shared" si="168"/>
        <v>2.9957322735539909</v>
      </c>
      <c r="I2117">
        <f t="shared" si="169"/>
        <v>2.3025850929940459</v>
      </c>
      <c r="J2117" s="17"/>
      <c r="K2117" s="16"/>
      <c r="L2117" s="16"/>
      <c r="M2117" s="16"/>
      <c r="N2117" s="16"/>
      <c r="O2117" s="17"/>
      <c r="Q2117" s="16"/>
      <c r="R2117" s="16"/>
      <c r="S2117" s="16"/>
      <c r="T2117" s="16"/>
    </row>
    <row r="2118" spans="1:20" x14ac:dyDescent="0.25">
      <c r="A2118" s="16">
        <v>6860005</v>
      </c>
      <c r="B2118">
        <v>2773</v>
      </c>
      <c r="C2118">
        <v>1969</v>
      </c>
      <c r="D2118">
        <f t="shared" si="165"/>
        <v>40</v>
      </c>
      <c r="E2118">
        <f t="shared" si="166"/>
        <v>20</v>
      </c>
      <c r="F2118">
        <v>14</v>
      </c>
      <c r="G2118">
        <f t="shared" si="167"/>
        <v>7.9276850456157781</v>
      </c>
      <c r="H2118">
        <f t="shared" si="168"/>
        <v>2.9957322735539909</v>
      </c>
      <c r="I2118">
        <f t="shared" si="169"/>
        <v>2.6390573296152584</v>
      </c>
      <c r="J2118" s="17"/>
      <c r="K2118" s="16"/>
      <c r="L2118" s="16"/>
      <c r="M2118" s="16"/>
      <c r="N2118" s="16"/>
      <c r="O2118" s="17"/>
      <c r="Q2118" s="16"/>
      <c r="R2118" s="16"/>
      <c r="S2118" s="16"/>
      <c r="T2118" s="16"/>
    </row>
    <row r="2119" spans="1:20" x14ac:dyDescent="0.25">
      <c r="A2119" s="16">
        <v>464905</v>
      </c>
      <c r="B2119">
        <v>4708</v>
      </c>
      <c r="C2119">
        <v>1974</v>
      </c>
      <c r="D2119">
        <f t="shared" si="165"/>
        <v>35</v>
      </c>
      <c r="E2119">
        <f t="shared" si="166"/>
        <v>20</v>
      </c>
      <c r="F2119">
        <v>9</v>
      </c>
      <c r="G2119">
        <f t="shared" si="167"/>
        <v>8.4570184683801681</v>
      </c>
      <c r="H2119">
        <f t="shared" si="168"/>
        <v>2.9957322735539909</v>
      </c>
      <c r="I2119">
        <f t="shared" si="169"/>
        <v>2.1972245773362196</v>
      </c>
      <c r="J2119" s="17"/>
      <c r="K2119" s="16"/>
      <c r="L2119" s="16"/>
      <c r="M2119" s="16"/>
      <c r="N2119" s="16"/>
      <c r="O2119" s="17"/>
      <c r="Q2119" s="16"/>
      <c r="R2119" s="16"/>
      <c r="S2119" s="16"/>
      <c r="T2119" s="16"/>
    </row>
    <row r="2120" spans="1:20" x14ac:dyDescent="0.25">
      <c r="A2120" s="16">
        <v>9169602</v>
      </c>
      <c r="B2120">
        <v>4729</v>
      </c>
      <c r="C2120">
        <v>1967</v>
      </c>
      <c r="D2120">
        <f t="shared" si="165"/>
        <v>42</v>
      </c>
      <c r="E2120">
        <f t="shared" si="166"/>
        <v>20</v>
      </c>
      <c r="F2120">
        <v>16</v>
      </c>
      <c r="G2120">
        <f t="shared" si="167"/>
        <v>8.4614690426438752</v>
      </c>
      <c r="H2120">
        <f t="shared" si="168"/>
        <v>2.9957322735539909</v>
      </c>
      <c r="I2120">
        <f t="shared" si="169"/>
        <v>2.7725887222397811</v>
      </c>
      <c r="J2120" s="17"/>
      <c r="K2120" s="16"/>
      <c r="L2120" s="16"/>
      <c r="M2120" s="16"/>
      <c r="N2120" s="16"/>
      <c r="O2120" s="17"/>
      <c r="Q2120" s="16"/>
      <c r="R2120" s="16"/>
      <c r="S2120" s="16"/>
      <c r="T2120" s="16"/>
    </row>
    <row r="2121" spans="1:20" x14ac:dyDescent="0.25">
      <c r="A2121" s="16">
        <v>1793502</v>
      </c>
      <c r="B2121">
        <v>5441</v>
      </c>
      <c r="C2121">
        <v>1974</v>
      </c>
      <c r="D2121">
        <f t="shared" si="165"/>
        <v>35</v>
      </c>
      <c r="E2121">
        <f t="shared" si="166"/>
        <v>20</v>
      </c>
      <c r="F2121">
        <v>9</v>
      </c>
      <c r="G2121">
        <f t="shared" si="167"/>
        <v>8.6017181464859256</v>
      </c>
      <c r="H2121">
        <f t="shared" si="168"/>
        <v>2.9957322735539909</v>
      </c>
      <c r="I2121">
        <f t="shared" si="169"/>
        <v>2.1972245773362196</v>
      </c>
      <c r="J2121" s="17"/>
      <c r="K2121" s="16"/>
      <c r="L2121" s="16"/>
      <c r="M2121" s="16"/>
      <c r="N2121" s="16"/>
      <c r="O2121" s="17"/>
      <c r="Q2121" s="16"/>
      <c r="R2121" s="16"/>
      <c r="S2121" s="16"/>
      <c r="T2121" s="16"/>
    </row>
    <row r="2122" spans="1:20" x14ac:dyDescent="0.25">
      <c r="A2122" s="16">
        <v>880101</v>
      </c>
      <c r="B2122">
        <v>6822</v>
      </c>
      <c r="C2122">
        <v>1973</v>
      </c>
      <c r="D2122">
        <f t="shared" si="165"/>
        <v>36</v>
      </c>
      <c r="E2122">
        <f t="shared" si="166"/>
        <v>20</v>
      </c>
      <c r="F2122">
        <v>10</v>
      </c>
      <c r="G2122">
        <f t="shared" si="167"/>
        <v>8.8279079629785908</v>
      </c>
      <c r="H2122">
        <f t="shared" si="168"/>
        <v>2.9957322735539909</v>
      </c>
      <c r="I2122">
        <f t="shared" si="169"/>
        <v>2.3025850929940459</v>
      </c>
      <c r="J2122" s="17"/>
      <c r="K2122" s="16"/>
      <c r="L2122" s="16"/>
      <c r="M2122" s="16"/>
      <c r="N2122" s="16"/>
      <c r="O2122" s="17"/>
      <c r="Q2122" s="16"/>
      <c r="R2122" s="16"/>
      <c r="S2122" s="16"/>
      <c r="T2122" s="16"/>
    </row>
    <row r="2123" spans="1:20" x14ac:dyDescent="0.25">
      <c r="A2123" s="16">
        <v>839804</v>
      </c>
      <c r="B2123">
        <v>8324</v>
      </c>
      <c r="C2123">
        <v>1965</v>
      </c>
      <c r="D2123">
        <f t="shared" si="165"/>
        <v>44</v>
      </c>
      <c r="E2123">
        <f t="shared" si="166"/>
        <v>20</v>
      </c>
      <c r="F2123">
        <v>18</v>
      </c>
      <c r="G2123">
        <f t="shared" si="167"/>
        <v>9.0268981875135257</v>
      </c>
      <c r="H2123">
        <f t="shared" si="168"/>
        <v>2.9957322735539909</v>
      </c>
      <c r="I2123">
        <f t="shared" si="169"/>
        <v>2.8903717578961645</v>
      </c>
      <c r="J2123" s="17"/>
      <c r="K2123" s="16"/>
      <c r="L2123" s="16"/>
      <c r="M2123" s="16"/>
      <c r="N2123" s="16"/>
      <c r="O2123" s="17"/>
      <c r="Q2123" s="16"/>
      <c r="R2123" s="16"/>
      <c r="S2123" s="16"/>
      <c r="T2123" s="16"/>
    </row>
    <row r="2124" spans="1:20" x14ac:dyDescent="0.25">
      <c r="A2124" s="16">
        <v>2415101</v>
      </c>
      <c r="B2124">
        <v>10518</v>
      </c>
      <c r="C2124">
        <v>1970</v>
      </c>
      <c r="D2124">
        <f t="shared" si="165"/>
        <v>39</v>
      </c>
      <c r="E2124">
        <f t="shared" si="166"/>
        <v>20</v>
      </c>
      <c r="F2124">
        <v>13</v>
      </c>
      <c r="G2124">
        <f t="shared" si="167"/>
        <v>9.2608433541492889</v>
      </c>
      <c r="H2124">
        <f t="shared" si="168"/>
        <v>2.9957322735539909</v>
      </c>
      <c r="I2124">
        <f t="shared" si="169"/>
        <v>2.5649493574615367</v>
      </c>
      <c r="J2124" s="17"/>
      <c r="K2124" s="16"/>
      <c r="L2124" s="16"/>
      <c r="M2124" s="16"/>
      <c r="N2124" s="16"/>
      <c r="O2124" s="17"/>
      <c r="Q2124" s="16"/>
      <c r="R2124" s="16"/>
      <c r="S2124" s="16"/>
      <c r="T2124" s="16"/>
    </row>
    <row r="2125" spans="1:20" x14ac:dyDescent="0.25">
      <c r="A2125" s="16">
        <v>8574602</v>
      </c>
      <c r="B2125">
        <v>11181</v>
      </c>
      <c r="C2125">
        <v>1972</v>
      </c>
      <c r="D2125">
        <f t="shared" si="165"/>
        <v>37</v>
      </c>
      <c r="E2125">
        <f t="shared" si="166"/>
        <v>20</v>
      </c>
      <c r="F2125">
        <v>11</v>
      </c>
      <c r="G2125">
        <f t="shared" si="167"/>
        <v>9.3219711881473675</v>
      </c>
      <c r="H2125">
        <f t="shared" si="168"/>
        <v>2.9957322735539909</v>
      </c>
      <c r="I2125">
        <f t="shared" si="169"/>
        <v>2.3978952727983707</v>
      </c>
      <c r="J2125" s="17"/>
      <c r="K2125" s="16"/>
      <c r="L2125" s="16"/>
      <c r="M2125" s="16"/>
      <c r="N2125" s="16"/>
      <c r="O2125" s="17"/>
      <c r="Q2125" s="16"/>
      <c r="R2125" s="16"/>
      <c r="S2125" s="16"/>
      <c r="T2125" s="16"/>
    </row>
    <row r="2126" spans="1:20" x14ac:dyDescent="0.25">
      <c r="A2126" s="16">
        <v>6797503</v>
      </c>
      <c r="B2126">
        <v>12103</v>
      </c>
      <c r="C2126">
        <v>1971</v>
      </c>
      <c r="D2126">
        <f t="shared" si="165"/>
        <v>38</v>
      </c>
      <c r="E2126">
        <f t="shared" si="166"/>
        <v>20</v>
      </c>
      <c r="F2126">
        <v>12</v>
      </c>
      <c r="G2126">
        <f t="shared" si="167"/>
        <v>9.4012086347386035</v>
      </c>
      <c r="H2126">
        <f t="shared" si="168"/>
        <v>2.9957322735539909</v>
      </c>
      <c r="I2126">
        <f t="shared" si="169"/>
        <v>2.4849066497880004</v>
      </c>
      <c r="J2126" s="17"/>
      <c r="K2126" s="16"/>
      <c r="L2126" s="16"/>
      <c r="M2126" s="16"/>
      <c r="N2126" s="16"/>
      <c r="O2126" s="17"/>
      <c r="Q2126" s="16"/>
      <c r="R2126" s="16"/>
      <c r="S2126" s="16"/>
      <c r="T2126" s="16"/>
    </row>
    <row r="2127" spans="1:20" x14ac:dyDescent="0.25">
      <c r="A2127" s="16">
        <v>5102801</v>
      </c>
      <c r="B2127">
        <v>13201</v>
      </c>
      <c r="C2127">
        <v>1971</v>
      </c>
      <c r="D2127">
        <f t="shared" si="165"/>
        <v>38</v>
      </c>
      <c r="E2127">
        <f t="shared" si="166"/>
        <v>20</v>
      </c>
      <c r="F2127">
        <v>12</v>
      </c>
      <c r="G2127">
        <f t="shared" si="167"/>
        <v>9.4880478632807588</v>
      </c>
      <c r="H2127">
        <f t="shared" si="168"/>
        <v>2.9957322735539909</v>
      </c>
      <c r="I2127">
        <f t="shared" si="169"/>
        <v>2.4849066497880004</v>
      </c>
      <c r="J2127" s="17"/>
      <c r="K2127" s="16"/>
      <c r="L2127" s="16"/>
      <c r="M2127" s="16"/>
      <c r="N2127" s="16"/>
      <c r="O2127" s="17"/>
      <c r="Q2127" s="16"/>
      <c r="R2127" s="16"/>
      <c r="S2127" s="16"/>
      <c r="T2127" s="16"/>
    </row>
    <row r="2128" spans="1:20" x14ac:dyDescent="0.25">
      <c r="A2128" s="16">
        <v>3430701</v>
      </c>
      <c r="B2128">
        <v>14256</v>
      </c>
      <c r="C2128">
        <v>1973</v>
      </c>
      <c r="D2128">
        <f t="shared" si="165"/>
        <v>36</v>
      </c>
      <c r="E2128">
        <f t="shared" si="166"/>
        <v>20</v>
      </c>
      <c r="F2128">
        <v>10</v>
      </c>
      <c r="G2128">
        <f t="shared" si="167"/>
        <v>9.5649331497105905</v>
      </c>
      <c r="H2128">
        <f t="shared" si="168"/>
        <v>2.9957322735539909</v>
      </c>
      <c r="I2128">
        <f t="shared" si="169"/>
        <v>2.3025850929940459</v>
      </c>
      <c r="J2128" s="17"/>
      <c r="K2128" s="16"/>
      <c r="L2128" s="16"/>
      <c r="M2128" s="16"/>
      <c r="N2128" s="16"/>
      <c r="O2128" s="17"/>
      <c r="Q2128" s="16"/>
      <c r="R2128" s="16"/>
      <c r="S2128" s="16"/>
      <c r="T2128" s="16"/>
    </row>
    <row r="2129" spans="1:20" x14ac:dyDescent="0.25">
      <c r="A2129" s="16">
        <v>10185301</v>
      </c>
      <c r="B2129">
        <v>15679</v>
      </c>
      <c r="C2129">
        <v>1965</v>
      </c>
      <c r="D2129">
        <f t="shared" si="165"/>
        <v>44</v>
      </c>
      <c r="E2129">
        <f t="shared" si="166"/>
        <v>20</v>
      </c>
      <c r="F2129">
        <v>18</v>
      </c>
      <c r="G2129">
        <f t="shared" si="167"/>
        <v>9.6600775163604506</v>
      </c>
      <c r="H2129">
        <f t="shared" si="168"/>
        <v>2.9957322735539909</v>
      </c>
      <c r="I2129">
        <f t="shared" si="169"/>
        <v>2.8903717578961645</v>
      </c>
      <c r="J2129" s="17"/>
      <c r="K2129" s="16"/>
      <c r="L2129" s="16"/>
      <c r="M2129" s="16"/>
      <c r="N2129" s="16"/>
      <c r="O2129" s="17"/>
      <c r="Q2129" s="16"/>
      <c r="R2129" s="16"/>
      <c r="S2129" s="16"/>
      <c r="T2129" s="16"/>
    </row>
    <row r="2130" spans="1:20" x14ac:dyDescent="0.25">
      <c r="A2130" s="16">
        <v>5329501</v>
      </c>
      <c r="B2130">
        <v>16224</v>
      </c>
      <c r="C2130">
        <v>1972</v>
      </c>
      <c r="D2130">
        <f t="shared" si="165"/>
        <v>37</v>
      </c>
      <c r="E2130">
        <f t="shared" si="166"/>
        <v>20</v>
      </c>
      <c r="F2130">
        <v>11</v>
      </c>
      <c r="G2130">
        <f t="shared" si="167"/>
        <v>9.6942469063909105</v>
      </c>
      <c r="H2130">
        <f t="shared" si="168"/>
        <v>2.9957322735539909</v>
      </c>
      <c r="I2130">
        <f t="shared" si="169"/>
        <v>2.3978952727983707</v>
      </c>
      <c r="J2130" s="17"/>
      <c r="K2130" s="16"/>
      <c r="L2130" s="16"/>
      <c r="M2130" s="16"/>
      <c r="N2130" s="16"/>
      <c r="O2130" s="17"/>
      <c r="Q2130" s="16"/>
      <c r="R2130" s="16"/>
      <c r="S2130" s="16"/>
      <c r="T2130" s="16"/>
    </row>
    <row r="2131" spans="1:20" x14ac:dyDescent="0.25">
      <c r="A2131" s="16">
        <v>1248105</v>
      </c>
      <c r="B2131">
        <v>17240</v>
      </c>
      <c r="C2131">
        <v>1971</v>
      </c>
      <c r="D2131">
        <f t="shared" si="165"/>
        <v>38</v>
      </c>
      <c r="E2131">
        <f t="shared" si="166"/>
        <v>20</v>
      </c>
      <c r="F2131">
        <v>12</v>
      </c>
      <c r="G2131">
        <f t="shared" si="167"/>
        <v>9.7549875442176841</v>
      </c>
      <c r="H2131">
        <f t="shared" si="168"/>
        <v>2.9957322735539909</v>
      </c>
      <c r="I2131">
        <f t="shared" si="169"/>
        <v>2.4849066497880004</v>
      </c>
      <c r="J2131" s="17"/>
      <c r="K2131" s="16"/>
      <c r="L2131" s="16"/>
      <c r="M2131" s="16"/>
      <c r="N2131" s="16"/>
      <c r="O2131" s="17"/>
      <c r="Q2131" s="16"/>
      <c r="R2131" s="16"/>
      <c r="S2131" s="16"/>
      <c r="T2131" s="16"/>
    </row>
    <row r="2132" spans="1:20" x14ac:dyDescent="0.25">
      <c r="A2132" s="16">
        <v>3361202</v>
      </c>
      <c r="B2132">
        <v>18002</v>
      </c>
      <c r="C2132">
        <v>1972</v>
      </c>
      <c r="D2132">
        <f t="shared" si="165"/>
        <v>37</v>
      </c>
      <c r="E2132">
        <f t="shared" si="166"/>
        <v>20</v>
      </c>
      <c r="F2132">
        <v>11</v>
      </c>
      <c r="G2132">
        <f t="shared" si="167"/>
        <v>9.7982381418170306</v>
      </c>
      <c r="H2132">
        <f t="shared" si="168"/>
        <v>2.9957322735539909</v>
      </c>
      <c r="I2132">
        <f t="shared" si="169"/>
        <v>2.3978952727983707</v>
      </c>
      <c r="J2132" s="17"/>
      <c r="K2132" s="16"/>
      <c r="L2132" s="16"/>
      <c r="M2132" s="16"/>
      <c r="N2132" s="16"/>
      <c r="O2132" s="17"/>
      <c r="Q2132" s="16"/>
      <c r="R2132" s="16"/>
      <c r="S2132" s="16"/>
      <c r="T2132" s="16"/>
    </row>
    <row r="2133" spans="1:20" x14ac:dyDescent="0.25">
      <c r="A2133" s="16">
        <v>44504</v>
      </c>
      <c r="B2133">
        <v>18619</v>
      </c>
      <c r="C2133">
        <v>1969</v>
      </c>
      <c r="D2133">
        <f t="shared" si="165"/>
        <v>40</v>
      </c>
      <c r="E2133">
        <f t="shared" si="166"/>
        <v>20</v>
      </c>
      <c r="F2133">
        <v>14</v>
      </c>
      <c r="G2133">
        <f t="shared" si="167"/>
        <v>9.8319378436960516</v>
      </c>
      <c r="H2133">
        <f t="shared" si="168"/>
        <v>2.9957322735539909</v>
      </c>
      <c r="I2133">
        <f t="shared" si="169"/>
        <v>2.6390573296152584</v>
      </c>
      <c r="J2133" s="17"/>
      <c r="K2133" s="16"/>
      <c r="L2133" s="16"/>
      <c r="M2133" s="16"/>
      <c r="N2133" s="16"/>
      <c r="O2133" s="17"/>
      <c r="Q2133" s="16"/>
      <c r="R2133" s="16"/>
      <c r="S2133" s="16"/>
      <c r="T2133" s="16"/>
    </row>
    <row r="2134" spans="1:20" x14ac:dyDescent="0.25">
      <c r="A2134" s="16">
        <v>5430601</v>
      </c>
      <c r="B2134">
        <v>19958</v>
      </c>
      <c r="C2134">
        <v>1965</v>
      </c>
      <c r="D2134">
        <f t="shared" si="165"/>
        <v>44</v>
      </c>
      <c r="E2134">
        <f t="shared" si="166"/>
        <v>20</v>
      </c>
      <c r="F2134">
        <v>18</v>
      </c>
      <c r="G2134">
        <f t="shared" si="167"/>
        <v>9.9013853444442574</v>
      </c>
      <c r="H2134">
        <f t="shared" si="168"/>
        <v>2.9957322735539909</v>
      </c>
      <c r="I2134">
        <f t="shared" si="169"/>
        <v>2.8903717578961645</v>
      </c>
      <c r="J2134" s="17"/>
      <c r="K2134" s="16"/>
      <c r="L2134" s="16"/>
      <c r="M2134" s="16"/>
      <c r="N2134" s="16"/>
      <c r="O2134" s="17"/>
      <c r="Q2134" s="16"/>
      <c r="R2134" s="16"/>
      <c r="S2134" s="16"/>
      <c r="T2134" s="16"/>
    </row>
    <row r="2135" spans="1:20" x14ac:dyDescent="0.25">
      <c r="A2135" s="16">
        <v>4092902</v>
      </c>
      <c r="B2135">
        <v>20811</v>
      </c>
      <c r="C2135">
        <v>1973</v>
      </c>
      <c r="D2135">
        <f t="shared" si="165"/>
        <v>36</v>
      </c>
      <c r="E2135">
        <f t="shared" si="166"/>
        <v>20</v>
      </c>
      <c r="F2135">
        <v>10</v>
      </c>
      <c r="G2135">
        <f t="shared" si="167"/>
        <v>9.9432369720534108</v>
      </c>
      <c r="H2135">
        <f t="shared" si="168"/>
        <v>2.9957322735539909</v>
      </c>
      <c r="I2135">
        <f t="shared" si="169"/>
        <v>2.3025850929940459</v>
      </c>
      <c r="J2135" s="17"/>
      <c r="K2135" s="16"/>
      <c r="L2135" s="16"/>
      <c r="M2135" s="16"/>
      <c r="N2135" s="16"/>
      <c r="O2135" s="17"/>
      <c r="Q2135" s="16"/>
      <c r="R2135" s="16"/>
      <c r="S2135" s="16"/>
      <c r="T2135" s="16"/>
    </row>
    <row r="2136" spans="1:20" x14ac:dyDescent="0.25">
      <c r="A2136" s="16">
        <v>5540201</v>
      </c>
      <c r="B2136">
        <v>21577</v>
      </c>
      <c r="C2136">
        <v>1972</v>
      </c>
      <c r="D2136">
        <f t="shared" si="165"/>
        <v>37</v>
      </c>
      <c r="E2136">
        <f t="shared" si="166"/>
        <v>20</v>
      </c>
      <c r="F2136">
        <v>11</v>
      </c>
      <c r="G2136">
        <f t="shared" si="167"/>
        <v>9.9793832115393855</v>
      </c>
      <c r="H2136">
        <f t="shared" si="168"/>
        <v>2.9957322735539909</v>
      </c>
      <c r="I2136">
        <f t="shared" si="169"/>
        <v>2.3978952727983707</v>
      </c>
      <c r="J2136" s="17"/>
      <c r="K2136" s="16"/>
      <c r="L2136" s="16"/>
      <c r="M2136" s="16"/>
      <c r="N2136" s="16"/>
      <c r="O2136" s="17"/>
      <c r="Q2136" s="16"/>
      <c r="R2136" s="16"/>
      <c r="S2136" s="16"/>
      <c r="T2136" s="16"/>
    </row>
    <row r="2137" spans="1:20" x14ac:dyDescent="0.25">
      <c r="A2137" s="16">
        <v>478101</v>
      </c>
      <c r="B2137">
        <v>22313</v>
      </c>
      <c r="C2137">
        <v>1968</v>
      </c>
      <c r="D2137">
        <f t="shared" si="165"/>
        <v>41</v>
      </c>
      <c r="E2137">
        <f t="shared" si="166"/>
        <v>20</v>
      </c>
      <c r="F2137">
        <v>15</v>
      </c>
      <c r="G2137">
        <f t="shared" si="167"/>
        <v>10.012924747234504</v>
      </c>
      <c r="H2137">
        <f t="shared" si="168"/>
        <v>2.9957322735539909</v>
      </c>
      <c r="I2137">
        <f t="shared" si="169"/>
        <v>2.7080502011022101</v>
      </c>
      <c r="J2137" s="17"/>
      <c r="K2137" s="16"/>
      <c r="L2137" s="16"/>
      <c r="M2137" s="16"/>
      <c r="N2137" s="16"/>
      <c r="O2137" s="17"/>
      <c r="Q2137" s="16"/>
      <c r="R2137" s="16"/>
      <c r="S2137" s="16"/>
      <c r="T2137" s="16"/>
    </row>
    <row r="2138" spans="1:20" x14ac:dyDescent="0.25">
      <c r="A2138" s="16">
        <v>1040601</v>
      </c>
      <c r="B2138">
        <v>22366</v>
      </c>
      <c r="C2138">
        <v>1965</v>
      </c>
      <c r="D2138">
        <f t="shared" si="165"/>
        <v>44</v>
      </c>
      <c r="E2138">
        <f t="shared" si="166"/>
        <v>20</v>
      </c>
      <c r="F2138">
        <v>18</v>
      </c>
      <c r="G2138">
        <f t="shared" si="167"/>
        <v>10.015297227588134</v>
      </c>
      <c r="H2138">
        <f t="shared" si="168"/>
        <v>2.9957322735539909</v>
      </c>
      <c r="I2138">
        <f t="shared" si="169"/>
        <v>2.8903717578961645</v>
      </c>
      <c r="J2138" s="17"/>
      <c r="K2138" s="16"/>
      <c r="L2138" s="16"/>
      <c r="M2138" s="16"/>
      <c r="N2138" s="16"/>
      <c r="O2138" s="17"/>
      <c r="Q2138" s="16"/>
      <c r="R2138" s="16"/>
      <c r="S2138" s="16"/>
      <c r="T2138" s="16"/>
    </row>
    <row r="2139" spans="1:20" x14ac:dyDescent="0.25">
      <c r="A2139" s="16">
        <v>3956001</v>
      </c>
      <c r="B2139">
        <v>23097</v>
      </c>
      <c r="C2139">
        <v>1974</v>
      </c>
      <c r="D2139">
        <f t="shared" si="165"/>
        <v>35</v>
      </c>
      <c r="E2139">
        <f t="shared" si="166"/>
        <v>20</v>
      </c>
      <c r="F2139">
        <v>9</v>
      </c>
      <c r="G2139">
        <f t="shared" si="167"/>
        <v>10.047458017946159</v>
      </c>
      <c r="H2139">
        <f t="shared" si="168"/>
        <v>2.9957322735539909</v>
      </c>
      <c r="I2139">
        <f t="shared" si="169"/>
        <v>2.1972245773362196</v>
      </c>
      <c r="J2139" s="17"/>
      <c r="K2139" s="16"/>
      <c r="L2139" s="16"/>
      <c r="M2139" s="16"/>
      <c r="N2139" s="16"/>
      <c r="O2139" s="17"/>
      <c r="Q2139" s="16"/>
      <c r="R2139" s="16"/>
      <c r="S2139" s="16"/>
      <c r="T2139" s="16"/>
    </row>
    <row r="2140" spans="1:20" x14ac:dyDescent="0.25">
      <c r="A2140" s="16">
        <v>2486302</v>
      </c>
      <c r="B2140">
        <v>24088</v>
      </c>
      <c r="C2140">
        <v>1971</v>
      </c>
      <c r="D2140">
        <f t="shared" si="165"/>
        <v>38</v>
      </c>
      <c r="E2140">
        <f t="shared" si="166"/>
        <v>20</v>
      </c>
      <c r="F2140">
        <v>12</v>
      </c>
      <c r="G2140">
        <f t="shared" si="167"/>
        <v>10.08946907016157</v>
      </c>
      <c r="H2140">
        <f t="shared" si="168"/>
        <v>2.9957322735539909</v>
      </c>
      <c r="I2140">
        <f t="shared" si="169"/>
        <v>2.4849066497880004</v>
      </c>
      <c r="J2140" s="17"/>
      <c r="K2140" s="16"/>
      <c r="L2140" s="16"/>
      <c r="M2140" s="16"/>
      <c r="N2140" s="16"/>
      <c r="O2140" s="17"/>
      <c r="Q2140" s="16"/>
      <c r="R2140" s="16"/>
      <c r="S2140" s="16"/>
      <c r="T2140" s="16"/>
    </row>
    <row r="2141" spans="1:20" x14ac:dyDescent="0.25">
      <c r="A2141" s="16">
        <v>814903</v>
      </c>
      <c r="B2141">
        <v>24503</v>
      </c>
      <c r="C2141">
        <v>1973</v>
      </c>
      <c r="D2141">
        <f t="shared" si="165"/>
        <v>36</v>
      </c>
      <c r="E2141">
        <f t="shared" si="166"/>
        <v>20</v>
      </c>
      <c r="F2141">
        <v>10</v>
      </c>
      <c r="G2141">
        <f t="shared" si="167"/>
        <v>10.106550838016146</v>
      </c>
      <c r="H2141">
        <f t="shared" si="168"/>
        <v>2.9957322735539909</v>
      </c>
      <c r="I2141">
        <f t="shared" si="169"/>
        <v>2.3025850929940459</v>
      </c>
      <c r="J2141" s="17"/>
      <c r="K2141" s="16"/>
      <c r="L2141" s="16"/>
      <c r="M2141" s="16"/>
      <c r="N2141" s="16"/>
      <c r="O2141" s="17"/>
      <c r="Q2141" s="16"/>
      <c r="R2141" s="16"/>
      <c r="S2141" s="16"/>
      <c r="T2141" s="16"/>
    </row>
    <row r="2142" spans="1:20" x14ac:dyDescent="0.25">
      <c r="A2142" s="16">
        <v>5102802</v>
      </c>
      <c r="B2142">
        <v>24516</v>
      </c>
      <c r="C2142">
        <v>1970</v>
      </c>
      <c r="D2142">
        <f t="shared" si="165"/>
        <v>39</v>
      </c>
      <c r="E2142">
        <f t="shared" si="166"/>
        <v>20</v>
      </c>
      <c r="F2142">
        <v>13</v>
      </c>
      <c r="G2142">
        <f t="shared" si="167"/>
        <v>10.107081244605622</v>
      </c>
      <c r="H2142">
        <f t="shared" si="168"/>
        <v>2.9957322735539909</v>
      </c>
      <c r="I2142">
        <f t="shared" si="169"/>
        <v>2.5649493574615367</v>
      </c>
      <c r="J2142" s="17"/>
      <c r="K2142" s="16"/>
      <c r="L2142" s="16"/>
      <c r="M2142" s="16"/>
      <c r="N2142" s="16"/>
      <c r="O2142" s="17"/>
      <c r="Q2142" s="16"/>
      <c r="R2142" s="16"/>
      <c r="S2142" s="16"/>
      <c r="T2142" s="16"/>
    </row>
    <row r="2143" spans="1:20" x14ac:dyDescent="0.25">
      <c r="A2143" s="16">
        <v>6650009</v>
      </c>
      <c r="B2143">
        <v>25097</v>
      </c>
      <c r="C2143">
        <v>1972</v>
      </c>
      <c r="D2143">
        <f t="shared" si="165"/>
        <v>37</v>
      </c>
      <c r="E2143">
        <f t="shared" si="166"/>
        <v>20</v>
      </c>
      <c r="F2143">
        <v>11</v>
      </c>
      <c r="G2143">
        <f t="shared" si="167"/>
        <v>10.130503596064212</v>
      </c>
      <c r="H2143">
        <f t="shared" si="168"/>
        <v>2.9957322735539909</v>
      </c>
      <c r="I2143">
        <f t="shared" si="169"/>
        <v>2.3978952727983707</v>
      </c>
      <c r="J2143" s="17"/>
      <c r="K2143" s="16"/>
      <c r="L2143" s="16"/>
      <c r="M2143" s="16"/>
      <c r="N2143" s="16"/>
      <c r="O2143" s="17"/>
      <c r="Q2143" s="16"/>
      <c r="R2143" s="16"/>
      <c r="S2143" s="16"/>
      <c r="T2143" s="16"/>
    </row>
    <row r="2144" spans="1:20" x14ac:dyDescent="0.25">
      <c r="A2144" s="16">
        <v>293505</v>
      </c>
      <c r="B2144">
        <v>26171</v>
      </c>
      <c r="C2144">
        <v>1968</v>
      </c>
      <c r="D2144">
        <f t="shared" si="165"/>
        <v>41</v>
      </c>
      <c r="E2144">
        <f t="shared" si="166"/>
        <v>20</v>
      </c>
      <c r="F2144">
        <v>15</v>
      </c>
      <c r="G2144">
        <f t="shared" si="167"/>
        <v>10.172407206486922</v>
      </c>
      <c r="H2144">
        <f t="shared" si="168"/>
        <v>2.9957322735539909</v>
      </c>
      <c r="I2144">
        <f t="shared" si="169"/>
        <v>2.7080502011022101</v>
      </c>
      <c r="J2144" s="17"/>
      <c r="K2144" s="16"/>
      <c r="L2144" s="16"/>
      <c r="M2144" s="16"/>
      <c r="N2144" s="16"/>
      <c r="O2144" s="17"/>
      <c r="Q2144" s="16"/>
      <c r="R2144" s="16"/>
      <c r="S2144" s="16"/>
      <c r="T2144" s="16"/>
    </row>
    <row r="2145" spans="1:20" x14ac:dyDescent="0.25">
      <c r="A2145" s="16">
        <v>2179604</v>
      </c>
      <c r="B2145">
        <v>26261</v>
      </c>
      <c r="C2145">
        <v>1972</v>
      </c>
      <c r="D2145">
        <f t="shared" si="165"/>
        <v>37</v>
      </c>
      <c r="E2145">
        <f t="shared" si="166"/>
        <v>20</v>
      </c>
      <c r="F2145">
        <v>11</v>
      </c>
      <c r="G2145">
        <f t="shared" si="167"/>
        <v>10.175840227862885</v>
      </c>
      <c r="H2145">
        <f t="shared" si="168"/>
        <v>2.9957322735539909</v>
      </c>
      <c r="I2145">
        <f t="shared" si="169"/>
        <v>2.3978952727983707</v>
      </c>
      <c r="J2145" s="17"/>
      <c r="K2145" s="16"/>
      <c r="L2145" s="16"/>
      <c r="M2145" s="16"/>
      <c r="N2145" s="16"/>
      <c r="O2145" s="17"/>
      <c r="Q2145" s="16"/>
      <c r="R2145" s="16"/>
      <c r="S2145" s="16"/>
      <c r="T2145" s="16"/>
    </row>
    <row r="2146" spans="1:20" x14ac:dyDescent="0.25">
      <c r="A2146" s="16">
        <v>3440601</v>
      </c>
      <c r="B2146">
        <v>27193</v>
      </c>
      <c r="C2146">
        <v>1971</v>
      </c>
      <c r="D2146">
        <f t="shared" si="165"/>
        <v>38</v>
      </c>
      <c r="E2146">
        <f t="shared" si="166"/>
        <v>20</v>
      </c>
      <c r="F2146">
        <v>12</v>
      </c>
      <c r="G2146">
        <f t="shared" si="167"/>
        <v>10.210714866221961</v>
      </c>
      <c r="H2146">
        <f t="shared" si="168"/>
        <v>2.9957322735539909</v>
      </c>
      <c r="I2146">
        <f t="shared" si="169"/>
        <v>2.4849066497880004</v>
      </c>
      <c r="J2146" s="17"/>
      <c r="K2146" s="16"/>
      <c r="L2146" s="16"/>
      <c r="M2146" s="16"/>
      <c r="N2146" s="16"/>
      <c r="O2146" s="17"/>
      <c r="Q2146" s="16"/>
      <c r="R2146" s="16"/>
      <c r="S2146" s="16"/>
      <c r="T2146" s="16"/>
    </row>
    <row r="2147" spans="1:20" x14ac:dyDescent="0.25">
      <c r="A2147" s="16">
        <v>1319603</v>
      </c>
      <c r="B2147">
        <v>28704</v>
      </c>
      <c r="C2147">
        <v>1973</v>
      </c>
      <c r="D2147">
        <f t="shared" si="165"/>
        <v>36</v>
      </c>
      <c r="E2147">
        <f t="shared" si="166"/>
        <v>20</v>
      </c>
      <c r="F2147">
        <v>10</v>
      </c>
      <c r="G2147">
        <f t="shared" si="167"/>
        <v>10.264791764858522</v>
      </c>
      <c r="H2147">
        <f t="shared" si="168"/>
        <v>2.9957322735539909</v>
      </c>
      <c r="I2147">
        <f t="shared" si="169"/>
        <v>2.3025850929940459</v>
      </c>
      <c r="J2147" s="17"/>
      <c r="K2147" s="16"/>
      <c r="L2147" s="16"/>
      <c r="M2147" s="16"/>
      <c r="N2147" s="16"/>
      <c r="O2147" s="17"/>
      <c r="Q2147" s="16"/>
      <c r="R2147" s="16"/>
      <c r="S2147" s="16"/>
      <c r="T2147" s="16"/>
    </row>
    <row r="2148" spans="1:20" x14ac:dyDescent="0.25">
      <c r="A2148" s="16">
        <v>2480001</v>
      </c>
      <c r="B2148">
        <v>28824</v>
      </c>
      <c r="C2148">
        <v>1971</v>
      </c>
      <c r="D2148">
        <f t="shared" si="165"/>
        <v>38</v>
      </c>
      <c r="E2148">
        <f t="shared" si="166"/>
        <v>20</v>
      </c>
      <c r="F2148">
        <v>12</v>
      </c>
      <c r="G2148">
        <f t="shared" si="167"/>
        <v>10.26896365242793</v>
      </c>
      <c r="H2148">
        <f t="shared" si="168"/>
        <v>2.9957322735539909</v>
      </c>
      <c r="I2148">
        <f t="shared" si="169"/>
        <v>2.4849066497880004</v>
      </c>
      <c r="J2148" s="17"/>
      <c r="K2148" s="16"/>
      <c r="L2148" s="16"/>
      <c r="M2148" s="16"/>
      <c r="N2148" s="16"/>
      <c r="O2148" s="17"/>
      <c r="Q2148" s="16"/>
      <c r="R2148" s="16"/>
      <c r="S2148" s="16"/>
      <c r="T2148" s="16"/>
    </row>
    <row r="2149" spans="1:20" x14ac:dyDescent="0.25">
      <c r="A2149" s="16">
        <v>3343801</v>
      </c>
      <c r="B2149">
        <v>28828</v>
      </c>
      <c r="C2149">
        <v>1971</v>
      </c>
      <c r="D2149">
        <f t="shared" si="165"/>
        <v>38</v>
      </c>
      <c r="E2149">
        <f t="shared" si="166"/>
        <v>20</v>
      </c>
      <c r="F2149">
        <v>12</v>
      </c>
      <c r="G2149">
        <f t="shared" si="167"/>
        <v>10.269102416044332</v>
      </c>
      <c r="H2149">
        <f t="shared" si="168"/>
        <v>2.9957322735539909</v>
      </c>
      <c r="I2149">
        <f t="shared" si="169"/>
        <v>2.4849066497880004</v>
      </c>
      <c r="J2149" s="17"/>
      <c r="K2149" s="16"/>
      <c r="L2149" s="16"/>
      <c r="M2149" s="16"/>
      <c r="N2149" s="16"/>
      <c r="O2149" s="17"/>
      <c r="Q2149" s="16"/>
      <c r="R2149" s="16"/>
      <c r="S2149" s="16"/>
      <c r="T2149" s="16"/>
    </row>
    <row r="2150" spans="1:20" x14ac:dyDescent="0.25">
      <c r="A2150" s="16">
        <v>5155704</v>
      </c>
      <c r="B2150">
        <v>28834</v>
      </c>
      <c r="C2150">
        <v>1973</v>
      </c>
      <c r="D2150">
        <f t="shared" si="165"/>
        <v>36</v>
      </c>
      <c r="E2150">
        <f t="shared" si="166"/>
        <v>20</v>
      </c>
      <c r="F2150">
        <v>10</v>
      </c>
      <c r="G2150">
        <f t="shared" si="167"/>
        <v>10.26931052537185</v>
      </c>
      <c r="H2150">
        <f t="shared" si="168"/>
        <v>2.9957322735539909</v>
      </c>
      <c r="I2150">
        <f t="shared" si="169"/>
        <v>2.3025850929940459</v>
      </c>
      <c r="J2150" s="17"/>
      <c r="K2150" s="16"/>
      <c r="L2150" s="16"/>
      <c r="M2150" s="16"/>
      <c r="N2150" s="16"/>
      <c r="O2150" s="17"/>
      <c r="Q2150" s="16"/>
      <c r="R2150" s="16"/>
      <c r="S2150" s="16"/>
      <c r="T2150" s="16"/>
    </row>
    <row r="2151" spans="1:20" x14ac:dyDescent="0.25">
      <c r="A2151" s="16">
        <v>2724301</v>
      </c>
      <c r="B2151">
        <v>28931</v>
      </c>
      <c r="C2151">
        <v>1973</v>
      </c>
      <c r="D2151">
        <f t="shared" si="165"/>
        <v>36</v>
      </c>
      <c r="E2151">
        <f t="shared" si="166"/>
        <v>20</v>
      </c>
      <c r="F2151">
        <v>10</v>
      </c>
      <c r="G2151">
        <f t="shared" si="167"/>
        <v>10.272668963567046</v>
      </c>
      <c r="H2151">
        <f t="shared" si="168"/>
        <v>2.9957322735539909</v>
      </c>
      <c r="I2151">
        <f t="shared" si="169"/>
        <v>2.3025850929940459</v>
      </c>
      <c r="J2151" s="17"/>
      <c r="K2151" s="16"/>
      <c r="L2151" s="16"/>
      <c r="M2151" s="16"/>
      <c r="N2151" s="16"/>
      <c r="O2151" s="17"/>
      <c r="Q2151" s="16"/>
      <c r="R2151" s="16"/>
      <c r="S2151" s="16"/>
      <c r="T2151" s="16"/>
    </row>
    <row r="2152" spans="1:20" x14ac:dyDescent="0.25">
      <c r="A2152" s="16">
        <v>8794502</v>
      </c>
      <c r="B2152">
        <v>29490</v>
      </c>
      <c r="C2152">
        <v>1972</v>
      </c>
      <c r="D2152">
        <f t="shared" si="165"/>
        <v>37</v>
      </c>
      <c r="E2152">
        <f t="shared" si="166"/>
        <v>20</v>
      </c>
      <c r="F2152">
        <v>11</v>
      </c>
      <c r="G2152">
        <f t="shared" si="167"/>
        <v>10.291806501809322</v>
      </c>
      <c r="H2152">
        <f t="shared" si="168"/>
        <v>2.9957322735539909</v>
      </c>
      <c r="I2152">
        <f t="shared" si="169"/>
        <v>2.3978952727983707</v>
      </c>
      <c r="J2152" s="17"/>
      <c r="K2152" s="16"/>
      <c r="L2152" s="16"/>
      <c r="M2152" s="16"/>
      <c r="N2152" s="16"/>
      <c r="O2152" s="17"/>
      <c r="Q2152" s="16"/>
      <c r="R2152" s="16"/>
      <c r="S2152" s="16"/>
      <c r="T2152" s="16"/>
    </row>
    <row r="2153" spans="1:20" x14ac:dyDescent="0.25">
      <c r="A2153" s="16">
        <v>7733901</v>
      </c>
      <c r="B2153">
        <v>30160</v>
      </c>
      <c r="C2153">
        <v>1971</v>
      </c>
      <c r="D2153">
        <f t="shared" si="165"/>
        <v>38</v>
      </c>
      <c r="E2153">
        <f t="shared" si="166"/>
        <v>20</v>
      </c>
      <c r="F2153">
        <v>12</v>
      </c>
      <c r="G2153">
        <f t="shared" si="167"/>
        <v>10.314271822121892</v>
      </c>
      <c r="H2153">
        <f t="shared" si="168"/>
        <v>2.9957322735539909</v>
      </c>
      <c r="I2153">
        <f t="shared" si="169"/>
        <v>2.4849066497880004</v>
      </c>
      <c r="J2153" s="17"/>
      <c r="K2153" s="16"/>
      <c r="L2153" s="16"/>
      <c r="M2153" s="16"/>
      <c r="N2153" s="16"/>
      <c r="O2153" s="17"/>
      <c r="Q2153" s="16"/>
      <c r="R2153" s="16"/>
      <c r="S2153" s="16"/>
      <c r="T2153" s="16"/>
    </row>
    <row r="2154" spans="1:20" x14ac:dyDescent="0.25">
      <c r="A2154" s="16">
        <v>7015304</v>
      </c>
      <c r="B2154">
        <v>30303</v>
      </c>
      <c r="C2154">
        <v>1973</v>
      </c>
      <c r="D2154">
        <f t="shared" si="165"/>
        <v>36</v>
      </c>
      <c r="E2154">
        <f t="shared" si="166"/>
        <v>20</v>
      </c>
      <c r="F2154">
        <v>10</v>
      </c>
      <c r="G2154">
        <f t="shared" si="167"/>
        <v>10.319001996497294</v>
      </c>
      <c r="H2154">
        <f t="shared" si="168"/>
        <v>2.9957322735539909</v>
      </c>
      <c r="I2154">
        <f t="shared" si="169"/>
        <v>2.3025850929940459</v>
      </c>
      <c r="J2154" s="17"/>
      <c r="K2154" s="16"/>
      <c r="L2154" s="16"/>
      <c r="M2154" s="16"/>
      <c r="N2154" s="16"/>
      <c r="O2154" s="17"/>
      <c r="Q2154" s="16"/>
      <c r="R2154" s="16"/>
      <c r="S2154" s="16"/>
      <c r="T2154" s="16"/>
    </row>
    <row r="2155" spans="1:20" x14ac:dyDescent="0.25">
      <c r="A2155" s="16">
        <v>7378903</v>
      </c>
      <c r="B2155">
        <v>31196</v>
      </c>
      <c r="C2155">
        <v>1968</v>
      </c>
      <c r="D2155">
        <f t="shared" si="165"/>
        <v>41</v>
      </c>
      <c r="E2155">
        <f t="shared" si="166"/>
        <v>20</v>
      </c>
      <c r="F2155">
        <v>15</v>
      </c>
      <c r="G2155">
        <f t="shared" si="167"/>
        <v>10.348045160450388</v>
      </c>
      <c r="H2155">
        <f t="shared" si="168"/>
        <v>2.9957322735539909</v>
      </c>
      <c r="I2155">
        <f t="shared" si="169"/>
        <v>2.7080502011022101</v>
      </c>
      <c r="J2155" s="17"/>
      <c r="K2155" s="16"/>
      <c r="L2155" s="16"/>
      <c r="M2155" s="16"/>
      <c r="N2155" s="16"/>
      <c r="O2155" s="17"/>
      <c r="Q2155" s="16"/>
      <c r="R2155" s="16"/>
      <c r="S2155" s="16"/>
      <c r="T2155" s="16"/>
    </row>
    <row r="2156" spans="1:20" x14ac:dyDescent="0.25">
      <c r="A2156" s="16">
        <v>5080601</v>
      </c>
      <c r="B2156">
        <v>31286</v>
      </c>
      <c r="C2156">
        <v>1971</v>
      </c>
      <c r="D2156">
        <f t="shared" si="165"/>
        <v>38</v>
      </c>
      <c r="E2156">
        <f t="shared" si="166"/>
        <v>20</v>
      </c>
      <c r="F2156">
        <v>12</v>
      </c>
      <c r="G2156">
        <f t="shared" si="167"/>
        <v>10.350925992121715</v>
      </c>
      <c r="H2156">
        <f t="shared" si="168"/>
        <v>2.9957322735539909</v>
      </c>
      <c r="I2156">
        <f t="shared" si="169"/>
        <v>2.4849066497880004</v>
      </c>
      <c r="J2156" s="17"/>
      <c r="K2156" s="16"/>
      <c r="L2156" s="16"/>
      <c r="M2156" s="16"/>
      <c r="N2156" s="16"/>
      <c r="O2156" s="17"/>
      <c r="Q2156" s="16"/>
      <c r="R2156" s="16"/>
      <c r="S2156" s="16"/>
      <c r="T2156" s="16"/>
    </row>
    <row r="2157" spans="1:20" x14ac:dyDescent="0.25">
      <c r="A2157" s="16">
        <v>3315902</v>
      </c>
      <c r="B2157">
        <v>32321</v>
      </c>
      <c r="C2157">
        <v>1973</v>
      </c>
      <c r="D2157">
        <f t="shared" si="165"/>
        <v>36</v>
      </c>
      <c r="E2157">
        <f t="shared" si="166"/>
        <v>20</v>
      </c>
      <c r="F2157">
        <v>10</v>
      </c>
      <c r="G2157">
        <f t="shared" si="167"/>
        <v>10.383472452750441</v>
      </c>
      <c r="H2157">
        <f t="shared" si="168"/>
        <v>2.9957322735539909</v>
      </c>
      <c r="I2157">
        <f t="shared" si="169"/>
        <v>2.3025850929940459</v>
      </c>
      <c r="J2157" s="17"/>
      <c r="K2157" s="16"/>
      <c r="L2157" s="16"/>
      <c r="M2157" s="16"/>
      <c r="N2157" s="16"/>
      <c r="O2157" s="17"/>
      <c r="Q2157" s="16"/>
      <c r="R2157" s="16"/>
      <c r="S2157" s="16"/>
      <c r="T2157" s="16"/>
    </row>
    <row r="2158" spans="1:20" x14ac:dyDescent="0.25">
      <c r="A2158" s="16">
        <v>10471301</v>
      </c>
      <c r="B2158">
        <v>33589</v>
      </c>
      <c r="C2158">
        <v>1968</v>
      </c>
      <c r="D2158">
        <f t="shared" si="165"/>
        <v>41</v>
      </c>
      <c r="E2158">
        <f t="shared" si="166"/>
        <v>20</v>
      </c>
      <c r="F2158">
        <v>15</v>
      </c>
      <c r="G2158">
        <f t="shared" si="167"/>
        <v>10.421953911398072</v>
      </c>
      <c r="H2158">
        <f t="shared" si="168"/>
        <v>2.9957322735539909</v>
      </c>
      <c r="I2158">
        <f t="shared" si="169"/>
        <v>2.7080502011022101</v>
      </c>
      <c r="J2158" s="17"/>
      <c r="K2158" s="16"/>
      <c r="L2158" s="16"/>
      <c r="M2158" s="16"/>
      <c r="N2158" s="16"/>
      <c r="O2158" s="17"/>
      <c r="Q2158" s="16"/>
      <c r="R2158" s="16"/>
      <c r="S2158" s="16"/>
      <c r="T2158" s="16"/>
    </row>
    <row r="2159" spans="1:20" x14ac:dyDescent="0.25">
      <c r="A2159" s="16">
        <v>3389201</v>
      </c>
      <c r="B2159">
        <v>34795</v>
      </c>
      <c r="C2159">
        <v>1965</v>
      </c>
      <c r="D2159">
        <f t="shared" si="165"/>
        <v>44</v>
      </c>
      <c r="E2159">
        <f t="shared" si="166"/>
        <v>20</v>
      </c>
      <c r="F2159">
        <v>18</v>
      </c>
      <c r="G2159">
        <f t="shared" si="167"/>
        <v>10.45722897727895</v>
      </c>
      <c r="H2159">
        <f t="shared" si="168"/>
        <v>2.9957322735539909</v>
      </c>
      <c r="I2159">
        <f t="shared" si="169"/>
        <v>2.8903717578961645</v>
      </c>
      <c r="J2159" s="17"/>
      <c r="K2159" s="16"/>
      <c r="L2159" s="16"/>
      <c r="M2159" s="16"/>
      <c r="N2159" s="16"/>
      <c r="O2159" s="17"/>
      <c r="Q2159" s="16"/>
      <c r="R2159" s="16"/>
      <c r="S2159" s="16"/>
      <c r="T2159" s="16"/>
    </row>
    <row r="2160" spans="1:20" x14ac:dyDescent="0.25">
      <c r="A2160" s="16">
        <v>2750004</v>
      </c>
      <c r="B2160">
        <v>34944</v>
      </c>
      <c r="C2160">
        <v>1971</v>
      </c>
      <c r="D2160">
        <f t="shared" si="165"/>
        <v>38</v>
      </c>
      <c r="E2160">
        <f t="shared" si="166"/>
        <v>20</v>
      </c>
      <c r="F2160">
        <v>12</v>
      </c>
      <c r="G2160">
        <f t="shared" si="167"/>
        <v>10.461502059104577</v>
      </c>
      <c r="H2160">
        <f t="shared" si="168"/>
        <v>2.9957322735539909</v>
      </c>
      <c r="I2160">
        <f t="shared" si="169"/>
        <v>2.4849066497880004</v>
      </c>
      <c r="J2160" s="17"/>
      <c r="K2160" s="16"/>
      <c r="L2160" s="16"/>
      <c r="M2160" s="16"/>
      <c r="N2160" s="16"/>
      <c r="O2160" s="17"/>
      <c r="Q2160" s="16"/>
      <c r="R2160" s="16"/>
      <c r="S2160" s="16"/>
      <c r="T2160" s="16"/>
    </row>
    <row r="2161" spans="1:20" x14ac:dyDescent="0.25">
      <c r="A2161" s="16">
        <v>7225103</v>
      </c>
      <c r="B2161">
        <v>35185</v>
      </c>
      <c r="C2161">
        <v>1967</v>
      </c>
      <c r="D2161">
        <f t="shared" si="165"/>
        <v>42</v>
      </c>
      <c r="E2161">
        <f t="shared" si="166"/>
        <v>20</v>
      </c>
      <c r="F2161">
        <v>16</v>
      </c>
      <c r="G2161">
        <f t="shared" si="167"/>
        <v>10.468375134400649</v>
      </c>
      <c r="H2161">
        <f t="shared" si="168"/>
        <v>2.9957322735539909</v>
      </c>
      <c r="I2161">
        <f t="shared" si="169"/>
        <v>2.7725887222397811</v>
      </c>
      <c r="J2161" s="17"/>
      <c r="K2161" s="16"/>
      <c r="L2161" s="16"/>
      <c r="M2161" s="16"/>
      <c r="N2161" s="16"/>
      <c r="O2161" s="17"/>
      <c r="Q2161" s="16"/>
      <c r="R2161" s="16"/>
      <c r="S2161" s="16"/>
      <c r="T2161" s="16"/>
    </row>
    <row r="2162" spans="1:20" x14ac:dyDescent="0.25">
      <c r="A2162" s="16">
        <v>9445902</v>
      </c>
      <c r="B2162">
        <v>35995</v>
      </c>
      <c r="C2162">
        <v>1972</v>
      </c>
      <c r="D2162">
        <f t="shared" si="165"/>
        <v>37</v>
      </c>
      <c r="E2162">
        <f t="shared" si="166"/>
        <v>20</v>
      </c>
      <c r="F2162">
        <v>11</v>
      </c>
      <c r="G2162">
        <f t="shared" si="167"/>
        <v>10.491135318903403</v>
      </c>
      <c r="H2162">
        <f t="shared" si="168"/>
        <v>2.9957322735539909</v>
      </c>
      <c r="I2162">
        <f t="shared" si="169"/>
        <v>2.3978952727983707</v>
      </c>
      <c r="J2162" s="17"/>
      <c r="K2162" s="16"/>
      <c r="L2162" s="16"/>
      <c r="M2162" s="16"/>
      <c r="N2162" s="16"/>
      <c r="O2162" s="17"/>
      <c r="Q2162" s="16"/>
      <c r="R2162" s="16"/>
      <c r="S2162" s="16"/>
      <c r="T2162" s="16"/>
    </row>
    <row r="2163" spans="1:20" x14ac:dyDescent="0.25">
      <c r="A2163" s="16">
        <v>8294903</v>
      </c>
      <c r="B2163">
        <v>36029</v>
      </c>
      <c r="C2163">
        <v>1971</v>
      </c>
      <c r="D2163">
        <f t="shared" si="165"/>
        <v>38</v>
      </c>
      <c r="E2163">
        <f t="shared" si="166"/>
        <v>20</v>
      </c>
      <c r="F2163">
        <v>12</v>
      </c>
      <c r="G2163">
        <f t="shared" si="167"/>
        <v>10.492079448708068</v>
      </c>
      <c r="H2163">
        <f t="shared" si="168"/>
        <v>2.9957322735539909</v>
      </c>
      <c r="I2163">
        <f t="shared" si="169"/>
        <v>2.4849066497880004</v>
      </c>
      <c r="J2163" s="17"/>
      <c r="K2163" s="16"/>
      <c r="L2163" s="16"/>
      <c r="M2163" s="16"/>
      <c r="N2163" s="16"/>
      <c r="O2163" s="17"/>
      <c r="Q2163" s="16"/>
      <c r="R2163" s="16"/>
      <c r="S2163" s="16"/>
      <c r="T2163" s="16"/>
    </row>
    <row r="2164" spans="1:20" x14ac:dyDescent="0.25">
      <c r="A2164" s="16">
        <v>4380701</v>
      </c>
      <c r="B2164">
        <v>36044</v>
      </c>
      <c r="C2164">
        <v>1971</v>
      </c>
      <c r="D2164">
        <f t="shared" si="165"/>
        <v>38</v>
      </c>
      <c r="E2164">
        <f t="shared" si="166"/>
        <v>20</v>
      </c>
      <c r="F2164">
        <v>12</v>
      </c>
      <c r="G2164">
        <f t="shared" si="167"/>
        <v>10.492495693354927</v>
      </c>
      <c r="H2164">
        <f t="shared" si="168"/>
        <v>2.9957322735539909</v>
      </c>
      <c r="I2164">
        <f t="shared" si="169"/>
        <v>2.4849066497880004</v>
      </c>
      <c r="J2164" s="17"/>
      <c r="K2164" s="16"/>
      <c r="L2164" s="16"/>
      <c r="M2164" s="16"/>
      <c r="N2164" s="16"/>
      <c r="O2164" s="17"/>
      <c r="Q2164" s="16"/>
      <c r="R2164" s="16"/>
      <c r="S2164" s="16"/>
      <c r="T2164" s="16"/>
    </row>
    <row r="2165" spans="1:20" x14ac:dyDescent="0.25">
      <c r="A2165" s="16">
        <v>464902</v>
      </c>
      <c r="B2165">
        <v>36396</v>
      </c>
      <c r="C2165">
        <v>1973</v>
      </c>
      <c r="D2165">
        <f t="shared" si="165"/>
        <v>36</v>
      </c>
      <c r="E2165">
        <f t="shared" si="166"/>
        <v>20</v>
      </c>
      <c r="F2165">
        <v>10</v>
      </c>
      <c r="G2165">
        <f t="shared" si="167"/>
        <v>10.502214157476581</v>
      </c>
      <c r="H2165">
        <f t="shared" si="168"/>
        <v>2.9957322735539909</v>
      </c>
      <c r="I2165">
        <f t="shared" si="169"/>
        <v>2.3025850929940459</v>
      </c>
      <c r="J2165" s="17"/>
      <c r="K2165" s="16"/>
      <c r="L2165" s="16"/>
      <c r="M2165" s="16"/>
      <c r="N2165" s="16"/>
      <c r="O2165" s="17"/>
      <c r="Q2165" s="16"/>
      <c r="R2165" s="16"/>
      <c r="S2165" s="16"/>
      <c r="T2165" s="16"/>
    </row>
    <row r="2166" spans="1:20" x14ac:dyDescent="0.25">
      <c r="A2166" s="16">
        <v>5564803</v>
      </c>
      <c r="B2166">
        <v>36897</v>
      </c>
      <c r="C2166">
        <v>1968</v>
      </c>
      <c r="D2166">
        <f t="shared" si="165"/>
        <v>41</v>
      </c>
      <c r="E2166">
        <f t="shared" si="166"/>
        <v>20</v>
      </c>
      <c r="F2166">
        <v>15</v>
      </c>
      <c r="G2166">
        <f t="shared" si="167"/>
        <v>10.51588552591052</v>
      </c>
      <c r="H2166">
        <f t="shared" si="168"/>
        <v>2.9957322735539909</v>
      </c>
      <c r="I2166">
        <f t="shared" si="169"/>
        <v>2.7080502011022101</v>
      </c>
      <c r="J2166" s="17"/>
      <c r="K2166" s="16"/>
      <c r="L2166" s="16"/>
      <c r="M2166" s="16"/>
      <c r="N2166" s="16"/>
      <c r="O2166" s="17"/>
      <c r="Q2166" s="16"/>
      <c r="R2166" s="16"/>
      <c r="S2166" s="16"/>
      <c r="T2166" s="16"/>
    </row>
    <row r="2167" spans="1:20" x14ac:dyDescent="0.25">
      <c r="A2167" s="16">
        <v>300402</v>
      </c>
      <c r="B2167">
        <v>38386</v>
      </c>
      <c r="C2167">
        <v>1972</v>
      </c>
      <c r="D2167">
        <f t="shared" si="165"/>
        <v>37</v>
      </c>
      <c r="E2167">
        <f t="shared" si="166"/>
        <v>20</v>
      </c>
      <c r="F2167">
        <v>11</v>
      </c>
      <c r="G2167">
        <f t="shared" si="167"/>
        <v>10.555448088765823</v>
      </c>
      <c r="H2167">
        <f t="shared" si="168"/>
        <v>2.9957322735539909</v>
      </c>
      <c r="I2167">
        <f t="shared" si="169"/>
        <v>2.3978952727983707</v>
      </c>
      <c r="J2167" s="17"/>
      <c r="K2167" s="16"/>
      <c r="L2167" s="16"/>
      <c r="M2167" s="16"/>
      <c r="N2167" s="16"/>
      <c r="O2167" s="17"/>
      <c r="Q2167" s="16"/>
      <c r="R2167" s="16"/>
      <c r="S2167" s="16"/>
      <c r="T2167" s="16"/>
    </row>
    <row r="2168" spans="1:20" x14ac:dyDescent="0.25">
      <c r="A2168" s="16">
        <v>7589402</v>
      </c>
      <c r="B2168">
        <v>40126</v>
      </c>
      <c r="C2168">
        <v>1965</v>
      </c>
      <c r="D2168">
        <f t="shared" si="165"/>
        <v>44</v>
      </c>
      <c r="E2168">
        <f t="shared" si="166"/>
        <v>20</v>
      </c>
      <c r="F2168">
        <v>18</v>
      </c>
      <c r="G2168">
        <f t="shared" si="167"/>
        <v>10.599779782240146</v>
      </c>
      <c r="H2168">
        <f t="shared" si="168"/>
        <v>2.9957322735539909</v>
      </c>
      <c r="I2168">
        <f t="shared" si="169"/>
        <v>2.8903717578961645</v>
      </c>
      <c r="J2168" s="17"/>
      <c r="K2168" s="16"/>
      <c r="L2168" s="16"/>
      <c r="M2168" s="16"/>
      <c r="N2168" s="16"/>
      <c r="O2168" s="17"/>
      <c r="Q2168" s="16"/>
      <c r="R2168" s="16"/>
      <c r="S2168" s="16"/>
      <c r="T2168" s="16"/>
    </row>
    <row r="2169" spans="1:20" x14ac:dyDescent="0.25">
      <c r="A2169" s="16">
        <v>1925503</v>
      </c>
      <c r="B2169">
        <v>42126</v>
      </c>
      <c r="C2169">
        <v>1970</v>
      </c>
      <c r="D2169">
        <f t="shared" si="165"/>
        <v>39</v>
      </c>
      <c r="E2169">
        <f t="shared" si="166"/>
        <v>20</v>
      </c>
      <c r="F2169">
        <v>13</v>
      </c>
      <c r="G2169">
        <f t="shared" si="167"/>
        <v>10.648420406245304</v>
      </c>
      <c r="H2169">
        <f t="shared" si="168"/>
        <v>2.9957322735539909</v>
      </c>
      <c r="I2169">
        <f t="shared" si="169"/>
        <v>2.5649493574615367</v>
      </c>
      <c r="J2169" s="17"/>
      <c r="K2169" s="16"/>
      <c r="L2169" s="16"/>
      <c r="M2169" s="16"/>
      <c r="N2169" s="16"/>
      <c r="O2169" s="17"/>
      <c r="Q2169" s="16"/>
      <c r="R2169" s="16"/>
      <c r="S2169" s="16"/>
      <c r="T2169" s="16"/>
    </row>
    <row r="2170" spans="1:20" x14ac:dyDescent="0.25">
      <c r="A2170" s="16">
        <v>430302</v>
      </c>
      <c r="B2170">
        <v>44125</v>
      </c>
      <c r="C2170">
        <v>1972</v>
      </c>
      <c r="D2170">
        <f t="shared" si="165"/>
        <v>37</v>
      </c>
      <c r="E2170">
        <f t="shared" si="166"/>
        <v>20</v>
      </c>
      <c r="F2170">
        <v>11</v>
      </c>
      <c r="G2170">
        <f t="shared" si="167"/>
        <v>10.694781794235597</v>
      </c>
      <c r="H2170">
        <f t="shared" si="168"/>
        <v>2.9957322735539909</v>
      </c>
      <c r="I2170">
        <f t="shared" si="169"/>
        <v>2.3978952727983707</v>
      </c>
      <c r="J2170" s="17"/>
      <c r="K2170" s="16"/>
      <c r="L2170" s="16"/>
      <c r="M2170" s="16"/>
      <c r="N2170" s="16"/>
      <c r="O2170" s="17"/>
      <c r="Q2170" s="16"/>
      <c r="R2170" s="16"/>
      <c r="S2170" s="16"/>
      <c r="T2170" s="16"/>
    </row>
    <row r="2171" spans="1:20" x14ac:dyDescent="0.25">
      <c r="A2171" s="16">
        <v>8640801</v>
      </c>
      <c r="B2171">
        <v>44638</v>
      </c>
      <c r="C2171">
        <v>1972</v>
      </c>
      <c r="D2171">
        <f t="shared" si="165"/>
        <v>37</v>
      </c>
      <c r="E2171">
        <f t="shared" si="166"/>
        <v>20</v>
      </c>
      <c r="F2171">
        <v>11</v>
      </c>
      <c r="G2171">
        <f t="shared" si="167"/>
        <v>10.706340793184131</v>
      </c>
      <c r="H2171">
        <f t="shared" si="168"/>
        <v>2.9957322735539909</v>
      </c>
      <c r="I2171">
        <f t="shared" si="169"/>
        <v>2.3978952727983707</v>
      </c>
      <c r="J2171" s="17"/>
      <c r="K2171" s="16"/>
      <c r="L2171" s="16"/>
      <c r="M2171" s="16"/>
      <c r="N2171" s="16"/>
      <c r="O2171" s="17"/>
      <c r="Q2171" s="16"/>
      <c r="R2171" s="16"/>
      <c r="S2171" s="16"/>
      <c r="T2171" s="16"/>
    </row>
    <row r="2172" spans="1:20" x14ac:dyDescent="0.25">
      <c r="A2172" s="16">
        <v>9244203</v>
      </c>
      <c r="B2172">
        <v>45156</v>
      </c>
      <c r="C2172">
        <v>1965</v>
      </c>
      <c r="D2172">
        <f t="shared" si="165"/>
        <v>44</v>
      </c>
      <c r="E2172">
        <f t="shared" si="166"/>
        <v>20</v>
      </c>
      <c r="F2172">
        <v>18</v>
      </c>
      <c r="G2172">
        <f t="shared" si="167"/>
        <v>10.717878440381437</v>
      </c>
      <c r="H2172">
        <f t="shared" si="168"/>
        <v>2.9957322735539909</v>
      </c>
      <c r="I2172">
        <f t="shared" si="169"/>
        <v>2.8903717578961645</v>
      </c>
      <c r="J2172" s="17"/>
      <c r="K2172" s="16"/>
      <c r="L2172" s="16"/>
      <c r="M2172" s="16"/>
      <c r="N2172" s="16"/>
      <c r="O2172" s="17"/>
      <c r="Q2172" s="16"/>
      <c r="R2172" s="16"/>
      <c r="S2172" s="16"/>
      <c r="T2172" s="16"/>
    </row>
    <row r="2173" spans="1:20" x14ac:dyDescent="0.25">
      <c r="A2173" s="16">
        <v>8203901</v>
      </c>
      <c r="B2173">
        <v>45877</v>
      </c>
      <c r="C2173">
        <v>1968</v>
      </c>
      <c r="D2173">
        <f t="shared" si="165"/>
        <v>41</v>
      </c>
      <c r="E2173">
        <f t="shared" si="166"/>
        <v>20</v>
      </c>
      <c r="F2173">
        <v>15</v>
      </c>
      <c r="G2173">
        <f t="shared" si="167"/>
        <v>10.733719181136808</v>
      </c>
      <c r="H2173">
        <f t="shared" si="168"/>
        <v>2.9957322735539909</v>
      </c>
      <c r="I2173">
        <f t="shared" si="169"/>
        <v>2.7080502011022101</v>
      </c>
      <c r="J2173" s="17"/>
      <c r="K2173" s="16"/>
      <c r="L2173" s="16"/>
      <c r="M2173" s="16"/>
      <c r="N2173" s="16"/>
      <c r="O2173" s="17"/>
      <c r="Q2173" s="16"/>
      <c r="R2173" s="16"/>
      <c r="S2173" s="16"/>
      <c r="T2173" s="16"/>
    </row>
    <row r="2174" spans="1:20" x14ac:dyDescent="0.25">
      <c r="A2174" s="16">
        <v>2830503</v>
      </c>
      <c r="B2174">
        <v>46243</v>
      </c>
      <c r="C2174">
        <v>1969</v>
      </c>
      <c r="D2174">
        <f t="shared" si="165"/>
        <v>40</v>
      </c>
      <c r="E2174">
        <f t="shared" si="166"/>
        <v>20</v>
      </c>
      <c r="F2174">
        <v>14</v>
      </c>
      <c r="G2174">
        <f t="shared" si="167"/>
        <v>10.741665380134448</v>
      </c>
      <c r="H2174">
        <f t="shared" si="168"/>
        <v>2.9957322735539909</v>
      </c>
      <c r="I2174">
        <f t="shared" si="169"/>
        <v>2.6390573296152584</v>
      </c>
      <c r="J2174" s="17"/>
      <c r="K2174" s="16"/>
      <c r="L2174" s="16"/>
      <c r="M2174" s="16"/>
      <c r="N2174" s="16"/>
      <c r="O2174" s="17"/>
      <c r="Q2174" s="16"/>
      <c r="R2174" s="16"/>
      <c r="S2174" s="16"/>
      <c r="T2174" s="16"/>
    </row>
    <row r="2175" spans="1:20" x14ac:dyDescent="0.25">
      <c r="A2175" s="16">
        <v>585602</v>
      </c>
      <c r="B2175">
        <v>47868</v>
      </c>
      <c r="C2175">
        <v>1973</v>
      </c>
      <c r="D2175">
        <f t="shared" si="165"/>
        <v>36</v>
      </c>
      <c r="E2175">
        <f t="shared" si="166"/>
        <v>20</v>
      </c>
      <c r="F2175">
        <v>10</v>
      </c>
      <c r="G2175">
        <f t="shared" si="167"/>
        <v>10.776202501693406</v>
      </c>
      <c r="H2175">
        <f t="shared" si="168"/>
        <v>2.9957322735539909</v>
      </c>
      <c r="I2175">
        <f t="shared" si="169"/>
        <v>2.3025850929940459</v>
      </c>
      <c r="J2175" s="17"/>
      <c r="K2175" s="16"/>
      <c r="L2175" s="16"/>
      <c r="M2175" s="16"/>
      <c r="N2175" s="16"/>
      <c r="O2175" s="17"/>
      <c r="Q2175" s="16"/>
      <c r="R2175" s="16"/>
      <c r="S2175" s="16"/>
      <c r="T2175" s="16"/>
    </row>
    <row r="2176" spans="1:20" x14ac:dyDescent="0.25">
      <c r="A2176" s="16">
        <v>1520005</v>
      </c>
      <c r="B2176">
        <v>47947</v>
      </c>
      <c r="C2176">
        <v>1972</v>
      </c>
      <c r="D2176">
        <f t="shared" si="165"/>
        <v>37</v>
      </c>
      <c r="E2176">
        <f t="shared" si="166"/>
        <v>20</v>
      </c>
      <c r="F2176">
        <v>11</v>
      </c>
      <c r="G2176">
        <f t="shared" si="167"/>
        <v>10.777851513182249</v>
      </c>
      <c r="H2176">
        <f t="shared" si="168"/>
        <v>2.9957322735539909</v>
      </c>
      <c r="I2176">
        <f t="shared" si="169"/>
        <v>2.3978952727983707</v>
      </c>
      <c r="J2176" s="17"/>
      <c r="K2176" s="16"/>
      <c r="L2176" s="16"/>
      <c r="M2176" s="16"/>
      <c r="N2176" s="16"/>
      <c r="O2176" s="17"/>
      <c r="Q2176" s="16"/>
      <c r="R2176" s="16"/>
      <c r="S2176" s="16"/>
      <c r="T2176" s="16"/>
    </row>
    <row r="2177" spans="1:20" x14ac:dyDescent="0.25">
      <c r="A2177" s="16">
        <v>6304302</v>
      </c>
      <c r="B2177">
        <v>50052</v>
      </c>
      <c r="C2177">
        <v>1967</v>
      </c>
      <c r="D2177">
        <f t="shared" si="165"/>
        <v>42</v>
      </c>
      <c r="E2177">
        <f t="shared" si="166"/>
        <v>20</v>
      </c>
      <c r="F2177">
        <v>16</v>
      </c>
      <c r="G2177">
        <f t="shared" si="167"/>
        <v>10.820817743984945</v>
      </c>
      <c r="H2177">
        <f t="shared" si="168"/>
        <v>2.9957322735539909</v>
      </c>
      <c r="I2177">
        <f t="shared" si="169"/>
        <v>2.7725887222397811</v>
      </c>
      <c r="J2177" s="17"/>
      <c r="K2177" s="16"/>
      <c r="L2177" s="16"/>
      <c r="M2177" s="16"/>
      <c r="N2177" s="16"/>
      <c r="O2177" s="17"/>
      <c r="Q2177" s="16"/>
      <c r="R2177" s="16"/>
      <c r="S2177" s="16"/>
      <c r="T2177" s="16"/>
    </row>
    <row r="2178" spans="1:20" x14ac:dyDescent="0.25">
      <c r="A2178" s="16">
        <v>8450701</v>
      </c>
      <c r="B2178">
        <v>52607</v>
      </c>
      <c r="C2178">
        <v>1972</v>
      </c>
      <c r="D2178">
        <f t="shared" ref="D2178:D2241" si="170">2009-C2178</f>
        <v>37</v>
      </c>
      <c r="E2178">
        <f t="shared" ref="E2178:E2241" si="171">D2178-F2178-6</f>
        <v>20</v>
      </c>
      <c r="F2178">
        <v>11</v>
      </c>
      <c r="G2178">
        <f t="shared" ref="G2178:G2241" si="172">LN(B2178)</f>
        <v>10.870604469719373</v>
      </c>
      <c r="H2178">
        <f t="shared" ref="H2178:H2241" si="173">LN(E2178)</f>
        <v>2.9957322735539909</v>
      </c>
      <c r="I2178">
        <f t="shared" ref="I2178:I2241" si="174">LN(F2178)</f>
        <v>2.3978952727983707</v>
      </c>
      <c r="J2178" s="17"/>
      <c r="K2178" s="16"/>
      <c r="L2178" s="16"/>
      <c r="M2178" s="16"/>
      <c r="N2178" s="16"/>
      <c r="O2178" s="17"/>
      <c r="Q2178" s="16"/>
      <c r="R2178" s="16"/>
      <c r="S2178" s="16"/>
      <c r="T2178" s="16"/>
    </row>
    <row r="2179" spans="1:20" x14ac:dyDescent="0.25">
      <c r="A2179" s="16">
        <v>6175903</v>
      </c>
      <c r="B2179">
        <v>53915</v>
      </c>
      <c r="C2179">
        <v>1973</v>
      </c>
      <c r="D2179">
        <f t="shared" si="170"/>
        <v>36</v>
      </c>
      <c r="E2179">
        <f t="shared" si="171"/>
        <v>20</v>
      </c>
      <c r="F2179">
        <v>10</v>
      </c>
      <c r="G2179">
        <f t="shared" si="172"/>
        <v>10.895164011316172</v>
      </c>
      <c r="H2179">
        <f t="shared" si="173"/>
        <v>2.9957322735539909</v>
      </c>
      <c r="I2179">
        <f t="shared" si="174"/>
        <v>2.3025850929940459</v>
      </c>
      <c r="J2179" s="17"/>
      <c r="K2179" s="16"/>
      <c r="L2179" s="16"/>
      <c r="M2179" s="16"/>
      <c r="N2179" s="16"/>
      <c r="O2179" s="17"/>
      <c r="Q2179" s="16"/>
      <c r="R2179" s="16"/>
      <c r="S2179" s="16"/>
      <c r="T2179" s="16"/>
    </row>
    <row r="2180" spans="1:20" x14ac:dyDescent="0.25">
      <c r="A2180" s="16">
        <v>1645402</v>
      </c>
      <c r="B2180">
        <v>59975</v>
      </c>
      <c r="C2180">
        <v>1965</v>
      </c>
      <c r="D2180">
        <f t="shared" si="170"/>
        <v>44</v>
      </c>
      <c r="E2180">
        <f t="shared" si="171"/>
        <v>20</v>
      </c>
      <c r="F2180">
        <v>18</v>
      </c>
      <c r="G2180">
        <f t="shared" si="172"/>
        <v>11.001683087707896</v>
      </c>
      <c r="H2180">
        <f t="shared" si="173"/>
        <v>2.9957322735539909</v>
      </c>
      <c r="I2180">
        <f t="shared" si="174"/>
        <v>2.8903717578961645</v>
      </c>
      <c r="J2180" s="17"/>
      <c r="K2180" s="16"/>
      <c r="L2180" s="16"/>
      <c r="M2180" s="16"/>
      <c r="N2180" s="16"/>
      <c r="O2180" s="17"/>
      <c r="Q2180" s="16"/>
      <c r="R2180" s="16"/>
      <c r="S2180" s="16"/>
      <c r="T2180" s="16"/>
    </row>
    <row r="2181" spans="1:20" x14ac:dyDescent="0.25">
      <c r="A2181" s="16">
        <v>1662401</v>
      </c>
      <c r="B2181">
        <v>60025</v>
      </c>
      <c r="C2181">
        <v>1967</v>
      </c>
      <c r="D2181">
        <f t="shared" si="170"/>
        <v>42</v>
      </c>
      <c r="E2181">
        <f t="shared" si="171"/>
        <v>20</v>
      </c>
      <c r="F2181">
        <v>16</v>
      </c>
      <c r="G2181">
        <f t="shared" si="172"/>
        <v>11.002516421089455</v>
      </c>
      <c r="H2181">
        <f t="shared" si="173"/>
        <v>2.9957322735539909</v>
      </c>
      <c r="I2181">
        <f t="shared" si="174"/>
        <v>2.7725887222397811</v>
      </c>
      <c r="J2181" s="17"/>
      <c r="K2181" s="16"/>
      <c r="L2181" s="16"/>
      <c r="M2181" s="16"/>
      <c r="N2181" s="16"/>
      <c r="O2181" s="17"/>
      <c r="Q2181" s="16"/>
      <c r="R2181" s="16"/>
      <c r="S2181" s="16"/>
      <c r="T2181" s="16"/>
    </row>
    <row r="2182" spans="1:20" x14ac:dyDescent="0.25">
      <c r="A2182" s="16">
        <v>9579404</v>
      </c>
      <c r="B2182">
        <v>65228</v>
      </c>
      <c r="C2182">
        <v>1969</v>
      </c>
      <c r="D2182">
        <f t="shared" si="170"/>
        <v>40</v>
      </c>
      <c r="E2182">
        <f t="shared" si="171"/>
        <v>20</v>
      </c>
      <c r="F2182">
        <v>14</v>
      </c>
      <c r="G2182">
        <f t="shared" si="172"/>
        <v>11.085644103581167</v>
      </c>
      <c r="H2182">
        <f t="shared" si="173"/>
        <v>2.9957322735539909</v>
      </c>
      <c r="I2182">
        <f t="shared" si="174"/>
        <v>2.6390573296152584</v>
      </c>
      <c r="J2182" s="17"/>
      <c r="K2182" s="16"/>
      <c r="L2182" s="16"/>
      <c r="M2182" s="16"/>
      <c r="N2182" s="16"/>
      <c r="O2182" s="17"/>
      <c r="Q2182" s="16"/>
      <c r="R2182" s="16"/>
      <c r="S2182" s="16"/>
      <c r="T2182" s="16"/>
    </row>
    <row r="2183" spans="1:20" x14ac:dyDescent="0.25">
      <c r="A2183" s="16">
        <v>6860003</v>
      </c>
      <c r="B2183">
        <v>71884</v>
      </c>
      <c r="C2183">
        <v>1965</v>
      </c>
      <c r="D2183">
        <f t="shared" si="170"/>
        <v>44</v>
      </c>
      <c r="E2183">
        <f t="shared" si="171"/>
        <v>20</v>
      </c>
      <c r="F2183">
        <v>18</v>
      </c>
      <c r="G2183">
        <f t="shared" si="172"/>
        <v>11.182808987651912</v>
      </c>
      <c r="H2183">
        <f t="shared" si="173"/>
        <v>2.9957322735539909</v>
      </c>
      <c r="I2183">
        <f t="shared" si="174"/>
        <v>2.8903717578961645</v>
      </c>
      <c r="J2183" s="17"/>
      <c r="K2183" s="16"/>
      <c r="L2183" s="16"/>
      <c r="M2183" s="16"/>
      <c r="N2183" s="16"/>
      <c r="O2183" s="17"/>
      <c r="Q2183" s="16"/>
      <c r="R2183" s="16"/>
      <c r="S2183" s="16"/>
      <c r="T2183" s="16"/>
    </row>
    <row r="2184" spans="1:20" x14ac:dyDescent="0.25">
      <c r="A2184" s="16">
        <v>4061201</v>
      </c>
      <c r="B2184">
        <v>78766</v>
      </c>
      <c r="C2184">
        <v>1967</v>
      </c>
      <c r="D2184">
        <f t="shared" si="170"/>
        <v>42</v>
      </c>
      <c r="E2184">
        <f t="shared" si="171"/>
        <v>20</v>
      </c>
      <c r="F2184">
        <v>16</v>
      </c>
      <c r="G2184">
        <f t="shared" si="172"/>
        <v>11.27423671065389</v>
      </c>
      <c r="H2184">
        <f t="shared" si="173"/>
        <v>2.9957322735539909</v>
      </c>
      <c r="I2184">
        <f t="shared" si="174"/>
        <v>2.7725887222397811</v>
      </c>
      <c r="J2184" s="17"/>
      <c r="K2184" s="16"/>
      <c r="L2184" s="16"/>
      <c r="M2184" s="16"/>
      <c r="N2184" s="16"/>
      <c r="O2184" s="17"/>
      <c r="Q2184" s="16"/>
      <c r="R2184" s="16"/>
      <c r="S2184" s="16"/>
      <c r="T2184" s="16"/>
    </row>
    <row r="2185" spans="1:20" x14ac:dyDescent="0.25">
      <c r="A2185" s="16">
        <v>2410901</v>
      </c>
      <c r="B2185">
        <v>81544</v>
      </c>
      <c r="C2185">
        <v>1965</v>
      </c>
      <c r="D2185">
        <f t="shared" si="170"/>
        <v>44</v>
      </c>
      <c r="E2185">
        <f t="shared" si="171"/>
        <v>20</v>
      </c>
      <c r="F2185">
        <v>18</v>
      </c>
      <c r="G2185">
        <f t="shared" si="172"/>
        <v>11.308898030848249</v>
      </c>
      <c r="H2185">
        <f t="shared" si="173"/>
        <v>2.9957322735539909</v>
      </c>
      <c r="I2185">
        <f t="shared" si="174"/>
        <v>2.8903717578961645</v>
      </c>
      <c r="J2185" s="17"/>
      <c r="K2185" s="16"/>
      <c r="L2185" s="16"/>
      <c r="M2185" s="16"/>
      <c r="N2185" s="16"/>
      <c r="O2185" s="17"/>
      <c r="Q2185" s="16"/>
      <c r="R2185" s="16"/>
      <c r="S2185" s="16"/>
      <c r="T2185" s="16"/>
    </row>
    <row r="2186" spans="1:20" x14ac:dyDescent="0.25">
      <c r="A2186" s="16">
        <v>4165801</v>
      </c>
      <c r="B2186">
        <v>81589</v>
      </c>
      <c r="C2186">
        <v>1972</v>
      </c>
      <c r="D2186">
        <f t="shared" si="170"/>
        <v>37</v>
      </c>
      <c r="E2186">
        <f t="shared" si="171"/>
        <v>20</v>
      </c>
      <c r="F2186">
        <v>11</v>
      </c>
      <c r="G2186">
        <f t="shared" si="172"/>
        <v>11.309449727943765</v>
      </c>
      <c r="H2186">
        <f t="shared" si="173"/>
        <v>2.9957322735539909</v>
      </c>
      <c r="I2186">
        <f t="shared" si="174"/>
        <v>2.3978952727983707</v>
      </c>
      <c r="J2186" s="17"/>
      <c r="K2186" s="16"/>
      <c r="L2186" s="16"/>
      <c r="M2186" s="16"/>
      <c r="N2186" s="16"/>
      <c r="O2186" s="17"/>
      <c r="Q2186" s="16"/>
      <c r="R2186" s="16"/>
      <c r="S2186" s="16"/>
      <c r="T2186" s="16"/>
    </row>
    <row r="2187" spans="1:20" x14ac:dyDescent="0.25">
      <c r="A2187" s="16">
        <v>6460501</v>
      </c>
      <c r="B2187">
        <v>707</v>
      </c>
      <c r="C2187">
        <v>1975</v>
      </c>
      <c r="D2187">
        <f t="shared" si="170"/>
        <v>34</v>
      </c>
      <c r="E2187">
        <f t="shared" si="171"/>
        <v>19</v>
      </c>
      <c r="F2187">
        <v>9</v>
      </c>
      <c r="G2187">
        <f t="shared" si="172"/>
        <v>6.5610306658965731</v>
      </c>
      <c r="H2187">
        <f t="shared" si="173"/>
        <v>2.9444389791664403</v>
      </c>
      <c r="I2187">
        <f t="shared" si="174"/>
        <v>2.1972245773362196</v>
      </c>
      <c r="J2187" s="17"/>
      <c r="K2187" s="16"/>
      <c r="L2187" s="16"/>
      <c r="M2187" s="16"/>
      <c r="N2187" s="16"/>
      <c r="O2187" s="17"/>
      <c r="Q2187" s="16"/>
      <c r="R2187" s="16"/>
      <c r="S2187" s="16"/>
      <c r="T2187" s="16"/>
    </row>
    <row r="2188" spans="1:20" x14ac:dyDescent="0.25">
      <c r="A2188" s="16">
        <v>564301</v>
      </c>
      <c r="B2188">
        <v>1056</v>
      </c>
      <c r="C2188">
        <v>1975</v>
      </c>
      <c r="D2188">
        <f t="shared" si="170"/>
        <v>34</v>
      </c>
      <c r="E2188">
        <f t="shared" si="171"/>
        <v>19</v>
      </c>
      <c r="F2188">
        <v>9</v>
      </c>
      <c r="G2188">
        <f t="shared" si="172"/>
        <v>6.9622434642662068</v>
      </c>
      <c r="H2188">
        <f t="shared" si="173"/>
        <v>2.9444389791664403</v>
      </c>
      <c r="I2188">
        <f t="shared" si="174"/>
        <v>2.1972245773362196</v>
      </c>
      <c r="J2188" s="17"/>
      <c r="K2188" s="16"/>
      <c r="L2188" s="16"/>
      <c r="M2188" s="16"/>
      <c r="N2188" s="16"/>
      <c r="O2188" s="17"/>
      <c r="Q2188" s="16"/>
      <c r="R2188" s="16"/>
      <c r="S2188" s="16"/>
      <c r="T2188" s="16"/>
    </row>
    <row r="2189" spans="1:20" x14ac:dyDescent="0.25">
      <c r="A2189" s="16">
        <v>6987807</v>
      </c>
      <c r="B2189">
        <v>2008</v>
      </c>
      <c r="C2189">
        <v>1975</v>
      </c>
      <c r="D2189">
        <f t="shared" si="170"/>
        <v>34</v>
      </c>
      <c r="E2189">
        <f t="shared" si="171"/>
        <v>19</v>
      </c>
      <c r="F2189">
        <v>9</v>
      </c>
      <c r="G2189">
        <f t="shared" si="172"/>
        <v>7.6048944808116197</v>
      </c>
      <c r="H2189">
        <f t="shared" si="173"/>
        <v>2.9444389791664403</v>
      </c>
      <c r="I2189">
        <f t="shared" si="174"/>
        <v>2.1972245773362196</v>
      </c>
      <c r="J2189" s="17"/>
      <c r="K2189" s="16"/>
      <c r="L2189" s="16"/>
      <c r="M2189" s="16"/>
      <c r="N2189" s="16"/>
      <c r="O2189" s="17"/>
      <c r="Q2189" s="16"/>
      <c r="R2189" s="16"/>
      <c r="S2189" s="16"/>
      <c r="T2189" s="16"/>
    </row>
    <row r="2190" spans="1:20" x14ac:dyDescent="0.25">
      <c r="A2190" s="16">
        <v>750602</v>
      </c>
      <c r="B2190">
        <v>3445</v>
      </c>
      <c r="C2190">
        <v>1975</v>
      </c>
      <c r="D2190">
        <f t="shared" si="170"/>
        <v>34</v>
      </c>
      <c r="E2190">
        <f t="shared" si="171"/>
        <v>19</v>
      </c>
      <c r="F2190">
        <v>9</v>
      </c>
      <c r="G2190">
        <f t="shared" si="172"/>
        <v>8.1446791834477583</v>
      </c>
      <c r="H2190">
        <f t="shared" si="173"/>
        <v>2.9444389791664403</v>
      </c>
      <c r="I2190">
        <f t="shared" si="174"/>
        <v>2.1972245773362196</v>
      </c>
      <c r="J2190" s="17"/>
      <c r="K2190" s="16"/>
      <c r="L2190" s="16"/>
      <c r="M2190" s="16"/>
      <c r="N2190" s="16"/>
      <c r="O2190" s="17"/>
      <c r="Q2190" s="16"/>
      <c r="R2190" s="16"/>
      <c r="S2190" s="16"/>
      <c r="T2190" s="16"/>
    </row>
    <row r="2191" spans="1:20" x14ac:dyDescent="0.25">
      <c r="A2191" s="16">
        <v>5206702</v>
      </c>
      <c r="B2191">
        <v>4725</v>
      </c>
      <c r="C2191">
        <v>1972</v>
      </c>
      <c r="D2191">
        <f t="shared" si="170"/>
        <v>37</v>
      </c>
      <c r="E2191">
        <f t="shared" si="171"/>
        <v>19</v>
      </c>
      <c r="F2191">
        <v>12</v>
      </c>
      <c r="G2191">
        <f t="shared" si="172"/>
        <v>8.4606228399278436</v>
      </c>
      <c r="H2191">
        <f t="shared" si="173"/>
        <v>2.9444389791664403</v>
      </c>
      <c r="I2191">
        <f t="shared" si="174"/>
        <v>2.4849066497880004</v>
      </c>
      <c r="J2191" s="17"/>
      <c r="K2191" s="16"/>
      <c r="L2191" s="16"/>
      <c r="M2191" s="16"/>
      <c r="N2191" s="16"/>
      <c r="O2191" s="17"/>
      <c r="Q2191" s="16"/>
      <c r="R2191" s="16"/>
      <c r="S2191" s="16"/>
      <c r="T2191" s="16"/>
    </row>
    <row r="2192" spans="1:20" x14ac:dyDescent="0.25">
      <c r="A2192" s="16">
        <v>8640802</v>
      </c>
      <c r="B2192">
        <v>4754</v>
      </c>
      <c r="C2192">
        <v>1974</v>
      </c>
      <c r="D2192">
        <f t="shared" si="170"/>
        <v>35</v>
      </c>
      <c r="E2192">
        <f t="shared" si="171"/>
        <v>19</v>
      </c>
      <c r="F2192">
        <v>10</v>
      </c>
      <c r="G2192">
        <f t="shared" si="172"/>
        <v>8.4667416479201396</v>
      </c>
      <c r="H2192">
        <f t="shared" si="173"/>
        <v>2.9444389791664403</v>
      </c>
      <c r="I2192">
        <f t="shared" si="174"/>
        <v>2.3025850929940459</v>
      </c>
      <c r="J2192" s="17"/>
      <c r="K2192" s="16"/>
      <c r="L2192" s="16"/>
      <c r="M2192" s="16"/>
      <c r="N2192" s="16"/>
      <c r="O2192" s="17"/>
      <c r="Q2192" s="16"/>
      <c r="R2192" s="16"/>
      <c r="S2192" s="16"/>
      <c r="T2192" s="16"/>
    </row>
    <row r="2193" spans="1:20" x14ac:dyDescent="0.25">
      <c r="A2193" s="16">
        <v>4525001</v>
      </c>
      <c r="B2193">
        <v>6515</v>
      </c>
      <c r="C2193">
        <v>1972</v>
      </c>
      <c r="D2193">
        <f t="shared" si="170"/>
        <v>37</v>
      </c>
      <c r="E2193">
        <f t="shared" si="171"/>
        <v>19</v>
      </c>
      <c r="F2193">
        <v>12</v>
      </c>
      <c r="G2193">
        <f t="shared" si="172"/>
        <v>8.7818624895589448</v>
      </c>
      <c r="H2193">
        <f t="shared" si="173"/>
        <v>2.9444389791664403</v>
      </c>
      <c r="I2193">
        <f t="shared" si="174"/>
        <v>2.4849066497880004</v>
      </c>
      <c r="J2193" s="17"/>
      <c r="K2193" s="16"/>
      <c r="L2193" s="16"/>
      <c r="M2193" s="16"/>
      <c r="N2193" s="16"/>
      <c r="O2193" s="17"/>
      <c r="Q2193" s="16"/>
      <c r="R2193" s="16"/>
      <c r="S2193" s="16"/>
      <c r="T2193" s="16"/>
    </row>
    <row r="2194" spans="1:20" x14ac:dyDescent="0.25">
      <c r="A2194" s="16">
        <v>344201</v>
      </c>
      <c r="B2194">
        <v>10751</v>
      </c>
      <c r="C2194">
        <v>1973</v>
      </c>
      <c r="D2194">
        <f t="shared" si="170"/>
        <v>36</v>
      </c>
      <c r="E2194">
        <f t="shared" si="171"/>
        <v>19</v>
      </c>
      <c r="F2194">
        <v>11</v>
      </c>
      <c r="G2194">
        <f t="shared" si="172"/>
        <v>9.2827540524852274</v>
      </c>
      <c r="H2194">
        <f t="shared" si="173"/>
        <v>2.9444389791664403</v>
      </c>
      <c r="I2194">
        <f t="shared" si="174"/>
        <v>2.3978952727983707</v>
      </c>
      <c r="J2194" s="17"/>
      <c r="K2194" s="16"/>
      <c r="L2194" s="16"/>
      <c r="M2194" s="16"/>
      <c r="N2194" s="16"/>
      <c r="O2194" s="17"/>
      <c r="Q2194" s="16"/>
      <c r="R2194" s="16"/>
      <c r="S2194" s="16"/>
      <c r="T2194" s="16"/>
    </row>
    <row r="2195" spans="1:20" x14ac:dyDescent="0.25">
      <c r="A2195" s="16">
        <v>6374805</v>
      </c>
      <c r="B2195">
        <v>12019</v>
      </c>
      <c r="C2195">
        <v>1975</v>
      </c>
      <c r="D2195">
        <f t="shared" si="170"/>
        <v>34</v>
      </c>
      <c r="E2195">
        <f t="shared" si="171"/>
        <v>19</v>
      </c>
      <c r="F2195">
        <v>9</v>
      </c>
      <c r="G2195">
        <f t="shared" si="172"/>
        <v>9.3942440099527893</v>
      </c>
      <c r="H2195">
        <f t="shared" si="173"/>
        <v>2.9444389791664403</v>
      </c>
      <c r="I2195">
        <f t="shared" si="174"/>
        <v>2.1972245773362196</v>
      </c>
      <c r="J2195" s="17"/>
      <c r="K2195" s="16"/>
      <c r="L2195" s="16"/>
      <c r="M2195" s="16"/>
      <c r="N2195" s="16"/>
      <c r="O2195" s="17"/>
      <c r="Q2195" s="16"/>
      <c r="R2195" s="16"/>
      <c r="S2195" s="16"/>
      <c r="T2195" s="16"/>
    </row>
    <row r="2196" spans="1:20" x14ac:dyDescent="0.25">
      <c r="A2196" s="16">
        <v>1784302</v>
      </c>
      <c r="B2196">
        <v>12038</v>
      </c>
      <c r="C2196">
        <v>1975</v>
      </c>
      <c r="D2196">
        <f t="shared" si="170"/>
        <v>34</v>
      </c>
      <c r="E2196">
        <f t="shared" si="171"/>
        <v>19</v>
      </c>
      <c r="F2196">
        <v>9</v>
      </c>
      <c r="G2196">
        <f t="shared" si="172"/>
        <v>9.3958235921077158</v>
      </c>
      <c r="H2196">
        <f t="shared" si="173"/>
        <v>2.9444389791664403</v>
      </c>
      <c r="I2196">
        <f t="shared" si="174"/>
        <v>2.1972245773362196</v>
      </c>
      <c r="J2196" s="17"/>
      <c r="K2196" s="16"/>
      <c r="L2196" s="16"/>
      <c r="M2196" s="16"/>
      <c r="N2196" s="16"/>
      <c r="O2196" s="17"/>
      <c r="Q2196" s="16"/>
      <c r="R2196" s="16"/>
      <c r="S2196" s="16"/>
      <c r="T2196" s="16"/>
    </row>
    <row r="2197" spans="1:20" x14ac:dyDescent="0.25">
      <c r="A2197" s="16">
        <v>4481903</v>
      </c>
      <c r="B2197">
        <v>13192</v>
      </c>
      <c r="C2197">
        <v>1974</v>
      </c>
      <c r="D2197">
        <f t="shared" si="170"/>
        <v>35</v>
      </c>
      <c r="E2197">
        <f t="shared" si="171"/>
        <v>19</v>
      </c>
      <c r="F2197">
        <v>10</v>
      </c>
      <c r="G2197">
        <f t="shared" si="172"/>
        <v>9.4873658642394343</v>
      </c>
      <c r="H2197">
        <f t="shared" si="173"/>
        <v>2.9444389791664403</v>
      </c>
      <c r="I2197">
        <f t="shared" si="174"/>
        <v>2.3025850929940459</v>
      </c>
      <c r="J2197" s="17"/>
      <c r="K2197" s="16"/>
      <c r="L2197" s="16"/>
      <c r="M2197" s="16"/>
      <c r="N2197" s="16"/>
      <c r="O2197" s="17"/>
      <c r="Q2197" s="16"/>
      <c r="R2197" s="16"/>
      <c r="S2197" s="16"/>
      <c r="T2197" s="16"/>
    </row>
    <row r="2198" spans="1:20" x14ac:dyDescent="0.25">
      <c r="A2198" s="16">
        <v>4273101</v>
      </c>
      <c r="B2198">
        <v>14274</v>
      </c>
      <c r="C2198">
        <v>1975</v>
      </c>
      <c r="D2198">
        <f t="shared" si="170"/>
        <v>34</v>
      </c>
      <c r="E2198">
        <f t="shared" si="171"/>
        <v>19</v>
      </c>
      <c r="F2198">
        <v>9</v>
      </c>
      <c r="G2198">
        <f t="shared" si="172"/>
        <v>9.5661949795310122</v>
      </c>
      <c r="H2198">
        <f t="shared" si="173"/>
        <v>2.9444389791664403</v>
      </c>
      <c r="I2198">
        <f t="shared" si="174"/>
        <v>2.1972245773362196</v>
      </c>
      <c r="J2198" s="17"/>
      <c r="K2198" s="16"/>
      <c r="L2198" s="16"/>
      <c r="M2198" s="16"/>
      <c r="N2198" s="16"/>
      <c r="O2198" s="17"/>
      <c r="Q2198" s="16"/>
      <c r="R2198" s="16"/>
      <c r="S2198" s="16"/>
      <c r="T2198" s="16"/>
    </row>
    <row r="2199" spans="1:20" x14ac:dyDescent="0.25">
      <c r="A2199" s="16">
        <v>6935301</v>
      </c>
      <c r="B2199">
        <v>15644</v>
      </c>
      <c r="C2199">
        <v>1973</v>
      </c>
      <c r="D2199">
        <f t="shared" si="170"/>
        <v>36</v>
      </c>
      <c r="E2199">
        <f t="shared" si="171"/>
        <v>19</v>
      </c>
      <c r="F2199">
        <v>11</v>
      </c>
      <c r="G2199">
        <f t="shared" si="172"/>
        <v>9.6578427358754055</v>
      </c>
      <c r="H2199">
        <f t="shared" si="173"/>
        <v>2.9444389791664403</v>
      </c>
      <c r="I2199">
        <f t="shared" si="174"/>
        <v>2.3978952727983707</v>
      </c>
      <c r="J2199" s="17"/>
      <c r="K2199" s="16"/>
      <c r="L2199" s="16"/>
      <c r="M2199" s="16"/>
      <c r="N2199" s="16"/>
      <c r="O2199" s="17"/>
      <c r="Q2199" s="16"/>
      <c r="R2199" s="16"/>
      <c r="S2199" s="16"/>
      <c r="T2199" s="16"/>
    </row>
    <row r="2200" spans="1:20" x14ac:dyDescent="0.25">
      <c r="A2200" s="16">
        <v>5619802</v>
      </c>
      <c r="B2200">
        <v>16283</v>
      </c>
      <c r="C2200">
        <v>1969</v>
      </c>
      <c r="D2200">
        <f t="shared" si="170"/>
        <v>40</v>
      </c>
      <c r="E2200">
        <f t="shared" si="171"/>
        <v>19</v>
      </c>
      <c r="F2200">
        <v>15</v>
      </c>
      <c r="G2200">
        <f t="shared" si="172"/>
        <v>9.6978768977642211</v>
      </c>
      <c r="H2200">
        <f t="shared" si="173"/>
        <v>2.9444389791664403</v>
      </c>
      <c r="I2200">
        <f t="shared" si="174"/>
        <v>2.7080502011022101</v>
      </c>
      <c r="J2200" s="17"/>
      <c r="K2200" s="16"/>
      <c r="L2200" s="16"/>
      <c r="M2200" s="16"/>
      <c r="N2200" s="16"/>
      <c r="O2200" s="17"/>
      <c r="Q2200" s="16"/>
      <c r="R2200" s="16"/>
      <c r="S2200" s="16"/>
      <c r="T2200" s="16"/>
    </row>
    <row r="2201" spans="1:20" x14ac:dyDescent="0.25">
      <c r="A2201" s="16">
        <v>3430706</v>
      </c>
      <c r="B2201">
        <v>16461</v>
      </c>
      <c r="C2201">
        <v>1973</v>
      </c>
      <c r="D2201">
        <f t="shared" si="170"/>
        <v>36</v>
      </c>
      <c r="E2201">
        <f t="shared" si="171"/>
        <v>19</v>
      </c>
      <c r="F2201">
        <v>11</v>
      </c>
      <c r="G2201">
        <f t="shared" si="172"/>
        <v>9.7087492257270842</v>
      </c>
      <c r="H2201">
        <f t="shared" si="173"/>
        <v>2.9444389791664403</v>
      </c>
      <c r="I2201">
        <f t="shared" si="174"/>
        <v>2.3978952727983707</v>
      </c>
      <c r="J2201" s="17"/>
      <c r="K2201" s="16"/>
      <c r="L2201" s="16"/>
      <c r="M2201" s="16"/>
      <c r="N2201" s="16"/>
      <c r="O2201" s="17"/>
      <c r="Q2201" s="16"/>
      <c r="R2201" s="16"/>
      <c r="S2201" s="16"/>
      <c r="T2201" s="16"/>
    </row>
    <row r="2202" spans="1:20" x14ac:dyDescent="0.25">
      <c r="A2202" s="16">
        <v>5518402</v>
      </c>
      <c r="B2202">
        <v>16601</v>
      </c>
      <c r="C2202">
        <v>1972</v>
      </c>
      <c r="D2202">
        <f t="shared" si="170"/>
        <v>37</v>
      </c>
      <c r="E2202">
        <f t="shared" si="171"/>
        <v>19</v>
      </c>
      <c r="F2202">
        <v>12</v>
      </c>
      <c r="G2202">
        <f t="shared" si="172"/>
        <v>9.7172182134940766</v>
      </c>
      <c r="H2202">
        <f t="shared" si="173"/>
        <v>2.9444389791664403</v>
      </c>
      <c r="I2202">
        <f t="shared" si="174"/>
        <v>2.4849066497880004</v>
      </c>
      <c r="J2202" s="17"/>
      <c r="K2202" s="16"/>
      <c r="L2202" s="16"/>
      <c r="M2202" s="16"/>
      <c r="N2202" s="16"/>
      <c r="O2202" s="17"/>
      <c r="Q2202" s="16"/>
      <c r="R2202" s="16"/>
      <c r="S2202" s="16"/>
      <c r="T2202" s="16"/>
    </row>
    <row r="2203" spans="1:20" x14ac:dyDescent="0.25">
      <c r="A2203" s="16">
        <v>1960601</v>
      </c>
      <c r="B2203">
        <v>16815</v>
      </c>
      <c r="C2203">
        <v>1973</v>
      </c>
      <c r="D2203">
        <f t="shared" si="170"/>
        <v>36</v>
      </c>
      <c r="E2203">
        <f t="shared" si="171"/>
        <v>19</v>
      </c>
      <c r="F2203">
        <v>11</v>
      </c>
      <c r="G2203">
        <f t="shared" si="172"/>
        <v>9.7300266241743696</v>
      </c>
      <c r="H2203">
        <f t="shared" si="173"/>
        <v>2.9444389791664403</v>
      </c>
      <c r="I2203">
        <f t="shared" si="174"/>
        <v>2.3978952727983707</v>
      </c>
      <c r="J2203" s="17"/>
      <c r="K2203" s="16"/>
      <c r="L2203" s="16"/>
      <c r="M2203" s="16"/>
      <c r="N2203" s="16"/>
      <c r="O2203" s="17"/>
      <c r="Q2203" s="16"/>
      <c r="R2203" s="16"/>
      <c r="S2203" s="16"/>
      <c r="T2203" s="16"/>
    </row>
    <row r="2204" spans="1:20" x14ac:dyDescent="0.25">
      <c r="A2204" s="16">
        <v>6039707</v>
      </c>
      <c r="B2204">
        <v>18063</v>
      </c>
      <c r="C2204">
        <v>1973</v>
      </c>
      <c r="D2204">
        <f t="shared" si="170"/>
        <v>36</v>
      </c>
      <c r="E2204">
        <f t="shared" si="171"/>
        <v>19</v>
      </c>
      <c r="F2204">
        <v>11</v>
      </c>
      <c r="G2204">
        <f t="shared" si="172"/>
        <v>9.8016209261325571</v>
      </c>
      <c r="H2204">
        <f t="shared" si="173"/>
        <v>2.9444389791664403</v>
      </c>
      <c r="I2204">
        <f t="shared" si="174"/>
        <v>2.3978952727983707</v>
      </c>
      <c r="J2204" s="17"/>
      <c r="K2204" s="16"/>
      <c r="L2204" s="16"/>
      <c r="M2204" s="16"/>
      <c r="N2204" s="16"/>
      <c r="O2204" s="17"/>
      <c r="Q2204" s="16"/>
      <c r="R2204" s="16"/>
      <c r="S2204" s="16"/>
      <c r="T2204" s="16"/>
    </row>
    <row r="2205" spans="1:20" x14ac:dyDescent="0.25">
      <c r="A2205" s="16">
        <v>8045701</v>
      </c>
      <c r="B2205">
        <v>18140</v>
      </c>
      <c r="C2205">
        <v>1973</v>
      </c>
      <c r="D2205">
        <f t="shared" si="170"/>
        <v>36</v>
      </c>
      <c r="E2205">
        <f t="shared" si="171"/>
        <v>19</v>
      </c>
      <c r="F2205">
        <v>11</v>
      </c>
      <c r="G2205">
        <f t="shared" si="172"/>
        <v>9.8058747236691275</v>
      </c>
      <c r="H2205">
        <f t="shared" si="173"/>
        <v>2.9444389791664403</v>
      </c>
      <c r="I2205">
        <f t="shared" si="174"/>
        <v>2.3978952727983707</v>
      </c>
      <c r="J2205" s="17"/>
      <c r="K2205" s="16"/>
      <c r="L2205" s="16"/>
      <c r="M2205" s="16"/>
      <c r="N2205" s="16"/>
      <c r="O2205" s="17"/>
      <c r="Q2205" s="16"/>
      <c r="R2205" s="16"/>
      <c r="S2205" s="16"/>
      <c r="T2205" s="16"/>
    </row>
    <row r="2206" spans="1:20" x14ac:dyDescent="0.25">
      <c r="A2206" s="16">
        <v>1090202</v>
      </c>
      <c r="B2206">
        <v>18152</v>
      </c>
      <c r="C2206">
        <v>1973</v>
      </c>
      <c r="D2206">
        <f t="shared" si="170"/>
        <v>36</v>
      </c>
      <c r="E2206">
        <f t="shared" si="171"/>
        <v>19</v>
      </c>
      <c r="F2206">
        <v>11</v>
      </c>
      <c r="G2206">
        <f t="shared" si="172"/>
        <v>9.8065360264596784</v>
      </c>
      <c r="H2206">
        <f t="shared" si="173"/>
        <v>2.9444389791664403</v>
      </c>
      <c r="I2206">
        <f t="shared" si="174"/>
        <v>2.3978952727983707</v>
      </c>
      <c r="J2206" s="17"/>
      <c r="K2206" s="16"/>
      <c r="L2206" s="16"/>
      <c r="M2206" s="16"/>
      <c r="N2206" s="16"/>
      <c r="O2206" s="17"/>
      <c r="Q2206" s="16"/>
      <c r="R2206" s="16"/>
      <c r="S2206" s="16"/>
      <c r="T2206" s="16"/>
    </row>
    <row r="2207" spans="1:20" x14ac:dyDescent="0.25">
      <c r="A2207" s="16">
        <v>729107</v>
      </c>
      <c r="B2207">
        <v>18272</v>
      </c>
      <c r="C2207">
        <v>1972</v>
      </c>
      <c r="D2207">
        <f t="shared" si="170"/>
        <v>37</v>
      </c>
      <c r="E2207">
        <f t="shared" si="171"/>
        <v>19</v>
      </c>
      <c r="F2207">
        <v>12</v>
      </c>
      <c r="G2207">
        <f t="shared" si="172"/>
        <v>9.8131251124557366</v>
      </c>
      <c r="H2207">
        <f t="shared" si="173"/>
        <v>2.9444389791664403</v>
      </c>
      <c r="I2207">
        <f t="shared" si="174"/>
        <v>2.4849066497880004</v>
      </c>
      <c r="J2207" s="17"/>
      <c r="K2207" s="16"/>
      <c r="L2207" s="16"/>
      <c r="M2207" s="16"/>
      <c r="N2207" s="16"/>
      <c r="O2207" s="17"/>
      <c r="Q2207" s="16"/>
      <c r="R2207" s="16"/>
      <c r="S2207" s="16"/>
      <c r="T2207" s="16"/>
    </row>
    <row r="2208" spans="1:20" x14ac:dyDescent="0.25">
      <c r="A2208" s="16">
        <v>4840505</v>
      </c>
      <c r="B2208">
        <v>18715</v>
      </c>
      <c r="C2208">
        <v>1973</v>
      </c>
      <c r="D2208">
        <f t="shared" si="170"/>
        <v>36</v>
      </c>
      <c r="E2208">
        <f t="shared" si="171"/>
        <v>19</v>
      </c>
      <c r="F2208">
        <v>11</v>
      </c>
      <c r="G2208">
        <f t="shared" si="172"/>
        <v>9.8370806203385293</v>
      </c>
      <c r="H2208">
        <f t="shared" si="173"/>
        <v>2.9444389791664403</v>
      </c>
      <c r="I2208">
        <f t="shared" si="174"/>
        <v>2.3978952727983707</v>
      </c>
      <c r="J2208" s="17"/>
      <c r="K2208" s="16"/>
      <c r="L2208" s="16"/>
      <c r="M2208" s="16"/>
      <c r="N2208" s="16"/>
      <c r="O2208" s="17"/>
      <c r="Q2208" s="16"/>
      <c r="R2208" s="16"/>
      <c r="S2208" s="16"/>
      <c r="T2208" s="16"/>
    </row>
    <row r="2209" spans="1:20" x14ac:dyDescent="0.25">
      <c r="A2209" s="16">
        <v>2769901</v>
      </c>
      <c r="B2209">
        <v>19137</v>
      </c>
      <c r="C2209">
        <v>1974</v>
      </c>
      <c r="D2209">
        <f t="shared" si="170"/>
        <v>35</v>
      </c>
      <c r="E2209">
        <f t="shared" si="171"/>
        <v>19</v>
      </c>
      <c r="F2209">
        <v>10</v>
      </c>
      <c r="G2209">
        <f t="shared" si="172"/>
        <v>9.8593789129100653</v>
      </c>
      <c r="H2209">
        <f t="shared" si="173"/>
        <v>2.9444389791664403</v>
      </c>
      <c r="I2209">
        <f t="shared" si="174"/>
        <v>2.3025850929940459</v>
      </c>
      <c r="J2209" s="17"/>
      <c r="K2209" s="16"/>
      <c r="L2209" s="16"/>
      <c r="M2209" s="16"/>
      <c r="N2209" s="16"/>
      <c r="O2209" s="17"/>
      <c r="Q2209" s="16"/>
      <c r="R2209" s="16"/>
      <c r="S2209" s="16"/>
      <c r="T2209" s="16"/>
    </row>
    <row r="2210" spans="1:20" x14ac:dyDescent="0.25">
      <c r="A2210" s="16">
        <v>5923301</v>
      </c>
      <c r="B2210">
        <v>19860</v>
      </c>
      <c r="C2210">
        <v>1973</v>
      </c>
      <c r="D2210">
        <f t="shared" si="170"/>
        <v>36</v>
      </c>
      <c r="E2210">
        <f t="shared" si="171"/>
        <v>19</v>
      </c>
      <c r="F2210">
        <v>11</v>
      </c>
      <c r="G2210">
        <f t="shared" si="172"/>
        <v>9.8964629375991642</v>
      </c>
      <c r="H2210">
        <f t="shared" si="173"/>
        <v>2.9444389791664403</v>
      </c>
      <c r="I2210">
        <f t="shared" si="174"/>
        <v>2.3978952727983707</v>
      </c>
      <c r="J2210" s="17"/>
      <c r="K2210" s="16"/>
      <c r="L2210" s="16"/>
      <c r="M2210" s="16"/>
      <c r="N2210" s="16"/>
      <c r="O2210" s="17"/>
      <c r="Q2210" s="16"/>
      <c r="R2210" s="16"/>
      <c r="S2210" s="16"/>
      <c r="T2210" s="16"/>
    </row>
    <row r="2211" spans="1:20" x14ac:dyDescent="0.25">
      <c r="A2211" s="16">
        <v>10564301</v>
      </c>
      <c r="B2211">
        <v>20102</v>
      </c>
      <c r="C2211">
        <v>1970</v>
      </c>
      <c r="D2211">
        <f t="shared" si="170"/>
        <v>39</v>
      </c>
      <c r="E2211">
        <f t="shared" si="171"/>
        <v>19</v>
      </c>
      <c r="F2211">
        <v>14</v>
      </c>
      <c r="G2211">
        <f t="shared" si="172"/>
        <v>9.908574591584685</v>
      </c>
      <c r="H2211">
        <f t="shared" si="173"/>
        <v>2.9444389791664403</v>
      </c>
      <c r="I2211">
        <f t="shared" si="174"/>
        <v>2.6390573296152584</v>
      </c>
      <c r="J2211" s="17"/>
      <c r="K2211" s="16"/>
      <c r="L2211" s="16"/>
      <c r="M2211" s="16"/>
      <c r="N2211" s="16"/>
      <c r="O2211" s="17"/>
      <c r="Q2211" s="16"/>
      <c r="R2211" s="16"/>
      <c r="S2211" s="16"/>
      <c r="T2211" s="16"/>
    </row>
    <row r="2212" spans="1:20" x14ac:dyDescent="0.25">
      <c r="A2212" s="16">
        <v>1049102</v>
      </c>
      <c r="B2212">
        <v>20252</v>
      </c>
      <c r="C2212">
        <v>1974</v>
      </c>
      <c r="D2212">
        <f t="shared" si="170"/>
        <v>35</v>
      </c>
      <c r="E2212">
        <f t="shared" si="171"/>
        <v>19</v>
      </c>
      <c r="F2212">
        <v>10</v>
      </c>
      <c r="G2212">
        <f t="shared" si="172"/>
        <v>9.9160088330897995</v>
      </c>
      <c r="H2212">
        <f t="shared" si="173"/>
        <v>2.9444389791664403</v>
      </c>
      <c r="I2212">
        <f t="shared" si="174"/>
        <v>2.3025850929940459</v>
      </c>
      <c r="J2212" s="17"/>
      <c r="K2212" s="16"/>
      <c r="L2212" s="16"/>
      <c r="M2212" s="16"/>
      <c r="N2212" s="16"/>
      <c r="O2212" s="17"/>
      <c r="Q2212" s="16"/>
      <c r="R2212" s="16"/>
      <c r="S2212" s="16"/>
      <c r="T2212" s="16"/>
    </row>
    <row r="2213" spans="1:20" x14ac:dyDescent="0.25">
      <c r="A2213" s="16">
        <v>4029801</v>
      </c>
      <c r="B2213">
        <v>23930</v>
      </c>
      <c r="C2213">
        <v>1966</v>
      </c>
      <c r="D2213">
        <f t="shared" si="170"/>
        <v>43</v>
      </c>
      <c r="E2213">
        <f t="shared" si="171"/>
        <v>19</v>
      </c>
      <c r="F2213">
        <v>18</v>
      </c>
      <c r="G2213">
        <f t="shared" si="172"/>
        <v>10.082888180902419</v>
      </c>
      <c r="H2213">
        <f t="shared" si="173"/>
        <v>2.9444389791664403</v>
      </c>
      <c r="I2213">
        <f t="shared" si="174"/>
        <v>2.8903717578961645</v>
      </c>
      <c r="J2213" s="17"/>
      <c r="K2213" s="16"/>
      <c r="L2213" s="16"/>
      <c r="M2213" s="16"/>
      <c r="N2213" s="16"/>
      <c r="O2213" s="17"/>
      <c r="Q2213" s="16"/>
      <c r="R2213" s="16"/>
      <c r="S2213" s="16"/>
      <c r="T2213" s="16"/>
    </row>
    <row r="2214" spans="1:20" x14ac:dyDescent="0.25">
      <c r="A2214" s="16">
        <v>760103</v>
      </c>
      <c r="B2214">
        <v>24067</v>
      </c>
      <c r="C2214">
        <v>1973</v>
      </c>
      <c r="D2214">
        <f t="shared" si="170"/>
        <v>36</v>
      </c>
      <c r="E2214">
        <f t="shared" si="171"/>
        <v>19</v>
      </c>
      <c r="F2214">
        <v>11</v>
      </c>
      <c r="G2214">
        <f t="shared" si="172"/>
        <v>10.088596886532404</v>
      </c>
      <c r="H2214">
        <f t="shared" si="173"/>
        <v>2.9444389791664403</v>
      </c>
      <c r="I2214">
        <f t="shared" si="174"/>
        <v>2.3978952727983707</v>
      </c>
      <c r="J2214" s="17"/>
      <c r="K2214" s="16"/>
      <c r="L2214" s="16"/>
      <c r="M2214" s="16"/>
      <c r="N2214" s="16"/>
      <c r="O2214" s="17"/>
      <c r="Q2214" s="16"/>
      <c r="R2214" s="16"/>
      <c r="S2214" s="16"/>
      <c r="T2214" s="16"/>
    </row>
    <row r="2215" spans="1:20" x14ac:dyDescent="0.25">
      <c r="A2215" s="16">
        <v>2544104</v>
      </c>
      <c r="B2215">
        <v>24424</v>
      </c>
      <c r="C2215">
        <v>1972</v>
      </c>
      <c r="D2215">
        <f t="shared" si="170"/>
        <v>37</v>
      </c>
      <c r="E2215">
        <f t="shared" si="171"/>
        <v>19</v>
      </c>
      <c r="F2215">
        <v>12</v>
      </c>
      <c r="G2215">
        <f t="shared" si="172"/>
        <v>10.103321534414714</v>
      </c>
      <c r="H2215">
        <f t="shared" si="173"/>
        <v>2.9444389791664403</v>
      </c>
      <c r="I2215">
        <f t="shared" si="174"/>
        <v>2.4849066497880004</v>
      </c>
      <c r="J2215" s="17"/>
      <c r="K2215" s="16"/>
      <c r="L2215" s="16"/>
      <c r="M2215" s="16"/>
      <c r="N2215" s="16"/>
      <c r="O2215" s="17"/>
      <c r="Q2215" s="16"/>
      <c r="R2215" s="16"/>
      <c r="S2215" s="16"/>
      <c r="T2215" s="16"/>
    </row>
    <row r="2216" spans="1:20" x14ac:dyDescent="0.25">
      <c r="A2216" s="16">
        <v>6374803</v>
      </c>
      <c r="B2216">
        <v>25077</v>
      </c>
      <c r="C2216">
        <v>1973</v>
      </c>
      <c r="D2216">
        <f t="shared" si="170"/>
        <v>36</v>
      </c>
      <c r="E2216">
        <f t="shared" si="171"/>
        <v>19</v>
      </c>
      <c r="F2216">
        <v>11</v>
      </c>
      <c r="G2216">
        <f t="shared" si="172"/>
        <v>10.129706370367266</v>
      </c>
      <c r="H2216">
        <f t="shared" si="173"/>
        <v>2.9444389791664403</v>
      </c>
      <c r="I2216">
        <f t="shared" si="174"/>
        <v>2.3978952727983707</v>
      </c>
      <c r="J2216" s="17"/>
      <c r="K2216" s="16"/>
      <c r="L2216" s="16"/>
      <c r="M2216" s="16"/>
      <c r="N2216" s="16"/>
      <c r="O2216" s="17"/>
      <c r="Q2216" s="16"/>
      <c r="R2216" s="16"/>
      <c r="S2216" s="16"/>
      <c r="T2216" s="16"/>
    </row>
    <row r="2217" spans="1:20" x14ac:dyDescent="0.25">
      <c r="A2217" s="16">
        <v>7989901</v>
      </c>
      <c r="B2217">
        <v>25921</v>
      </c>
      <c r="C2217">
        <v>1973</v>
      </c>
      <c r="D2217">
        <f t="shared" si="170"/>
        <v>36</v>
      </c>
      <c r="E2217">
        <f t="shared" si="171"/>
        <v>19</v>
      </c>
      <c r="F2217">
        <v>11</v>
      </c>
      <c r="G2217">
        <f t="shared" si="172"/>
        <v>10.162808729968926</v>
      </c>
      <c r="H2217">
        <f t="shared" si="173"/>
        <v>2.9444389791664403</v>
      </c>
      <c r="I2217">
        <f t="shared" si="174"/>
        <v>2.3978952727983707</v>
      </c>
      <c r="J2217" s="17"/>
      <c r="K2217" s="16"/>
      <c r="L2217" s="16"/>
      <c r="M2217" s="16"/>
      <c r="N2217" s="16"/>
      <c r="O2217" s="17"/>
      <c r="Q2217" s="16"/>
      <c r="R2217" s="16"/>
      <c r="S2217" s="16"/>
      <c r="T2217" s="16"/>
    </row>
    <row r="2218" spans="1:20" x14ac:dyDescent="0.25">
      <c r="A2218" s="16">
        <v>2230101</v>
      </c>
      <c r="B2218">
        <v>26421</v>
      </c>
      <c r="C2218">
        <v>1971</v>
      </c>
      <c r="D2218">
        <f t="shared" si="170"/>
        <v>38</v>
      </c>
      <c r="E2218">
        <f t="shared" si="171"/>
        <v>19</v>
      </c>
      <c r="F2218">
        <v>13</v>
      </c>
      <c r="G2218">
        <f t="shared" si="172"/>
        <v>10.181914427473568</v>
      </c>
      <c r="H2218">
        <f t="shared" si="173"/>
        <v>2.9444389791664403</v>
      </c>
      <c r="I2218">
        <f t="shared" si="174"/>
        <v>2.5649493574615367</v>
      </c>
      <c r="J2218" s="17"/>
      <c r="K2218" s="16"/>
      <c r="L2218" s="16"/>
      <c r="M2218" s="16"/>
      <c r="N2218" s="16"/>
      <c r="O2218" s="17"/>
      <c r="Q2218" s="16"/>
      <c r="R2218" s="16"/>
      <c r="S2218" s="16"/>
      <c r="T2218" s="16"/>
    </row>
    <row r="2219" spans="1:20" x14ac:dyDescent="0.25">
      <c r="A2219" s="16">
        <v>3910601</v>
      </c>
      <c r="B2219">
        <v>26467</v>
      </c>
      <c r="C2219">
        <v>1975</v>
      </c>
      <c r="D2219">
        <f t="shared" si="170"/>
        <v>34</v>
      </c>
      <c r="E2219">
        <f t="shared" si="171"/>
        <v>19</v>
      </c>
      <c r="F2219">
        <v>9</v>
      </c>
      <c r="G2219">
        <f t="shared" si="172"/>
        <v>10.183653952946246</v>
      </c>
      <c r="H2219">
        <f t="shared" si="173"/>
        <v>2.9444389791664403</v>
      </c>
      <c r="I2219">
        <f t="shared" si="174"/>
        <v>2.1972245773362196</v>
      </c>
      <c r="J2219" s="17"/>
      <c r="K2219" s="16"/>
      <c r="L2219" s="16"/>
      <c r="M2219" s="16"/>
      <c r="N2219" s="16"/>
      <c r="O2219" s="17"/>
      <c r="Q2219" s="16"/>
      <c r="R2219" s="16"/>
      <c r="S2219" s="16"/>
      <c r="T2219" s="16"/>
    </row>
    <row r="2220" spans="1:20" x14ac:dyDescent="0.25">
      <c r="A2220" s="16">
        <v>2670401</v>
      </c>
      <c r="B2220">
        <v>26511</v>
      </c>
      <c r="C2220">
        <v>1969</v>
      </c>
      <c r="D2220">
        <f t="shared" si="170"/>
        <v>40</v>
      </c>
      <c r="E2220">
        <f t="shared" si="171"/>
        <v>19</v>
      </c>
      <c r="F2220">
        <v>15</v>
      </c>
      <c r="G2220">
        <f t="shared" si="172"/>
        <v>10.185315020186113</v>
      </c>
      <c r="H2220">
        <f t="shared" si="173"/>
        <v>2.9444389791664403</v>
      </c>
      <c r="I2220">
        <f t="shared" si="174"/>
        <v>2.7080502011022101</v>
      </c>
      <c r="J2220" s="17"/>
      <c r="K2220" s="16"/>
      <c r="L2220" s="16"/>
      <c r="M2220" s="16"/>
      <c r="N2220" s="16"/>
      <c r="O2220" s="17"/>
      <c r="Q2220" s="16"/>
      <c r="R2220" s="16"/>
      <c r="S2220" s="16"/>
      <c r="T2220" s="16"/>
    </row>
    <row r="2221" spans="1:20" x14ac:dyDescent="0.25">
      <c r="A2221" s="16">
        <v>2535201</v>
      </c>
      <c r="B2221">
        <v>26601</v>
      </c>
      <c r="C2221">
        <v>1973</v>
      </c>
      <c r="D2221">
        <f t="shared" si="170"/>
        <v>36</v>
      </c>
      <c r="E2221">
        <f t="shared" si="171"/>
        <v>19</v>
      </c>
      <c r="F2221">
        <v>11</v>
      </c>
      <c r="G2221">
        <f t="shared" si="172"/>
        <v>10.188704088048116</v>
      </c>
      <c r="H2221">
        <f t="shared" si="173"/>
        <v>2.9444389791664403</v>
      </c>
      <c r="I2221">
        <f t="shared" si="174"/>
        <v>2.3978952727983707</v>
      </c>
      <c r="J2221" s="17"/>
      <c r="K2221" s="16"/>
      <c r="L2221" s="16"/>
      <c r="M2221" s="16"/>
      <c r="N2221" s="16"/>
      <c r="O2221" s="17"/>
      <c r="Q2221" s="16"/>
      <c r="R2221" s="16"/>
      <c r="S2221" s="16"/>
      <c r="T2221" s="16"/>
    </row>
    <row r="2222" spans="1:20" x14ac:dyDescent="0.25">
      <c r="A2222" s="16">
        <v>7015302</v>
      </c>
      <c r="B2222">
        <v>27572</v>
      </c>
      <c r="C2222">
        <v>1974</v>
      </c>
      <c r="D2222">
        <f t="shared" si="170"/>
        <v>35</v>
      </c>
      <c r="E2222">
        <f t="shared" si="171"/>
        <v>19</v>
      </c>
      <c r="F2222">
        <v>10</v>
      </c>
      <c r="G2222">
        <f t="shared" si="172"/>
        <v>10.224556044005542</v>
      </c>
      <c r="H2222">
        <f t="shared" si="173"/>
        <v>2.9444389791664403</v>
      </c>
      <c r="I2222">
        <f t="shared" si="174"/>
        <v>2.3025850929940459</v>
      </c>
      <c r="J2222" s="17"/>
      <c r="K2222" s="16"/>
      <c r="L2222" s="16"/>
      <c r="M2222" s="16"/>
      <c r="N2222" s="16"/>
      <c r="O2222" s="17"/>
      <c r="Q2222" s="16"/>
      <c r="R2222" s="16"/>
      <c r="S2222" s="16"/>
      <c r="T2222" s="16"/>
    </row>
    <row r="2223" spans="1:20" x14ac:dyDescent="0.25">
      <c r="A2223" s="16">
        <v>2406702</v>
      </c>
      <c r="B2223">
        <v>27819</v>
      </c>
      <c r="C2223">
        <v>1973</v>
      </c>
      <c r="D2223">
        <f t="shared" si="170"/>
        <v>36</v>
      </c>
      <c r="E2223">
        <f t="shared" si="171"/>
        <v>19</v>
      </c>
      <c r="F2223">
        <v>11</v>
      </c>
      <c r="G2223">
        <f t="shared" si="172"/>
        <v>10.233474519468336</v>
      </c>
      <c r="H2223">
        <f t="shared" si="173"/>
        <v>2.9444389791664403</v>
      </c>
      <c r="I2223">
        <f t="shared" si="174"/>
        <v>2.3978952727983707</v>
      </c>
      <c r="J2223" s="17"/>
      <c r="K2223" s="16"/>
      <c r="L2223" s="16"/>
      <c r="M2223" s="16"/>
      <c r="N2223" s="16"/>
      <c r="O2223" s="17"/>
      <c r="Q2223" s="16"/>
      <c r="R2223" s="16"/>
      <c r="S2223" s="16"/>
      <c r="T2223" s="16"/>
    </row>
    <row r="2224" spans="1:20" x14ac:dyDescent="0.25">
      <c r="A2224" s="16">
        <v>955601</v>
      </c>
      <c r="B2224">
        <v>28579</v>
      </c>
      <c r="C2224">
        <v>1973</v>
      </c>
      <c r="D2224">
        <f t="shared" si="170"/>
        <v>36</v>
      </c>
      <c r="E2224">
        <f t="shared" si="171"/>
        <v>19</v>
      </c>
      <c r="F2224">
        <v>11</v>
      </c>
      <c r="G2224">
        <f t="shared" si="172"/>
        <v>10.260427461368563</v>
      </c>
      <c r="H2224">
        <f t="shared" si="173"/>
        <v>2.9444389791664403</v>
      </c>
      <c r="I2224">
        <f t="shared" si="174"/>
        <v>2.3978952727983707</v>
      </c>
      <c r="J2224" s="17"/>
      <c r="K2224" s="16"/>
      <c r="L2224" s="16"/>
      <c r="M2224" s="16"/>
      <c r="N2224" s="16"/>
      <c r="O2224" s="17"/>
      <c r="Q2224" s="16"/>
      <c r="R2224" s="16"/>
      <c r="S2224" s="16"/>
      <c r="T2224" s="16"/>
    </row>
    <row r="2225" spans="1:20" x14ac:dyDescent="0.25">
      <c r="A2225" s="16">
        <v>8989902</v>
      </c>
      <c r="B2225">
        <v>28702</v>
      </c>
      <c r="C2225">
        <v>1975</v>
      </c>
      <c r="D2225">
        <f t="shared" si="170"/>
        <v>34</v>
      </c>
      <c r="E2225">
        <f t="shared" si="171"/>
        <v>19</v>
      </c>
      <c r="F2225">
        <v>9</v>
      </c>
      <c r="G2225">
        <f t="shared" si="172"/>
        <v>10.264722085730877</v>
      </c>
      <c r="H2225">
        <f t="shared" si="173"/>
        <v>2.9444389791664403</v>
      </c>
      <c r="I2225">
        <f t="shared" si="174"/>
        <v>2.1972245773362196</v>
      </c>
      <c r="J2225" s="17"/>
      <c r="K2225" s="16"/>
      <c r="L2225" s="16"/>
      <c r="M2225" s="16"/>
      <c r="N2225" s="16"/>
      <c r="O2225" s="17"/>
      <c r="Q2225" s="16"/>
      <c r="R2225" s="16"/>
      <c r="S2225" s="16"/>
      <c r="T2225" s="16"/>
    </row>
    <row r="2226" spans="1:20" x14ac:dyDescent="0.25">
      <c r="A2226" s="16">
        <v>688804</v>
      </c>
      <c r="B2226">
        <v>29198</v>
      </c>
      <c r="C2226">
        <v>1973</v>
      </c>
      <c r="D2226">
        <f t="shared" si="170"/>
        <v>36</v>
      </c>
      <c r="E2226">
        <f t="shared" si="171"/>
        <v>19</v>
      </c>
      <c r="F2226">
        <v>11</v>
      </c>
      <c r="G2226">
        <f t="shared" si="172"/>
        <v>10.281855492759925</v>
      </c>
      <c r="H2226">
        <f t="shared" si="173"/>
        <v>2.9444389791664403</v>
      </c>
      <c r="I2226">
        <f t="shared" si="174"/>
        <v>2.3978952727983707</v>
      </c>
      <c r="J2226" s="17"/>
      <c r="K2226" s="16"/>
      <c r="L2226" s="16"/>
      <c r="M2226" s="16"/>
      <c r="N2226" s="16"/>
      <c r="O2226" s="17"/>
      <c r="Q2226" s="16"/>
      <c r="R2226" s="16"/>
      <c r="S2226" s="16"/>
      <c r="T2226" s="16"/>
    </row>
    <row r="2227" spans="1:20" x14ac:dyDescent="0.25">
      <c r="A2227" s="16">
        <v>1664803</v>
      </c>
      <c r="B2227">
        <v>30104</v>
      </c>
      <c r="C2227">
        <v>1975</v>
      </c>
      <c r="D2227">
        <f t="shared" si="170"/>
        <v>34</v>
      </c>
      <c r="E2227">
        <f t="shared" si="171"/>
        <v>19</v>
      </c>
      <c r="F2227">
        <v>9</v>
      </c>
      <c r="G2227">
        <f t="shared" si="172"/>
        <v>10.312413332273273</v>
      </c>
      <c r="H2227">
        <f t="shared" si="173"/>
        <v>2.9444389791664403</v>
      </c>
      <c r="I2227">
        <f t="shared" si="174"/>
        <v>2.1972245773362196</v>
      </c>
      <c r="J2227" s="17"/>
      <c r="K2227" s="16"/>
      <c r="L2227" s="16"/>
      <c r="M2227" s="16"/>
      <c r="N2227" s="16"/>
      <c r="O2227" s="17"/>
      <c r="Q2227" s="16"/>
      <c r="R2227" s="16"/>
      <c r="S2227" s="16"/>
      <c r="T2227" s="16"/>
    </row>
    <row r="2228" spans="1:20" x14ac:dyDescent="0.25">
      <c r="A2228" s="16">
        <v>1536906</v>
      </c>
      <c r="B2228">
        <v>31703</v>
      </c>
      <c r="C2228">
        <v>1973</v>
      </c>
      <c r="D2228">
        <f t="shared" si="170"/>
        <v>36</v>
      </c>
      <c r="E2228">
        <f t="shared" si="171"/>
        <v>19</v>
      </c>
      <c r="F2228">
        <v>11</v>
      </c>
      <c r="G2228">
        <f t="shared" si="172"/>
        <v>10.364166592611527</v>
      </c>
      <c r="H2228">
        <f t="shared" si="173"/>
        <v>2.9444389791664403</v>
      </c>
      <c r="I2228">
        <f t="shared" si="174"/>
        <v>2.3978952727983707</v>
      </c>
      <c r="J2228" s="17"/>
      <c r="K2228" s="16"/>
      <c r="L2228" s="16"/>
      <c r="M2228" s="16"/>
      <c r="N2228" s="16"/>
      <c r="O2228" s="17"/>
      <c r="Q2228" s="16"/>
      <c r="R2228" s="16"/>
      <c r="S2228" s="16"/>
      <c r="T2228" s="16"/>
    </row>
    <row r="2229" spans="1:20" x14ac:dyDescent="0.25">
      <c r="A2229" s="16">
        <v>5904901</v>
      </c>
      <c r="B2229">
        <v>31886</v>
      </c>
      <c r="C2229">
        <v>1970</v>
      </c>
      <c r="D2229">
        <f t="shared" si="170"/>
        <v>39</v>
      </c>
      <c r="E2229">
        <f t="shared" si="171"/>
        <v>19</v>
      </c>
      <c r="F2229">
        <v>14</v>
      </c>
      <c r="G2229">
        <f t="shared" si="172"/>
        <v>10.36992232096731</v>
      </c>
      <c r="H2229">
        <f t="shared" si="173"/>
        <v>2.9444389791664403</v>
      </c>
      <c r="I2229">
        <f t="shared" si="174"/>
        <v>2.6390573296152584</v>
      </c>
      <c r="J2229" s="17"/>
      <c r="K2229" s="16"/>
      <c r="L2229" s="16"/>
      <c r="M2229" s="16"/>
      <c r="N2229" s="16"/>
      <c r="O2229" s="17"/>
      <c r="Q2229" s="16"/>
      <c r="R2229" s="16"/>
      <c r="S2229" s="16"/>
      <c r="T2229" s="16"/>
    </row>
    <row r="2230" spans="1:20" x14ac:dyDescent="0.25">
      <c r="A2230" s="16">
        <v>545104</v>
      </c>
      <c r="B2230">
        <v>33093</v>
      </c>
      <c r="C2230">
        <v>1973</v>
      </c>
      <c r="D2230">
        <f t="shared" si="170"/>
        <v>36</v>
      </c>
      <c r="E2230">
        <f t="shared" si="171"/>
        <v>19</v>
      </c>
      <c r="F2230">
        <v>11</v>
      </c>
      <c r="G2230">
        <f t="shared" si="172"/>
        <v>10.407077058637491</v>
      </c>
      <c r="H2230">
        <f t="shared" si="173"/>
        <v>2.9444389791664403</v>
      </c>
      <c r="I2230">
        <f t="shared" si="174"/>
        <v>2.3978952727983707</v>
      </c>
      <c r="J2230" s="17"/>
      <c r="K2230" s="16"/>
      <c r="L2230" s="16"/>
      <c r="M2230" s="16"/>
      <c r="N2230" s="16"/>
      <c r="O2230" s="17"/>
      <c r="Q2230" s="16"/>
      <c r="R2230" s="16"/>
      <c r="S2230" s="16"/>
      <c r="T2230" s="16"/>
    </row>
    <row r="2231" spans="1:20" x14ac:dyDescent="0.25">
      <c r="A2231" s="16">
        <v>1541402</v>
      </c>
      <c r="B2231">
        <v>33753</v>
      </c>
      <c r="C2231">
        <v>1973</v>
      </c>
      <c r="D2231">
        <f t="shared" si="170"/>
        <v>36</v>
      </c>
      <c r="E2231">
        <f t="shared" si="171"/>
        <v>19</v>
      </c>
      <c r="F2231">
        <v>11</v>
      </c>
      <c r="G2231">
        <f t="shared" si="172"/>
        <v>10.426824581239181</v>
      </c>
      <c r="H2231">
        <f t="shared" si="173"/>
        <v>2.9444389791664403</v>
      </c>
      <c r="I2231">
        <f t="shared" si="174"/>
        <v>2.3978952727983707</v>
      </c>
      <c r="J2231" s="17"/>
      <c r="K2231" s="16"/>
      <c r="L2231" s="16"/>
      <c r="M2231" s="16"/>
      <c r="N2231" s="16"/>
      <c r="O2231" s="17"/>
      <c r="Q2231" s="16"/>
      <c r="R2231" s="16"/>
      <c r="S2231" s="16"/>
      <c r="T2231" s="16"/>
    </row>
    <row r="2232" spans="1:20" x14ac:dyDescent="0.25">
      <c r="A2232" s="16">
        <v>7621403</v>
      </c>
      <c r="B2232">
        <v>35816</v>
      </c>
      <c r="C2232">
        <v>1966</v>
      </c>
      <c r="D2232">
        <f t="shared" si="170"/>
        <v>43</v>
      </c>
      <c r="E2232">
        <f t="shared" si="171"/>
        <v>19</v>
      </c>
      <c r="F2232">
        <v>18</v>
      </c>
      <c r="G2232">
        <f t="shared" si="172"/>
        <v>10.486149999920801</v>
      </c>
      <c r="H2232">
        <f t="shared" si="173"/>
        <v>2.9444389791664403</v>
      </c>
      <c r="I2232">
        <f t="shared" si="174"/>
        <v>2.8903717578961645</v>
      </c>
      <c r="J2232" s="17"/>
      <c r="K2232" s="16"/>
      <c r="L2232" s="16"/>
      <c r="M2232" s="16"/>
      <c r="N2232" s="16"/>
      <c r="O2232" s="17"/>
      <c r="Q2232" s="16"/>
      <c r="R2232" s="16"/>
      <c r="S2232" s="16"/>
      <c r="T2232" s="16"/>
    </row>
    <row r="2233" spans="1:20" x14ac:dyDescent="0.25">
      <c r="A2233" s="16">
        <v>34903</v>
      </c>
      <c r="B2233">
        <v>37694</v>
      </c>
      <c r="C2233">
        <v>1974</v>
      </c>
      <c r="D2233">
        <f t="shared" si="170"/>
        <v>35</v>
      </c>
      <c r="E2233">
        <f t="shared" si="171"/>
        <v>19</v>
      </c>
      <c r="F2233">
        <v>10</v>
      </c>
      <c r="G2233">
        <f t="shared" si="172"/>
        <v>10.537256209576572</v>
      </c>
      <c r="H2233">
        <f t="shared" si="173"/>
        <v>2.9444389791664403</v>
      </c>
      <c r="I2233">
        <f t="shared" si="174"/>
        <v>2.3025850929940459</v>
      </c>
      <c r="J2233" s="17"/>
      <c r="K2233" s="16"/>
      <c r="L2233" s="16"/>
      <c r="M2233" s="16"/>
      <c r="N2233" s="16"/>
      <c r="O2233" s="17"/>
      <c r="Q2233" s="16"/>
      <c r="R2233" s="16"/>
      <c r="S2233" s="16"/>
      <c r="T2233" s="16"/>
    </row>
    <row r="2234" spans="1:20" x14ac:dyDescent="0.25">
      <c r="A2234" s="16">
        <v>1595803</v>
      </c>
      <c r="B2234">
        <v>38797</v>
      </c>
      <c r="C2234">
        <v>1970</v>
      </c>
      <c r="D2234">
        <f t="shared" si="170"/>
        <v>39</v>
      </c>
      <c r="E2234">
        <f t="shared" si="171"/>
        <v>19</v>
      </c>
      <c r="F2234">
        <v>14</v>
      </c>
      <c r="G2234">
        <f t="shared" si="172"/>
        <v>10.566098203034423</v>
      </c>
      <c r="H2234">
        <f t="shared" si="173"/>
        <v>2.9444389791664403</v>
      </c>
      <c r="I2234">
        <f t="shared" si="174"/>
        <v>2.6390573296152584</v>
      </c>
      <c r="J2234" s="17"/>
      <c r="K2234" s="16"/>
      <c r="L2234" s="16"/>
      <c r="M2234" s="16"/>
      <c r="N2234" s="16"/>
      <c r="O2234" s="17"/>
      <c r="Q2234" s="16"/>
      <c r="R2234" s="16"/>
      <c r="S2234" s="16"/>
      <c r="T2234" s="16"/>
    </row>
    <row r="2235" spans="1:20" x14ac:dyDescent="0.25">
      <c r="A2235" s="16">
        <v>6425301</v>
      </c>
      <c r="B2235">
        <v>39883</v>
      </c>
      <c r="C2235">
        <v>1968</v>
      </c>
      <c r="D2235">
        <f t="shared" si="170"/>
        <v>41</v>
      </c>
      <c r="E2235">
        <f t="shared" si="171"/>
        <v>19</v>
      </c>
      <c r="F2235">
        <v>16</v>
      </c>
      <c r="G2235">
        <f t="shared" si="172"/>
        <v>10.593705446923497</v>
      </c>
      <c r="H2235">
        <f t="shared" si="173"/>
        <v>2.9444389791664403</v>
      </c>
      <c r="I2235">
        <f t="shared" si="174"/>
        <v>2.7725887222397811</v>
      </c>
      <c r="J2235" s="17"/>
      <c r="K2235" s="16"/>
      <c r="L2235" s="16"/>
      <c r="M2235" s="16"/>
      <c r="N2235" s="16"/>
      <c r="O2235" s="17"/>
      <c r="Q2235" s="16"/>
      <c r="R2235" s="16"/>
      <c r="S2235" s="16"/>
      <c r="T2235" s="16"/>
    </row>
    <row r="2236" spans="1:20" x14ac:dyDescent="0.25">
      <c r="A2236" s="16">
        <v>9020901</v>
      </c>
      <c r="B2236">
        <v>40649</v>
      </c>
      <c r="C2236">
        <v>1968</v>
      </c>
      <c r="D2236">
        <f t="shared" si="170"/>
        <v>41</v>
      </c>
      <c r="E2236">
        <f t="shared" si="171"/>
        <v>19</v>
      </c>
      <c r="F2236">
        <v>16</v>
      </c>
      <c r="G2236">
        <f t="shared" si="172"/>
        <v>10.612729514427363</v>
      </c>
      <c r="H2236">
        <f t="shared" si="173"/>
        <v>2.9444389791664403</v>
      </c>
      <c r="I2236">
        <f t="shared" si="174"/>
        <v>2.7725887222397811</v>
      </c>
      <c r="J2236" s="17"/>
      <c r="K2236" s="16"/>
      <c r="L2236" s="16"/>
      <c r="M2236" s="16"/>
      <c r="N2236" s="16"/>
      <c r="O2236" s="17"/>
      <c r="Q2236" s="16"/>
      <c r="R2236" s="16"/>
      <c r="S2236" s="16"/>
      <c r="T2236" s="16"/>
    </row>
    <row r="2237" spans="1:20" x14ac:dyDescent="0.25">
      <c r="A2237" s="16">
        <v>8082001</v>
      </c>
      <c r="B2237">
        <v>40769</v>
      </c>
      <c r="C2237">
        <v>1970</v>
      </c>
      <c r="D2237">
        <f t="shared" si="170"/>
        <v>39</v>
      </c>
      <c r="E2237">
        <f t="shared" si="171"/>
        <v>19</v>
      </c>
      <c r="F2237">
        <v>14</v>
      </c>
      <c r="G2237">
        <f t="shared" si="172"/>
        <v>10.615677267673389</v>
      </c>
      <c r="H2237">
        <f t="shared" si="173"/>
        <v>2.9444389791664403</v>
      </c>
      <c r="I2237">
        <f t="shared" si="174"/>
        <v>2.6390573296152584</v>
      </c>
      <c r="J2237" s="17"/>
      <c r="K2237" s="16"/>
      <c r="L2237" s="16"/>
      <c r="M2237" s="16"/>
      <c r="N2237" s="16"/>
      <c r="O2237" s="17"/>
      <c r="Q2237" s="16"/>
      <c r="R2237" s="16"/>
      <c r="S2237" s="16"/>
      <c r="T2237" s="16"/>
    </row>
    <row r="2238" spans="1:20" x14ac:dyDescent="0.25">
      <c r="A2238" s="16">
        <v>4575302</v>
      </c>
      <c r="B2238">
        <v>40777</v>
      </c>
      <c r="C2238">
        <v>1966</v>
      </c>
      <c r="D2238">
        <f t="shared" si="170"/>
        <v>43</v>
      </c>
      <c r="E2238">
        <f t="shared" si="171"/>
        <v>19</v>
      </c>
      <c r="F2238">
        <v>18</v>
      </c>
      <c r="G2238">
        <f t="shared" si="172"/>
        <v>10.615873475949103</v>
      </c>
      <c r="H2238">
        <f t="shared" si="173"/>
        <v>2.9444389791664403</v>
      </c>
      <c r="I2238">
        <f t="shared" si="174"/>
        <v>2.8903717578961645</v>
      </c>
      <c r="J2238" s="17"/>
      <c r="K2238" s="16"/>
      <c r="L2238" s="16"/>
      <c r="M2238" s="16"/>
      <c r="N2238" s="16"/>
      <c r="O2238" s="17"/>
      <c r="Q2238" s="16"/>
      <c r="R2238" s="16"/>
      <c r="S2238" s="16"/>
      <c r="T2238" s="16"/>
    </row>
    <row r="2239" spans="1:20" x14ac:dyDescent="0.25">
      <c r="A2239" s="16">
        <v>3219802</v>
      </c>
      <c r="B2239">
        <v>41578</v>
      </c>
      <c r="C2239">
        <v>1970</v>
      </c>
      <c r="D2239">
        <f t="shared" si="170"/>
        <v>39</v>
      </c>
      <c r="E2239">
        <f t="shared" si="171"/>
        <v>19</v>
      </c>
      <c r="F2239">
        <v>14</v>
      </c>
      <c r="G2239">
        <f t="shared" si="172"/>
        <v>10.635326460207059</v>
      </c>
      <c r="H2239">
        <f t="shared" si="173"/>
        <v>2.9444389791664403</v>
      </c>
      <c r="I2239">
        <f t="shared" si="174"/>
        <v>2.6390573296152584</v>
      </c>
      <c r="J2239" s="17"/>
      <c r="K2239" s="16"/>
      <c r="L2239" s="16"/>
      <c r="M2239" s="16"/>
      <c r="N2239" s="16"/>
      <c r="O2239" s="17"/>
      <c r="Q2239" s="16"/>
      <c r="R2239" s="16"/>
      <c r="S2239" s="16"/>
      <c r="T2239" s="16"/>
    </row>
    <row r="2240" spans="1:20" x14ac:dyDescent="0.25">
      <c r="A2240" s="16">
        <v>7234602</v>
      </c>
      <c r="B2240">
        <v>42594</v>
      </c>
      <c r="C2240">
        <v>1966</v>
      </c>
      <c r="D2240">
        <f t="shared" si="170"/>
        <v>43</v>
      </c>
      <c r="E2240">
        <f t="shared" si="171"/>
        <v>19</v>
      </c>
      <c r="F2240">
        <v>18</v>
      </c>
      <c r="G2240">
        <f t="shared" si="172"/>
        <v>10.659468677267441</v>
      </c>
      <c r="H2240">
        <f t="shared" si="173"/>
        <v>2.9444389791664403</v>
      </c>
      <c r="I2240">
        <f t="shared" si="174"/>
        <v>2.8903717578961645</v>
      </c>
      <c r="J2240" s="17"/>
      <c r="K2240" s="16"/>
      <c r="L2240" s="16"/>
      <c r="M2240" s="16"/>
      <c r="N2240" s="16"/>
      <c r="O2240" s="17"/>
      <c r="Q2240" s="16"/>
      <c r="R2240" s="16"/>
      <c r="S2240" s="16"/>
      <c r="T2240" s="16"/>
    </row>
    <row r="2241" spans="1:20" x14ac:dyDescent="0.25">
      <c r="A2241" s="16">
        <v>375304</v>
      </c>
      <c r="B2241">
        <v>43704</v>
      </c>
      <c r="C2241">
        <v>1975</v>
      </c>
      <c r="D2241">
        <f t="shared" si="170"/>
        <v>34</v>
      </c>
      <c r="E2241">
        <f t="shared" si="171"/>
        <v>19</v>
      </c>
      <c r="F2241">
        <v>9</v>
      </c>
      <c r="G2241">
        <f t="shared" si="172"/>
        <v>10.685194910075554</v>
      </c>
      <c r="H2241">
        <f t="shared" si="173"/>
        <v>2.9444389791664403</v>
      </c>
      <c r="I2241">
        <f t="shared" si="174"/>
        <v>2.1972245773362196</v>
      </c>
      <c r="J2241" s="17"/>
      <c r="K2241" s="16"/>
      <c r="L2241" s="16"/>
      <c r="M2241" s="16"/>
      <c r="N2241" s="16"/>
      <c r="O2241" s="17"/>
      <c r="Q2241" s="16"/>
      <c r="R2241" s="16"/>
      <c r="S2241" s="16"/>
      <c r="T2241" s="16"/>
    </row>
    <row r="2242" spans="1:20" x14ac:dyDescent="0.25">
      <c r="A2242" s="16">
        <v>1915501</v>
      </c>
      <c r="B2242">
        <v>50504</v>
      </c>
      <c r="C2242">
        <v>1972</v>
      </c>
      <c r="D2242">
        <f t="shared" ref="D2242:D2305" si="175">2009-C2242</f>
        <v>37</v>
      </c>
      <c r="E2242">
        <f t="shared" ref="E2242:E2305" si="176">D2242-F2242-6</f>
        <v>19</v>
      </c>
      <c r="F2242">
        <v>12</v>
      </c>
      <c r="G2242">
        <f t="shared" ref="G2242:G2305" si="177">LN(B2242)</f>
        <v>10.829807820047462</v>
      </c>
      <c r="H2242">
        <f t="shared" ref="H2242:H2305" si="178">LN(E2242)</f>
        <v>2.9444389791664403</v>
      </c>
      <c r="I2242">
        <f t="shared" ref="I2242:I2305" si="179">LN(F2242)</f>
        <v>2.4849066497880004</v>
      </c>
      <c r="J2242" s="17"/>
      <c r="K2242" s="16"/>
      <c r="L2242" s="16"/>
      <c r="M2242" s="16"/>
      <c r="N2242" s="16"/>
      <c r="O2242" s="17"/>
      <c r="Q2242" s="16"/>
      <c r="R2242" s="16"/>
      <c r="S2242" s="16"/>
      <c r="T2242" s="16"/>
    </row>
    <row r="2243" spans="1:20" x14ac:dyDescent="0.25">
      <c r="A2243" s="16">
        <v>2295201</v>
      </c>
      <c r="B2243">
        <v>51085</v>
      </c>
      <c r="C2243">
        <v>1968</v>
      </c>
      <c r="D2243">
        <f t="shared" si="175"/>
        <v>41</v>
      </c>
      <c r="E2243">
        <f t="shared" si="176"/>
        <v>19</v>
      </c>
      <c r="F2243">
        <v>16</v>
      </c>
      <c r="G2243">
        <f t="shared" si="177"/>
        <v>10.841246191025524</v>
      </c>
      <c r="H2243">
        <f t="shared" si="178"/>
        <v>2.9444389791664403</v>
      </c>
      <c r="I2243">
        <f t="shared" si="179"/>
        <v>2.7725887222397811</v>
      </c>
      <c r="J2243" s="17"/>
      <c r="K2243" s="16"/>
      <c r="L2243" s="16"/>
      <c r="M2243" s="16"/>
      <c r="N2243" s="16"/>
      <c r="O2243" s="17"/>
      <c r="Q2243" s="16"/>
      <c r="R2243" s="16"/>
      <c r="S2243" s="16"/>
      <c r="T2243" s="16"/>
    </row>
    <row r="2244" spans="1:20" x14ac:dyDescent="0.25">
      <c r="A2244" s="16">
        <v>3389202</v>
      </c>
      <c r="B2244">
        <v>52850</v>
      </c>
      <c r="C2244">
        <v>1966</v>
      </c>
      <c r="D2244">
        <f t="shared" si="175"/>
        <v>43</v>
      </c>
      <c r="E2244">
        <f t="shared" si="176"/>
        <v>19</v>
      </c>
      <c r="F2244">
        <v>18</v>
      </c>
      <c r="G2244">
        <f t="shared" si="177"/>
        <v>10.875212991298383</v>
      </c>
      <c r="H2244">
        <f t="shared" si="178"/>
        <v>2.9444389791664403</v>
      </c>
      <c r="I2244">
        <f t="shared" si="179"/>
        <v>2.8903717578961645</v>
      </c>
      <c r="J2244" s="17"/>
      <c r="K2244" s="16"/>
      <c r="L2244" s="16"/>
      <c r="M2244" s="16"/>
      <c r="N2244" s="16"/>
      <c r="O2244" s="17"/>
      <c r="Q2244" s="16"/>
      <c r="R2244" s="16"/>
      <c r="S2244" s="16"/>
      <c r="T2244" s="16"/>
    </row>
    <row r="2245" spans="1:20" x14ac:dyDescent="0.25">
      <c r="A2245" s="16">
        <v>7916401</v>
      </c>
      <c r="B2245">
        <v>63089</v>
      </c>
      <c r="C2245">
        <v>1969</v>
      </c>
      <c r="D2245">
        <f t="shared" si="175"/>
        <v>40</v>
      </c>
      <c r="E2245">
        <f t="shared" si="176"/>
        <v>19</v>
      </c>
      <c r="F2245">
        <v>15</v>
      </c>
      <c r="G2245">
        <f t="shared" si="177"/>
        <v>11.052301706866754</v>
      </c>
      <c r="H2245">
        <f t="shared" si="178"/>
        <v>2.9444389791664403</v>
      </c>
      <c r="I2245">
        <f t="shared" si="179"/>
        <v>2.7080502011022101</v>
      </c>
      <c r="J2245" s="17"/>
      <c r="K2245" s="16"/>
      <c r="L2245" s="16"/>
      <c r="M2245" s="16"/>
      <c r="N2245" s="16"/>
      <c r="O2245" s="17"/>
      <c r="Q2245" s="16"/>
      <c r="R2245" s="16"/>
      <c r="S2245" s="16"/>
      <c r="T2245" s="16"/>
    </row>
    <row r="2246" spans="1:20" x14ac:dyDescent="0.25">
      <c r="A2246" s="16">
        <v>8355201</v>
      </c>
      <c r="B2246">
        <v>63251</v>
      </c>
      <c r="C2246">
        <v>1971</v>
      </c>
      <c r="D2246">
        <f t="shared" si="175"/>
        <v>38</v>
      </c>
      <c r="E2246">
        <f t="shared" si="176"/>
        <v>19</v>
      </c>
      <c r="F2246">
        <v>13</v>
      </c>
      <c r="G2246">
        <f t="shared" si="177"/>
        <v>11.054866216741466</v>
      </c>
      <c r="H2246">
        <f t="shared" si="178"/>
        <v>2.9444389791664403</v>
      </c>
      <c r="I2246">
        <f t="shared" si="179"/>
        <v>2.5649493574615367</v>
      </c>
      <c r="J2246" s="17"/>
      <c r="K2246" s="16"/>
      <c r="L2246" s="16"/>
      <c r="M2246" s="16"/>
      <c r="N2246" s="16"/>
      <c r="O2246" s="17"/>
      <c r="Q2246" s="16"/>
      <c r="R2246" s="16"/>
      <c r="S2246" s="16"/>
      <c r="T2246" s="16"/>
    </row>
    <row r="2247" spans="1:20" x14ac:dyDescent="0.25">
      <c r="A2247" s="16">
        <v>4499801</v>
      </c>
      <c r="B2247">
        <v>68787</v>
      </c>
      <c r="C2247">
        <v>1971</v>
      </c>
      <c r="D2247">
        <f t="shared" si="175"/>
        <v>38</v>
      </c>
      <c r="E2247">
        <f t="shared" si="176"/>
        <v>19</v>
      </c>
      <c r="F2247">
        <v>13</v>
      </c>
      <c r="G2247">
        <f t="shared" si="177"/>
        <v>11.138770052579103</v>
      </c>
      <c r="H2247">
        <f t="shared" si="178"/>
        <v>2.9444389791664403</v>
      </c>
      <c r="I2247">
        <f t="shared" si="179"/>
        <v>2.5649493574615367</v>
      </c>
      <c r="J2247" s="17"/>
      <c r="K2247" s="16"/>
      <c r="L2247" s="16"/>
      <c r="M2247" s="16"/>
      <c r="N2247" s="16"/>
      <c r="O2247" s="17"/>
      <c r="Q2247" s="16"/>
      <c r="R2247" s="16"/>
      <c r="S2247" s="16"/>
      <c r="T2247" s="16"/>
    </row>
    <row r="2248" spans="1:20" x14ac:dyDescent="0.25">
      <c r="A2248" s="16">
        <v>1645405</v>
      </c>
      <c r="B2248">
        <v>84841</v>
      </c>
      <c r="C2248">
        <v>1966</v>
      </c>
      <c r="D2248">
        <f t="shared" si="175"/>
        <v>43</v>
      </c>
      <c r="E2248">
        <f t="shared" si="176"/>
        <v>19</v>
      </c>
      <c r="F2248">
        <v>18</v>
      </c>
      <c r="G2248">
        <f t="shared" si="177"/>
        <v>11.348534195502129</v>
      </c>
      <c r="H2248">
        <f t="shared" si="178"/>
        <v>2.9444389791664403</v>
      </c>
      <c r="I2248">
        <f t="shared" si="179"/>
        <v>2.8903717578961645</v>
      </c>
      <c r="J2248" s="17"/>
      <c r="K2248" s="16"/>
      <c r="L2248" s="16"/>
      <c r="M2248" s="16"/>
      <c r="N2248" s="16"/>
      <c r="O2248" s="17"/>
      <c r="Q2248" s="16"/>
      <c r="R2248" s="16"/>
      <c r="S2248" s="16"/>
      <c r="T2248" s="16"/>
    </row>
    <row r="2249" spans="1:20" x14ac:dyDescent="0.25">
      <c r="A2249" s="16">
        <v>1925506</v>
      </c>
      <c r="B2249">
        <v>97635</v>
      </c>
      <c r="C2249">
        <v>1966</v>
      </c>
      <c r="D2249">
        <f t="shared" si="175"/>
        <v>43</v>
      </c>
      <c r="E2249">
        <f t="shared" si="176"/>
        <v>19</v>
      </c>
      <c r="F2249">
        <v>18</v>
      </c>
      <c r="G2249">
        <f t="shared" si="177"/>
        <v>11.488991314674598</v>
      </c>
      <c r="H2249">
        <f t="shared" si="178"/>
        <v>2.9444389791664403</v>
      </c>
      <c r="I2249">
        <f t="shared" si="179"/>
        <v>2.8903717578961645</v>
      </c>
      <c r="J2249" s="17"/>
      <c r="K2249" s="16"/>
      <c r="L2249" s="16"/>
      <c r="M2249" s="16"/>
      <c r="N2249" s="16"/>
      <c r="O2249" s="17"/>
      <c r="Q2249" s="16"/>
      <c r="R2249" s="16"/>
      <c r="S2249" s="16"/>
      <c r="T2249" s="16"/>
    </row>
    <row r="2250" spans="1:20" x14ac:dyDescent="0.25">
      <c r="A2250" s="16">
        <v>560602</v>
      </c>
      <c r="B2250">
        <v>101204</v>
      </c>
      <c r="C2250">
        <v>1966</v>
      </c>
      <c r="D2250">
        <f t="shared" si="175"/>
        <v>43</v>
      </c>
      <c r="E2250">
        <f t="shared" si="176"/>
        <v>19</v>
      </c>
      <c r="F2250">
        <v>18</v>
      </c>
      <c r="G2250">
        <f t="shared" si="177"/>
        <v>11.524893560746083</v>
      </c>
      <c r="H2250">
        <f t="shared" si="178"/>
        <v>2.9444389791664403</v>
      </c>
      <c r="I2250">
        <f t="shared" si="179"/>
        <v>2.8903717578961645</v>
      </c>
      <c r="J2250" s="17"/>
      <c r="K2250" s="16"/>
      <c r="L2250" s="16"/>
      <c r="M2250" s="16"/>
      <c r="N2250" s="16"/>
      <c r="O2250" s="17"/>
      <c r="Q2250" s="16"/>
      <c r="R2250" s="16"/>
      <c r="S2250" s="16"/>
      <c r="T2250" s="16"/>
    </row>
    <row r="2251" spans="1:20" x14ac:dyDescent="0.25">
      <c r="A2251" s="16">
        <v>6214201</v>
      </c>
      <c r="B2251">
        <v>424107</v>
      </c>
      <c r="C2251">
        <v>1968</v>
      </c>
      <c r="D2251">
        <f t="shared" si="175"/>
        <v>41</v>
      </c>
      <c r="E2251">
        <f t="shared" si="176"/>
        <v>19</v>
      </c>
      <c r="F2251">
        <v>16</v>
      </c>
      <c r="G2251">
        <f t="shared" si="177"/>
        <v>12.957741060867614</v>
      </c>
      <c r="H2251">
        <f t="shared" si="178"/>
        <v>2.9444389791664403</v>
      </c>
      <c r="I2251">
        <f t="shared" si="179"/>
        <v>2.7725887222397811</v>
      </c>
      <c r="J2251" s="17"/>
      <c r="K2251" s="16"/>
      <c r="L2251" s="16"/>
      <c r="M2251" s="16"/>
      <c r="N2251" s="16"/>
      <c r="O2251" s="17"/>
      <c r="Q2251" s="16"/>
      <c r="R2251" s="16"/>
      <c r="S2251" s="16"/>
      <c r="T2251" s="16"/>
    </row>
    <row r="2252" spans="1:20" x14ac:dyDescent="0.25">
      <c r="A2252" s="16">
        <v>3470802</v>
      </c>
      <c r="B2252">
        <v>1719</v>
      </c>
      <c r="C2252">
        <v>1972</v>
      </c>
      <c r="D2252">
        <f t="shared" si="175"/>
        <v>37</v>
      </c>
      <c r="E2252">
        <f t="shared" si="176"/>
        <v>18</v>
      </c>
      <c r="F2252">
        <v>13</v>
      </c>
      <c r="G2252">
        <f t="shared" si="177"/>
        <v>7.449498005382849</v>
      </c>
      <c r="H2252">
        <f t="shared" si="178"/>
        <v>2.8903717578961645</v>
      </c>
      <c r="I2252">
        <f t="shared" si="179"/>
        <v>2.5649493574615367</v>
      </c>
      <c r="J2252" s="17"/>
      <c r="K2252" s="16"/>
      <c r="L2252" s="16"/>
      <c r="M2252" s="16"/>
      <c r="N2252" s="16"/>
      <c r="O2252" s="17"/>
      <c r="Q2252" s="16"/>
      <c r="R2252" s="16"/>
      <c r="S2252" s="16"/>
      <c r="T2252" s="16"/>
    </row>
    <row r="2253" spans="1:20" x14ac:dyDescent="0.25">
      <c r="A2253" s="16">
        <v>5354501</v>
      </c>
      <c r="B2253">
        <v>2344</v>
      </c>
      <c r="C2253">
        <v>1976</v>
      </c>
      <c r="D2253">
        <f t="shared" si="175"/>
        <v>33</v>
      </c>
      <c r="E2253">
        <f t="shared" si="176"/>
        <v>18</v>
      </c>
      <c r="F2253">
        <v>9</v>
      </c>
      <c r="G2253">
        <f t="shared" si="177"/>
        <v>7.759614150696903</v>
      </c>
      <c r="H2253">
        <f t="shared" si="178"/>
        <v>2.8903717578961645</v>
      </c>
      <c r="I2253">
        <f t="shared" si="179"/>
        <v>2.1972245773362196</v>
      </c>
      <c r="J2253" s="17"/>
      <c r="K2253" s="16"/>
      <c r="L2253" s="16"/>
      <c r="M2253" s="16"/>
      <c r="N2253" s="16"/>
      <c r="O2253" s="17"/>
      <c r="Q2253" s="16"/>
      <c r="R2253" s="16"/>
      <c r="S2253" s="16"/>
      <c r="T2253" s="16"/>
    </row>
    <row r="2254" spans="1:20" x14ac:dyDescent="0.25">
      <c r="A2254" s="16">
        <v>1310005</v>
      </c>
      <c r="B2254">
        <v>2970</v>
      </c>
      <c r="C2254">
        <v>1971</v>
      </c>
      <c r="D2254">
        <f t="shared" si="175"/>
        <v>38</v>
      </c>
      <c r="E2254">
        <f t="shared" si="176"/>
        <v>18</v>
      </c>
      <c r="F2254">
        <v>14</v>
      </c>
      <c r="G2254">
        <f t="shared" si="177"/>
        <v>7.9963172317967457</v>
      </c>
      <c r="H2254">
        <f t="shared" si="178"/>
        <v>2.8903717578961645</v>
      </c>
      <c r="I2254">
        <f t="shared" si="179"/>
        <v>2.6390573296152584</v>
      </c>
      <c r="J2254" s="17"/>
      <c r="K2254" s="16"/>
      <c r="L2254" s="16"/>
      <c r="M2254" s="16"/>
      <c r="N2254" s="16"/>
      <c r="O2254" s="17"/>
      <c r="Q2254" s="16"/>
      <c r="R2254" s="16"/>
      <c r="S2254" s="16"/>
      <c r="T2254" s="16"/>
    </row>
    <row r="2255" spans="1:20" x14ac:dyDescent="0.25">
      <c r="A2255" s="16">
        <v>7733902</v>
      </c>
      <c r="B2255">
        <v>3674</v>
      </c>
      <c r="C2255">
        <v>1973</v>
      </c>
      <c r="D2255">
        <f t="shared" si="175"/>
        <v>36</v>
      </c>
      <c r="E2255">
        <f t="shared" si="176"/>
        <v>18</v>
      </c>
      <c r="F2255">
        <v>12</v>
      </c>
      <c r="G2255">
        <f t="shared" si="177"/>
        <v>8.2090362657750706</v>
      </c>
      <c r="H2255">
        <f t="shared" si="178"/>
        <v>2.8903717578961645</v>
      </c>
      <c r="I2255">
        <f t="shared" si="179"/>
        <v>2.4849066497880004</v>
      </c>
      <c r="J2255" s="17"/>
      <c r="K2255" s="16"/>
      <c r="L2255" s="16"/>
      <c r="M2255" s="16"/>
      <c r="N2255" s="16"/>
      <c r="O2255" s="17"/>
      <c r="Q2255" s="16"/>
      <c r="R2255" s="16"/>
      <c r="S2255" s="16"/>
      <c r="T2255" s="16"/>
    </row>
    <row r="2256" spans="1:20" x14ac:dyDescent="0.25">
      <c r="A2256" s="16">
        <v>3209802</v>
      </c>
      <c r="B2256">
        <v>3686</v>
      </c>
      <c r="C2256">
        <v>1974</v>
      </c>
      <c r="D2256">
        <f t="shared" si="175"/>
        <v>35</v>
      </c>
      <c r="E2256">
        <f t="shared" si="176"/>
        <v>18</v>
      </c>
      <c r="F2256">
        <v>11</v>
      </c>
      <c r="G2256">
        <f t="shared" si="177"/>
        <v>8.2122971382297685</v>
      </c>
      <c r="H2256">
        <f t="shared" si="178"/>
        <v>2.8903717578961645</v>
      </c>
      <c r="I2256">
        <f t="shared" si="179"/>
        <v>2.3978952727983707</v>
      </c>
      <c r="J2256" s="17"/>
      <c r="K2256" s="16"/>
      <c r="L2256" s="16"/>
      <c r="M2256" s="16"/>
      <c r="N2256" s="16"/>
      <c r="O2256" s="17"/>
      <c r="Q2256" s="16"/>
      <c r="R2256" s="16"/>
      <c r="S2256" s="16"/>
      <c r="T2256" s="16"/>
    </row>
    <row r="2257" spans="1:20" x14ac:dyDescent="0.25">
      <c r="A2257" s="16">
        <v>7989902</v>
      </c>
      <c r="B2257">
        <v>4363</v>
      </c>
      <c r="C2257">
        <v>1975</v>
      </c>
      <c r="D2257">
        <f t="shared" si="175"/>
        <v>34</v>
      </c>
      <c r="E2257">
        <f t="shared" si="176"/>
        <v>18</v>
      </c>
      <c r="F2257">
        <v>10</v>
      </c>
      <c r="G2257">
        <f t="shared" si="177"/>
        <v>8.3809151731236096</v>
      </c>
      <c r="H2257">
        <f t="shared" si="178"/>
        <v>2.8903717578961645</v>
      </c>
      <c r="I2257">
        <f t="shared" si="179"/>
        <v>2.3025850929940459</v>
      </c>
      <c r="J2257" s="17"/>
      <c r="K2257" s="16"/>
      <c r="L2257" s="16"/>
      <c r="M2257" s="16"/>
      <c r="N2257" s="16"/>
      <c r="O2257" s="17"/>
      <c r="Q2257" s="16"/>
      <c r="R2257" s="16"/>
      <c r="S2257" s="16"/>
      <c r="T2257" s="16"/>
    </row>
    <row r="2258" spans="1:20" x14ac:dyDescent="0.25">
      <c r="A2258" s="16">
        <v>2535205</v>
      </c>
      <c r="B2258">
        <v>4716</v>
      </c>
      <c r="C2258">
        <v>1974</v>
      </c>
      <c r="D2258">
        <f t="shared" si="175"/>
        <v>35</v>
      </c>
      <c r="E2258">
        <f t="shared" si="176"/>
        <v>18</v>
      </c>
      <c r="F2258">
        <v>11</v>
      </c>
      <c r="G2258">
        <f t="shared" si="177"/>
        <v>8.458716261657262</v>
      </c>
      <c r="H2258">
        <f t="shared" si="178"/>
        <v>2.8903717578961645</v>
      </c>
      <c r="I2258">
        <f t="shared" si="179"/>
        <v>2.3978952727983707</v>
      </c>
      <c r="J2258" s="17"/>
      <c r="K2258" s="16"/>
      <c r="L2258" s="16"/>
      <c r="M2258" s="16"/>
      <c r="N2258" s="16"/>
      <c r="O2258" s="17"/>
      <c r="Q2258" s="16"/>
      <c r="R2258" s="16"/>
      <c r="S2258" s="16"/>
      <c r="T2258" s="16"/>
    </row>
    <row r="2259" spans="1:20" x14ac:dyDescent="0.25">
      <c r="A2259" s="16">
        <v>5334904</v>
      </c>
      <c r="B2259">
        <v>5760</v>
      </c>
      <c r="C2259">
        <v>1974</v>
      </c>
      <c r="D2259">
        <f t="shared" si="175"/>
        <v>35</v>
      </c>
      <c r="E2259">
        <f t="shared" si="176"/>
        <v>18</v>
      </c>
      <c r="F2259">
        <v>11</v>
      </c>
      <c r="G2259">
        <f t="shared" si="177"/>
        <v>8.6586927536899374</v>
      </c>
      <c r="H2259">
        <f t="shared" si="178"/>
        <v>2.8903717578961645</v>
      </c>
      <c r="I2259">
        <f t="shared" si="179"/>
        <v>2.3978952727983707</v>
      </c>
      <c r="J2259" s="17"/>
      <c r="K2259" s="16"/>
      <c r="L2259" s="16"/>
      <c r="M2259" s="16"/>
      <c r="N2259" s="16"/>
      <c r="O2259" s="17"/>
      <c r="Q2259" s="16"/>
      <c r="R2259" s="16"/>
      <c r="S2259" s="16"/>
      <c r="T2259" s="16"/>
    </row>
    <row r="2260" spans="1:20" x14ac:dyDescent="0.25">
      <c r="A2260" s="16">
        <v>1505002</v>
      </c>
      <c r="B2260">
        <v>5818</v>
      </c>
      <c r="C2260">
        <v>1969</v>
      </c>
      <c r="D2260">
        <f t="shared" si="175"/>
        <v>40</v>
      </c>
      <c r="E2260">
        <f t="shared" si="176"/>
        <v>18</v>
      </c>
      <c r="F2260">
        <v>16</v>
      </c>
      <c r="G2260">
        <f t="shared" si="177"/>
        <v>8.6687118390551472</v>
      </c>
      <c r="H2260">
        <f t="shared" si="178"/>
        <v>2.8903717578961645</v>
      </c>
      <c r="I2260">
        <f t="shared" si="179"/>
        <v>2.7725887222397811</v>
      </c>
      <c r="J2260" s="17"/>
      <c r="K2260" s="16"/>
      <c r="L2260" s="16"/>
      <c r="M2260" s="16"/>
      <c r="N2260" s="16"/>
      <c r="O2260" s="17"/>
      <c r="Q2260" s="16"/>
      <c r="R2260" s="16"/>
      <c r="S2260" s="16"/>
      <c r="T2260" s="16"/>
    </row>
    <row r="2261" spans="1:20" x14ac:dyDescent="0.25">
      <c r="A2261" s="16">
        <v>8355202</v>
      </c>
      <c r="B2261">
        <v>8448</v>
      </c>
      <c r="C2261">
        <v>1973</v>
      </c>
      <c r="D2261">
        <f t="shared" si="175"/>
        <v>36</v>
      </c>
      <c r="E2261">
        <f t="shared" si="176"/>
        <v>18</v>
      </c>
      <c r="F2261">
        <v>12</v>
      </c>
      <c r="G2261">
        <f t="shared" si="177"/>
        <v>9.041685005946043</v>
      </c>
      <c r="H2261">
        <f t="shared" si="178"/>
        <v>2.8903717578961645</v>
      </c>
      <c r="I2261">
        <f t="shared" si="179"/>
        <v>2.4849066497880004</v>
      </c>
      <c r="J2261" s="17"/>
      <c r="K2261" s="16"/>
      <c r="L2261" s="16"/>
      <c r="M2261" s="16"/>
      <c r="N2261" s="16"/>
      <c r="O2261" s="17"/>
      <c r="Q2261" s="16"/>
      <c r="R2261" s="16"/>
      <c r="S2261" s="16"/>
      <c r="T2261" s="16"/>
    </row>
    <row r="2262" spans="1:20" x14ac:dyDescent="0.25">
      <c r="A2262" s="16">
        <v>2544103</v>
      </c>
      <c r="B2262">
        <v>10040</v>
      </c>
      <c r="C2262">
        <v>1971</v>
      </c>
      <c r="D2262">
        <f t="shared" si="175"/>
        <v>38</v>
      </c>
      <c r="E2262">
        <f t="shared" si="176"/>
        <v>18</v>
      </c>
      <c r="F2262">
        <v>14</v>
      </c>
      <c r="G2262">
        <f t="shared" si="177"/>
        <v>9.2143323932457211</v>
      </c>
      <c r="H2262">
        <f t="shared" si="178"/>
        <v>2.8903717578961645</v>
      </c>
      <c r="I2262">
        <f t="shared" si="179"/>
        <v>2.6390573296152584</v>
      </c>
      <c r="J2262" s="17"/>
      <c r="K2262" s="16"/>
      <c r="L2262" s="16"/>
      <c r="M2262" s="16"/>
      <c r="N2262" s="16"/>
      <c r="O2262" s="17"/>
      <c r="Q2262" s="16"/>
      <c r="R2262" s="16"/>
      <c r="S2262" s="16"/>
      <c r="T2262" s="16"/>
    </row>
    <row r="2263" spans="1:20" x14ac:dyDescent="0.25">
      <c r="A2263" s="16">
        <v>4293801</v>
      </c>
      <c r="B2263">
        <v>10631</v>
      </c>
      <c r="C2263">
        <v>1971</v>
      </c>
      <c r="D2263">
        <f t="shared" si="175"/>
        <v>38</v>
      </c>
      <c r="E2263">
        <f t="shared" si="176"/>
        <v>18</v>
      </c>
      <c r="F2263">
        <v>14</v>
      </c>
      <c r="G2263">
        <f t="shared" si="177"/>
        <v>9.271529540288606</v>
      </c>
      <c r="H2263">
        <f t="shared" si="178"/>
        <v>2.8903717578961645</v>
      </c>
      <c r="I2263">
        <f t="shared" si="179"/>
        <v>2.6390573296152584</v>
      </c>
      <c r="J2263" s="17"/>
      <c r="K2263" s="16"/>
      <c r="L2263" s="16"/>
      <c r="M2263" s="16"/>
      <c r="N2263" s="16"/>
      <c r="O2263" s="17"/>
      <c r="Q2263" s="16"/>
      <c r="R2263" s="16"/>
      <c r="S2263" s="16"/>
      <c r="T2263" s="16"/>
    </row>
    <row r="2264" spans="1:20" x14ac:dyDescent="0.25">
      <c r="A2264" s="16">
        <v>8070302</v>
      </c>
      <c r="B2264">
        <v>11972</v>
      </c>
      <c r="C2264">
        <v>1970</v>
      </c>
      <c r="D2264">
        <f t="shared" si="175"/>
        <v>39</v>
      </c>
      <c r="E2264">
        <f t="shared" si="176"/>
        <v>18</v>
      </c>
      <c r="F2264">
        <v>15</v>
      </c>
      <c r="G2264">
        <f t="shared" si="177"/>
        <v>9.3903258689725888</v>
      </c>
      <c r="H2264">
        <f t="shared" si="178"/>
        <v>2.8903717578961645</v>
      </c>
      <c r="I2264">
        <f t="shared" si="179"/>
        <v>2.7080502011022101</v>
      </c>
      <c r="J2264" s="17"/>
      <c r="K2264" s="16"/>
      <c r="L2264" s="16"/>
      <c r="M2264" s="16"/>
      <c r="N2264" s="16"/>
      <c r="O2264" s="17"/>
      <c r="Q2264" s="16"/>
      <c r="R2264" s="16"/>
      <c r="S2264" s="16"/>
      <c r="T2264" s="16"/>
    </row>
    <row r="2265" spans="1:20" x14ac:dyDescent="0.25">
      <c r="A2265" s="16">
        <v>6987801</v>
      </c>
      <c r="B2265">
        <v>14002</v>
      </c>
      <c r="C2265">
        <v>1976</v>
      </c>
      <c r="D2265">
        <f t="shared" si="175"/>
        <v>33</v>
      </c>
      <c r="E2265">
        <f t="shared" si="176"/>
        <v>18</v>
      </c>
      <c r="F2265">
        <v>9</v>
      </c>
      <c r="G2265">
        <f t="shared" si="177"/>
        <v>9.5469554555371428</v>
      </c>
      <c r="H2265">
        <f t="shared" si="178"/>
        <v>2.8903717578961645</v>
      </c>
      <c r="I2265">
        <f t="shared" si="179"/>
        <v>2.1972245773362196</v>
      </c>
      <c r="J2265" s="17"/>
      <c r="K2265" s="16"/>
      <c r="L2265" s="16"/>
      <c r="M2265" s="16"/>
      <c r="N2265" s="16"/>
      <c r="O2265" s="17"/>
      <c r="Q2265" s="16"/>
      <c r="R2265" s="16"/>
      <c r="S2265" s="16"/>
      <c r="T2265" s="16"/>
    </row>
    <row r="2266" spans="1:20" x14ac:dyDescent="0.25">
      <c r="A2266" s="16">
        <v>1520009</v>
      </c>
      <c r="B2266">
        <v>15742</v>
      </c>
      <c r="C2266">
        <v>1974</v>
      </c>
      <c r="D2266">
        <f t="shared" si="175"/>
        <v>35</v>
      </c>
      <c r="E2266">
        <f t="shared" si="176"/>
        <v>18</v>
      </c>
      <c r="F2266">
        <v>11</v>
      </c>
      <c r="G2266">
        <f t="shared" si="177"/>
        <v>9.6640875787023948</v>
      </c>
      <c r="H2266">
        <f t="shared" si="178"/>
        <v>2.8903717578961645</v>
      </c>
      <c r="I2266">
        <f t="shared" si="179"/>
        <v>2.3978952727983707</v>
      </c>
      <c r="J2266" s="17"/>
      <c r="K2266" s="16"/>
      <c r="L2266" s="16"/>
      <c r="M2266" s="16"/>
      <c r="N2266" s="16"/>
      <c r="O2266" s="17"/>
      <c r="Q2266" s="16"/>
      <c r="R2266" s="16"/>
      <c r="S2266" s="16"/>
      <c r="T2266" s="16"/>
    </row>
    <row r="2267" spans="1:20" x14ac:dyDescent="0.25">
      <c r="A2267" s="16">
        <v>6595901</v>
      </c>
      <c r="B2267">
        <v>15917</v>
      </c>
      <c r="C2267">
        <v>1974</v>
      </c>
      <c r="D2267">
        <f t="shared" si="175"/>
        <v>35</v>
      </c>
      <c r="E2267">
        <f t="shared" si="176"/>
        <v>18</v>
      </c>
      <c r="F2267">
        <v>11</v>
      </c>
      <c r="G2267">
        <f t="shared" si="177"/>
        <v>9.6751429994298537</v>
      </c>
      <c r="H2267">
        <f t="shared" si="178"/>
        <v>2.8903717578961645</v>
      </c>
      <c r="I2267">
        <f t="shared" si="179"/>
        <v>2.3978952727983707</v>
      </c>
      <c r="J2267" s="17"/>
      <c r="K2267" s="16"/>
      <c r="L2267" s="16"/>
      <c r="M2267" s="16"/>
      <c r="N2267" s="16"/>
      <c r="O2267" s="17"/>
      <c r="Q2267" s="16"/>
      <c r="R2267" s="16"/>
      <c r="S2267" s="16"/>
      <c r="T2267" s="16"/>
    </row>
    <row r="2268" spans="1:20" x14ac:dyDescent="0.25">
      <c r="A2268" s="16">
        <v>1234501</v>
      </c>
      <c r="B2268">
        <v>16396</v>
      </c>
      <c r="C2268">
        <v>1974</v>
      </c>
      <c r="D2268">
        <f t="shared" si="175"/>
        <v>35</v>
      </c>
      <c r="E2268">
        <f t="shared" si="176"/>
        <v>18</v>
      </c>
      <c r="F2268">
        <v>11</v>
      </c>
      <c r="G2268">
        <f t="shared" si="177"/>
        <v>9.7047926816242285</v>
      </c>
      <c r="H2268">
        <f t="shared" si="178"/>
        <v>2.8903717578961645</v>
      </c>
      <c r="I2268">
        <f t="shared" si="179"/>
        <v>2.3978952727983707</v>
      </c>
      <c r="J2268" s="17"/>
      <c r="K2268" s="16"/>
      <c r="L2268" s="16"/>
      <c r="M2268" s="16"/>
      <c r="N2268" s="16"/>
      <c r="O2268" s="17"/>
      <c r="Q2268" s="16"/>
      <c r="R2268" s="16"/>
      <c r="S2268" s="16"/>
      <c r="T2268" s="16"/>
    </row>
    <row r="2269" spans="1:20" x14ac:dyDescent="0.25">
      <c r="A2269" s="16">
        <v>2274702</v>
      </c>
      <c r="B2269">
        <v>16789</v>
      </c>
      <c r="C2269">
        <v>1974</v>
      </c>
      <c r="D2269">
        <f t="shared" si="175"/>
        <v>35</v>
      </c>
      <c r="E2269">
        <f t="shared" si="176"/>
        <v>18</v>
      </c>
      <c r="F2269">
        <v>11</v>
      </c>
      <c r="G2269">
        <f t="shared" si="177"/>
        <v>9.7284791890363973</v>
      </c>
      <c r="H2269">
        <f t="shared" si="178"/>
        <v>2.8903717578961645</v>
      </c>
      <c r="I2269">
        <f t="shared" si="179"/>
        <v>2.3978952727983707</v>
      </c>
      <c r="J2269" s="17"/>
      <c r="K2269" s="16"/>
      <c r="L2269" s="16"/>
      <c r="M2269" s="16"/>
      <c r="N2269" s="16"/>
      <c r="O2269" s="17"/>
      <c r="Q2269" s="16"/>
      <c r="R2269" s="16"/>
      <c r="S2269" s="16"/>
      <c r="T2269" s="16"/>
    </row>
    <row r="2270" spans="1:20" x14ac:dyDescent="0.25">
      <c r="A2270" s="16">
        <v>2135701</v>
      </c>
      <c r="B2270">
        <v>17139</v>
      </c>
      <c r="C2270">
        <v>1975</v>
      </c>
      <c r="D2270">
        <f t="shared" si="175"/>
        <v>34</v>
      </c>
      <c r="E2270">
        <f t="shared" si="176"/>
        <v>18</v>
      </c>
      <c r="F2270">
        <v>10</v>
      </c>
      <c r="G2270">
        <f t="shared" si="177"/>
        <v>9.7491118473925731</v>
      </c>
      <c r="H2270">
        <f t="shared" si="178"/>
        <v>2.8903717578961645</v>
      </c>
      <c r="I2270">
        <f t="shared" si="179"/>
        <v>2.3025850929940459</v>
      </c>
      <c r="J2270" s="17"/>
      <c r="K2270" s="16"/>
      <c r="L2270" s="16"/>
      <c r="M2270" s="16"/>
      <c r="N2270" s="16"/>
      <c r="O2270" s="17"/>
      <c r="Q2270" s="16"/>
      <c r="R2270" s="16"/>
      <c r="S2270" s="16"/>
      <c r="T2270" s="16"/>
    </row>
    <row r="2271" spans="1:20" x14ac:dyDescent="0.25">
      <c r="A2271" s="16">
        <v>4579601</v>
      </c>
      <c r="B2271">
        <v>17192</v>
      </c>
      <c r="C2271">
        <v>1967</v>
      </c>
      <c r="D2271">
        <f t="shared" si="175"/>
        <v>42</v>
      </c>
      <c r="E2271">
        <f t="shared" si="176"/>
        <v>18</v>
      </c>
      <c r="F2271">
        <v>18</v>
      </c>
      <c r="G2271">
        <f t="shared" si="177"/>
        <v>9.7521994383223465</v>
      </c>
      <c r="H2271">
        <f t="shared" si="178"/>
        <v>2.8903717578961645</v>
      </c>
      <c r="I2271">
        <f t="shared" si="179"/>
        <v>2.8903717578961645</v>
      </c>
      <c r="J2271" s="17"/>
      <c r="K2271" s="16"/>
      <c r="L2271" s="16"/>
      <c r="M2271" s="16"/>
      <c r="N2271" s="16"/>
      <c r="O2271" s="17"/>
      <c r="Q2271" s="16"/>
      <c r="R2271" s="16"/>
      <c r="S2271" s="16"/>
      <c r="T2271" s="16"/>
    </row>
    <row r="2272" spans="1:20" x14ac:dyDescent="0.25">
      <c r="A2272" s="16">
        <v>8424602</v>
      </c>
      <c r="B2272">
        <v>17948</v>
      </c>
      <c r="C2272">
        <v>1969</v>
      </c>
      <c r="D2272">
        <f t="shared" si="175"/>
        <v>40</v>
      </c>
      <c r="E2272">
        <f t="shared" si="176"/>
        <v>18</v>
      </c>
      <c r="F2272">
        <v>16</v>
      </c>
      <c r="G2272">
        <f t="shared" si="177"/>
        <v>9.7952339670958732</v>
      </c>
      <c r="H2272">
        <f t="shared" si="178"/>
        <v>2.8903717578961645</v>
      </c>
      <c r="I2272">
        <f t="shared" si="179"/>
        <v>2.7725887222397811</v>
      </c>
      <c r="J2272" s="17"/>
      <c r="K2272" s="16"/>
      <c r="L2272" s="16"/>
      <c r="M2272" s="16"/>
      <c r="N2272" s="16"/>
      <c r="O2272" s="17"/>
      <c r="Q2272" s="16"/>
      <c r="R2272" s="16"/>
      <c r="S2272" s="16"/>
      <c r="T2272" s="16"/>
    </row>
    <row r="2273" spans="1:20" x14ac:dyDescent="0.25">
      <c r="A2273" s="16">
        <v>726201</v>
      </c>
      <c r="B2273">
        <v>18058</v>
      </c>
      <c r="C2273">
        <v>1975</v>
      </c>
      <c r="D2273">
        <f t="shared" si="175"/>
        <v>34</v>
      </c>
      <c r="E2273">
        <f t="shared" si="176"/>
        <v>18</v>
      </c>
      <c r="F2273">
        <v>10</v>
      </c>
      <c r="G2273">
        <f t="shared" si="177"/>
        <v>9.8013440788674249</v>
      </c>
      <c r="H2273">
        <f t="shared" si="178"/>
        <v>2.8903717578961645</v>
      </c>
      <c r="I2273">
        <f t="shared" si="179"/>
        <v>2.3025850929940459</v>
      </c>
      <c r="J2273" s="17"/>
      <c r="K2273" s="16"/>
      <c r="L2273" s="16"/>
      <c r="M2273" s="16"/>
      <c r="N2273" s="16"/>
      <c r="O2273" s="17"/>
      <c r="Q2273" s="16"/>
      <c r="R2273" s="16"/>
      <c r="S2273" s="16"/>
      <c r="T2273" s="16"/>
    </row>
    <row r="2274" spans="1:20" x14ac:dyDescent="0.25">
      <c r="A2274" s="16">
        <v>1680802</v>
      </c>
      <c r="B2274">
        <v>18430</v>
      </c>
      <c r="C2274">
        <v>1973</v>
      </c>
      <c r="D2274">
        <f t="shared" si="175"/>
        <v>36</v>
      </c>
      <c r="E2274">
        <f t="shared" si="176"/>
        <v>18</v>
      </c>
      <c r="F2274">
        <v>12</v>
      </c>
      <c r="G2274">
        <f t="shared" si="177"/>
        <v>9.8217350506638681</v>
      </c>
      <c r="H2274">
        <f t="shared" si="178"/>
        <v>2.8903717578961645</v>
      </c>
      <c r="I2274">
        <f t="shared" si="179"/>
        <v>2.4849066497880004</v>
      </c>
      <c r="J2274" s="17"/>
      <c r="K2274" s="16"/>
      <c r="L2274" s="16"/>
      <c r="M2274" s="16"/>
      <c r="N2274" s="16"/>
      <c r="O2274" s="17"/>
      <c r="Q2274" s="16"/>
      <c r="R2274" s="16"/>
      <c r="S2274" s="16"/>
      <c r="T2274" s="16"/>
    </row>
    <row r="2275" spans="1:20" x14ac:dyDescent="0.25">
      <c r="A2275" s="16">
        <v>1202901</v>
      </c>
      <c r="B2275">
        <v>18516</v>
      </c>
      <c r="C2275">
        <v>1971</v>
      </c>
      <c r="D2275">
        <f t="shared" si="175"/>
        <v>38</v>
      </c>
      <c r="E2275">
        <f t="shared" si="176"/>
        <v>18</v>
      </c>
      <c r="F2275">
        <v>14</v>
      </c>
      <c r="G2275">
        <f t="shared" si="177"/>
        <v>9.8263905021511615</v>
      </c>
      <c r="H2275">
        <f t="shared" si="178"/>
        <v>2.8903717578961645</v>
      </c>
      <c r="I2275">
        <f t="shared" si="179"/>
        <v>2.6390573296152584</v>
      </c>
      <c r="J2275" s="17"/>
      <c r="K2275" s="16"/>
      <c r="L2275" s="16"/>
      <c r="M2275" s="16"/>
      <c r="N2275" s="16"/>
      <c r="O2275" s="17"/>
      <c r="Q2275" s="16"/>
      <c r="R2275" s="16"/>
      <c r="S2275" s="16"/>
      <c r="T2275" s="16"/>
    </row>
    <row r="2276" spans="1:20" x14ac:dyDescent="0.25">
      <c r="A2276" s="16">
        <v>5293304</v>
      </c>
      <c r="B2276">
        <v>18531</v>
      </c>
      <c r="C2276">
        <v>1973</v>
      </c>
      <c r="D2276">
        <f t="shared" si="175"/>
        <v>36</v>
      </c>
      <c r="E2276">
        <f t="shared" si="176"/>
        <v>18</v>
      </c>
      <c r="F2276">
        <v>12</v>
      </c>
      <c r="G2276">
        <f t="shared" si="177"/>
        <v>9.8272002843640092</v>
      </c>
      <c r="H2276">
        <f t="shared" si="178"/>
        <v>2.8903717578961645</v>
      </c>
      <c r="I2276">
        <f t="shared" si="179"/>
        <v>2.4849066497880004</v>
      </c>
      <c r="J2276" s="17"/>
      <c r="K2276" s="16"/>
      <c r="L2276" s="16"/>
      <c r="M2276" s="16"/>
      <c r="N2276" s="16"/>
      <c r="O2276" s="17"/>
      <c r="Q2276" s="16"/>
      <c r="R2276" s="16"/>
      <c r="S2276" s="16"/>
      <c r="T2276" s="16"/>
    </row>
    <row r="2277" spans="1:20" x14ac:dyDescent="0.25">
      <c r="A2277" s="16">
        <v>1595801</v>
      </c>
      <c r="B2277">
        <v>18699</v>
      </c>
      <c r="C2277">
        <v>1969</v>
      </c>
      <c r="D2277">
        <f t="shared" si="175"/>
        <v>40</v>
      </c>
      <c r="E2277">
        <f t="shared" si="176"/>
        <v>18</v>
      </c>
      <c r="F2277">
        <v>16</v>
      </c>
      <c r="G2277">
        <f t="shared" si="177"/>
        <v>9.8362253254769598</v>
      </c>
      <c r="H2277">
        <f t="shared" si="178"/>
        <v>2.8903717578961645</v>
      </c>
      <c r="I2277">
        <f t="shared" si="179"/>
        <v>2.7725887222397811</v>
      </c>
      <c r="J2277" s="17"/>
      <c r="K2277" s="16"/>
      <c r="L2277" s="16"/>
      <c r="M2277" s="16"/>
      <c r="N2277" s="16"/>
      <c r="O2277" s="17"/>
      <c r="Q2277" s="16"/>
      <c r="R2277" s="16"/>
      <c r="S2277" s="16"/>
      <c r="T2277" s="16"/>
    </row>
    <row r="2278" spans="1:20" x14ac:dyDescent="0.25">
      <c r="A2278" s="16">
        <v>2080401</v>
      </c>
      <c r="B2278">
        <v>19746</v>
      </c>
      <c r="C2278">
        <v>1975</v>
      </c>
      <c r="D2278">
        <f t="shared" si="175"/>
        <v>34</v>
      </c>
      <c r="E2278">
        <f t="shared" si="176"/>
        <v>18</v>
      </c>
      <c r="F2278">
        <v>10</v>
      </c>
      <c r="G2278">
        <f t="shared" si="177"/>
        <v>9.8907062181713954</v>
      </c>
      <c r="H2278">
        <f t="shared" si="178"/>
        <v>2.8903717578961645</v>
      </c>
      <c r="I2278">
        <f t="shared" si="179"/>
        <v>2.3025850929940459</v>
      </c>
      <c r="J2278" s="17"/>
      <c r="K2278" s="16"/>
      <c r="L2278" s="16"/>
      <c r="M2278" s="16"/>
      <c r="N2278" s="16"/>
      <c r="O2278" s="17"/>
      <c r="Q2278" s="16"/>
      <c r="R2278" s="16"/>
      <c r="S2278" s="16"/>
      <c r="T2278" s="16"/>
    </row>
    <row r="2279" spans="1:20" x14ac:dyDescent="0.25">
      <c r="A2279" s="16">
        <v>6025703</v>
      </c>
      <c r="B2279">
        <v>20590</v>
      </c>
      <c r="C2279">
        <v>1974</v>
      </c>
      <c r="D2279">
        <f t="shared" si="175"/>
        <v>35</v>
      </c>
      <c r="E2279">
        <f t="shared" si="176"/>
        <v>18</v>
      </c>
      <c r="F2279">
        <v>11</v>
      </c>
      <c r="G2279">
        <f t="shared" si="177"/>
        <v>9.9325608000218359</v>
      </c>
      <c r="H2279">
        <f t="shared" si="178"/>
        <v>2.8903717578961645</v>
      </c>
      <c r="I2279">
        <f t="shared" si="179"/>
        <v>2.3978952727983707</v>
      </c>
      <c r="J2279" s="17"/>
      <c r="K2279" s="16"/>
      <c r="L2279" s="16"/>
      <c r="M2279" s="16"/>
      <c r="N2279" s="16"/>
      <c r="O2279" s="17"/>
      <c r="Q2279" s="16"/>
      <c r="R2279" s="16"/>
      <c r="S2279" s="16"/>
      <c r="T2279" s="16"/>
    </row>
    <row r="2280" spans="1:20" x14ac:dyDescent="0.25">
      <c r="A2280" s="16">
        <v>5364401</v>
      </c>
      <c r="B2280">
        <v>21707</v>
      </c>
      <c r="C2280">
        <v>1976</v>
      </c>
      <c r="D2280">
        <f t="shared" si="175"/>
        <v>33</v>
      </c>
      <c r="E2280">
        <f t="shared" si="176"/>
        <v>18</v>
      </c>
      <c r="F2280">
        <v>9</v>
      </c>
      <c r="G2280">
        <f t="shared" si="177"/>
        <v>9.9853900681557626</v>
      </c>
      <c r="H2280">
        <f t="shared" si="178"/>
        <v>2.8903717578961645</v>
      </c>
      <c r="I2280">
        <f t="shared" si="179"/>
        <v>2.1972245773362196</v>
      </c>
      <c r="J2280" s="17"/>
      <c r="K2280" s="16"/>
      <c r="L2280" s="16"/>
      <c r="M2280" s="16"/>
      <c r="N2280" s="16"/>
      <c r="O2280" s="17"/>
      <c r="Q2280" s="16"/>
      <c r="R2280" s="16"/>
      <c r="S2280" s="16"/>
      <c r="T2280" s="16"/>
    </row>
    <row r="2281" spans="1:20" x14ac:dyDescent="0.25">
      <c r="A2281" s="16">
        <v>194801</v>
      </c>
      <c r="B2281">
        <v>22037</v>
      </c>
      <c r="C2281">
        <v>1970</v>
      </c>
      <c r="D2281">
        <f t="shared" si="175"/>
        <v>39</v>
      </c>
      <c r="E2281">
        <f t="shared" si="176"/>
        <v>18</v>
      </c>
      <c r="F2281">
        <v>15</v>
      </c>
      <c r="G2281">
        <f t="shared" si="177"/>
        <v>10.000478137849756</v>
      </c>
      <c r="H2281">
        <f t="shared" si="178"/>
        <v>2.8903717578961645</v>
      </c>
      <c r="I2281">
        <f t="shared" si="179"/>
        <v>2.7080502011022101</v>
      </c>
      <c r="J2281" s="17"/>
      <c r="K2281" s="16"/>
      <c r="L2281" s="16"/>
      <c r="M2281" s="16"/>
      <c r="N2281" s="16"/>
      <c r="O2281" s="17"/>
      <c r="Q2281" s="16"/>
      <c r="R2281" s="16"/>
      <c r="S2281" s="16"/>
      <c r="T2281" s="16"/>
    </row>
    <row r="2282" spans="1:20" x14ac:dyDescent="0.25">
      <c r="A2282" s="16">
        <v>2535202</v>
      </c>
      <c r="B2282">
        <v>23933</v>
      </c>
      <c r="C2282">
        <v>1974</v>
      </c>
      <c r="D2282">
        <f t="shared" si="175"/>
        <v>35</v>
      </c>
      <c r="E2282">
        <f t="shared" si="176"/>
        <v>18</v>
      </c>
      <c r="F2282">
        <v>11</v>
      </c>
      <c r="G2282">
        <f t="shared" si="177"/>
        <v>10.083013538694615</v>
      </c>
      <c r="H2282">
        <f t="shared" si="178"/>
        <v>2.8903717578961645</v>
      </c>
      <c r="I2282">
        <f t="shared" si="179"/>
        <v>2.3978952727983707</v>
      </c>
      <c r="J2282" s="17"/>
      <c r="K2282" s="16"/>
      <c r="L2282" s="16"/>
      <c r="M2282" s="16"/>
      <c r="N2282" s="16"/>
      <c r="O2282" s="17"/>
      <c r="Q2282" s="16"/>
      <c r="R2282" s="16"/>
      <c r="S2282" s="16"/>
      <c r="T2282" s="16"/>
    </row>
    <row r="2283" spans="1:20" x14ac:dyDescent="0.25">
      <c r="A2283" s="16">
        <v>5028903</v>
      </c>
      <c r="B2283">
        <v>24086</v>
      </c>
      <c r="C2283">
        <v>1974</v>
      </c>
      <c r="D2283">
        <f t="shared" si="175"/>
        <v>35</v>
      </c>
      <c r="E2283">
        <f t="shared" si="176"/>
        <v>18</v>
      </c>
      <c r="F2283">
        <v>11</v>
      </c>
      <c r="G2283">
        <f t="shared" si="177"/>
        <v>10.089386037820425</v>
      </c>
      <c r="H2283">
        <f t="shared" si="178"/>
        <v>2.8903717578961645</v>
      </c>
      <c r="I2283">
        <f t="shared" si="179"/>
        <v>2.3978952727983707</v>
      </c>
      <c r="J2283" s="17"/>
      <c r="K2283" s="16"/>
      <c r="L2283" s="16"/>
      <c r="M2283" s="16"/>
      <c r="N2283" s="16"/>
      <c r="O2283" s="17"/>
      <c r="Q2283" s="16"/>
      <c r="R2283" s="16"/>
      <c r="S2283" s="16"/>
      <c r="T2283" s="16"/>
    </row>
    <row r="2284" spans="1:20" x14ac:dyDescent="0.25">
      <c r="A2284" s="16">
        <v>226302</v>
      </c>
      <c r="B2284">
        <v>24534</v>
      </c>
      <c r="C2284">
        <v>1971</v>
      </c>
      <c r="D2284">
        <f t="shared" si="175"/>
        <v>38</v>
      </c>
      <c r="E2284">
        <f t="shared" si="176"/>
        <v>18</v>
      </c>
      <c r="F2284">
        <v>14</v>
      </c>
      <c r="G2284">
        <f t="shared" si="177"/>
        <v>10.107815189592698</v>
      </c>
      <c r="H2284">
        <f t="shared" si="178"/>
        <v>2.8903717578961645</v>
      </c>
      <c r="I2284">
        <f t="shared" si="179"/>
        <v>2.6390573296152584</v>
      </c>
      <c r="J2284" s="17"/>
      <c r="K2284" s="16"/>
      <c r="L2284" s="16"/>
      <c r="M2284" s="16"/>
      <c r="N2284" s="16"/>
      <c r="O2284" s="17"/>
      <c r="Q2284" s="16"/>
      <c r="R2284" s="16"/>
      <c r="S2284" s="16"/>
      <c r="T2284" s="16"/>
    </row>
    <row r="2285" spans="1:20" x14ac:dyDescent="0.25">
      <c r="A2285" s="16">
        <v>173705</v>
      </c>
      <c r="B2285">
        <v>25146</v>
      </c>
      <c r="C2285">
        <v>1976</v>
      </c>
      <c r="D2285">
        <f t="shared" si="175"/>
        <v>33</v>
      </c>
      <c r="E2285">
        <f t="shared" si="176"/>
        <v>18</v>
      </c>
      <c r="F2285">
        <v>9</v>
      </c>
      <c r="G2285">
        <f t="shared" si="177"/>
        <v>10.132454117153127</v>
      </c>
      <c r="H2285">
        <f t="shared" si="178"/>
        <v>2.8903717578961645</v>
      </c>
      <c r="I2285">
        <f t="shared" si="179"/>
        <v>2.1972245773362196</v>
      </c>
      <c r="J2285" s="17"/>
      <c r="K2285" s="16"/>
      <c r="L2285" s="16"/>
      <c r="M2285" s="16"/>
      <c r="N2285" s="16"/>
      <c r="O2285" s="17"/>
      <c r="Q2285" s="16"/>
      <c r="R2285" s="16"/>
      <c r="S2285" s="16"/>
      <c r="T2285" s="16"/>
    </row>
    <row r="2286" spans="1:20" x14ac:dyDescent="0.25">
      <c r="A2286" s="16">
        <v>5206706</v>
      </c>
      <c r="B2286">
        <v>25686</v>
      </c>
      <c r="C2286">
        <v>1970</v>
      </c>
      <c r="D2286">
        <f t="shared" si="175"/>
        <v>39</v>
      </c>
      <c r="E2286">
        <f t="shared" si="176"/>
        <v>18</v>
      </c>
      <c r="F2286">
        <v>15</v>
      </c>
      <c r="G2286">
        <f t="shared" si="177"/>
        <v>10.153701375373002</v>
      </c>
      <c r="H2286">
        <f t="shared" si="178"/>
        <v>2.8903717578961645</v>
      </c>
      <c r="I2286">
        <f t="shared" si="179"/>
        <v>2.7080502011022101</v>
      </c>
      <c r="J2286" s="17"/>
      <c r="K2286" s="16"/>
      <c r="L2286" s="16"/>
      <c r="M2286" s="16"/>
      <c r="N2286" s="16"/>
      <c r="O2286" s="17"/>
      <c r="Q2286" s="16"/>
      <c r="R2286" s="16"/>
      <c r="S2286" s="16"/>
      <c r="T2286" s="16"/>
    </row>
    <row r="2287" spans="1:20" x14ac:dyDescent="0.25">
      <c r="A2287" s="16">
        <v>3696602</v>
      </c>
      <c r="B2287">
        <v>26412</v>
      </c>
      <c r="C2287">
        <v>1967</v>
      </c>
      <c r="D2287">
        <f t="shared" si="175"/>
        <v>42</v>
      </c>
      <c r="E2287">
        <f t="shared" si="176"/>
        <v>18</v>
      </c>
      <c r="F2287">
        <v>18</v>
      </c>
      <c r="G2287">
        <f t="shared" si="177"/>
        <v>10.181573731314462</v>
      </c>
      <c r="H2287">
        <f t="shared" si="178"/>
        <v>2.8903717578961645</v>
      </c>
      <c r="I2287">
        <f t="shared" si="179"/>
        <v>2.8903717578961645</v>
      </c>
      <c r="J2287" s="17"/>
      <c r="K2287" s="16"/>
      <c r="L2287" s="16"/>
      <c r="M2287" s="16"/>
      <c r="N2287" s="16"/>
      <c r="O2287" s="17"/>
      <c r="Q2287" s="16"/>
      <c r="R2287" s="16"/>
      <c r="S2287" s="16"/>
      <c r="T2287" s="16"/>
    </row>
    <row r="2288" spans="1:20" x14ac:dyDescent="0.25">
      <c r="A2288" s="16">
        <v>6334301</v>
      </c>
      <c r="B2288">
        <v>26446</v>
      </c>
      <c r="C2288">
        <v>1975</v>
      </c>
      <c r="D2288">
        <f t="shared" si="175"/>
        <v>34</v>
      </c>
      <c r="E2288">
        <f t="shared" si="176"/>
        <v>18</v>
      </c>
      <c r="F2288">
        <v>10</v>
      </c>
      <c r="G2288">
        <f t="shared" si="177"/>
        <v>10.182860197116769</v>
      </c>
      <c r="H2288">
        <f t="shared" si="178"/>
        <v>2.8903717578961645</v>
      </c>
      <c r="I2288">
        <f t="shared" si="179"/>
        <v>2.3025850929940459</v>
      </c>
      <c r="J2288" s="17"/>
      <c r="K2288" s="16"/>
      <c r="L2288" s="16"/>
      <c r="M2288" s="16"/>
      <c r="N2288" s="16"/>
      <c r="O2288" s="17"/>
      <c r="Q2288" s="16"/>
      <c r="R2288" s="16"/>
      <c r="S2288" s="16"/>
      <c r="T2288" s="16"/>
    </row>
    <row r="2289" spans="1:20" x14ac:dyDescent="0.25">
      <c r="A2289" s="16">
        <v>2600304</v>
      </c>
      <c r="B2289">
        <v>27690</v>
      </c>
      <c r="C2289">
        <v>1975</v>
      </c>
      <c r="D2289">
        <f t="shared" si="175"/>
        <v>34</v>
      </c>
      <c r="E2289">
        <f t="shared" si="176"/>
        <v>18</v>
      </c>
      <c r="F2289">
        <v>10</v>
      </c>
      <c r="G2289">
        <f t="shared" si="177"/>
        <v>10.228826616165007</v>
      </c>
      <c r="H2289">
        <f t="shared" si="178"/>
        <v>2.8903717578961645</v>
      </c>
      <c r="I2289">
        <f t="shared" si="179"/>
        <v>2.3025850929940459</v>
      </c>
      <c r="J2289" s="17"/>
      <c r="K2289" s="16"/>
      <c r="L2289" s="16"/>
      <c r="M2289" s="16"/>
      <c r="N2289" s="16"/>
      <c r="O2289" s="17"/>
      <c r="Q2289" s="16"/>
      <c r="R2289" s="16"/>
      <c r="S2289" s="16"/>
      <c r="T2289" s="16"/>
    </row>
    <row r="2290" spans="1:20" x14ac:dyDescent="0.25">
      <c r="A2290" s="16">
        <v>5638601</v>
      </c>
      <c r="B2290">
        <v>27906</v>
      </c>
      <c r="C2290">
        <v>1971</v>
      </c>
      <c r="D2290">
        <f t="shared" si="175"/>
        <v>38</v>
      </c>
      <c r="E2290">
        <f t="shared" si="176"/>
        <v>18</v>
      </c>
      <c r="F2290">
        <v>14</v>
      </c>
      <c r="G2290">
        <f t="shared" si="177"/>
        <v>10.236596998452152</v>
      </c>
      <c r="H2290">
        <f t="shared" si="178"/>
        <v>2.8903717578961645</v>
      </c>
      <c r="I2290">
        <f t="shared" si="179"/>
        <v>2.6390573296152584</v>
      </c>
      <c r="J2290" s="17"/>
      <c r="K2290" s="16"/>
      <c r="L2290" s="16"/>
      <c r="M2290" s="16"/>
      <c r="N2290" s="16"/>
      <c r="O2290" s="17"/>
      <c r="Q2290" s="16"/>
      <c r="R2290" s="16"/>
      <c r="S2290" s="16"/>
      <c r="T2290" s="16"/>
    </row>
    <row r="2291" spans="1:20" x14ac:dyDescent="0.25">
      <c r="A2291" s="16">
        <v>1455902</v>
      </c>
      <c r="B2291">
        <v>28256</v>
      </c>
      <c r="C2291">
        <v>1974</v>
      </c>
      <c r="D2291">
        <f t="shared" si="175"/>
        <v>35</v>
      </c>
      <c r="E2291">
        <f t="shared" si="176"/>
        <v>18</v>
      </c>
      <c r="F2291">
        <v>11</v>
      </c>
      <c r="G2291">
        <f t="shared" si="177"/>
        <v>10.249061103403687</v>
      </c>
      <c r="H2291">
        <f t="shared" si="178"/>
        <v>2.8903717578961645</v>
      </c>
      <c r="I2291">
        <f t="shared" si="179"/>
        <v>2.3978952727983707</v>
      </c>
      <c r="J2291" s="17"/>
      <c r="K2291" s="16"/>
      <c r="L2291" s="16"/>
      <c r="M2291" s="16"/>
      <c r="N2291" s="16"/>
      <c r="O2291" s="17"/>
      <c r="Q2291" s="16"/>
      <c r="R2291" s="16"/>
      <c r="S2291" s="16"/>
      <c r="T2291" s="16"/>
    </row>
    <row r="2292" spans="1:20" x14ac:dyDescent="0.25">
      <c r="A2292" s="16">
        <v>7978101</v>
      </c>
      <c r="B2292">
        <v>29047</v>
      </c>
      <c r="C2292">
        <v>1974</v>
      </c>
      <c r="D2292">
        <f t="shared" si="175"/>
        <v>35</v>
      </c>
      <c r="E2292">
        <f t="shared" si="176"/>
        <v>18</v>
      </c>
      <c r="F2292">
        <v>11</v>
      </c>
      <c r="G2292">
        <f t="shared" si="177"/>
        <v>10.276670486723569</v>
      </c>
      <c r="H2292">
        <f t="shared" si="178"/>
        <v>2.8903717578961645</v>
      </c>
      <c r="I2292">
        <f t="shared" si="179"/>
        <v>2.3978952727983707</v>
      </c>
      <c r="J2292" s="17"/>
      <c r="K2292" s="16"/>
      <c r="L2292" s="16"/>
      <c r="M2292" s="16"/>
      <c r="N2292" s="16"/>
      <c r="O2292" s="17"/>
      <c r="Q2292" s="16"/>
      <c r="R2292" s="16"/>
      <c r="S2292" s="16"/>
      <c r="T2292" s="16"/>
    </row>
    <row r="2293" spans="1:20" x14ac:dyDescent="0.25">
      <c r="A2293" s="16">
        <v>2604002</v>
      </c>
      <c r="B2293">
        <v>29207</v>
      </c>
      <c r="C2293">
        <v>1974</v>
      </c>
      <c r="D2293">
        <f t="shared" si="175"/>
        <v>35</v>
      </c>
      <c r="E2293">
        <f t="shared" si="176"/>
        <v>18</v>
      </c>
      <c r="F2293">
        <v>11</v>
      </c>
      <c r="G2293">
        <f t="shared" si="177"/>
        <v>10.282163685554078</v>
      </c>
      <c r="H2293">
        <f t="shared" si="178"/>
        <v>2.8903717578961645</v>
      </c>
      <c r="I2293">
        <f t="shared" si="179"/>
        <v>2.3978952727983707</v>
      </c>
      <c r="J2293" s="17"/>
      <c r="K2293" s="16"/>
      <c r="L2293" s="16"/>
      <c r="M2293" s="16"/>
      <c r="N2293" s="16"/>
      <c r="O2293" s="17"/>
      <c r="Q2293" s="16"/>
      <c r="R2293" s="16"/>
      <c r="S2293" s="16"/>
      <c r="T2293" s="16"/>
    </row>
    <row r="2294" spans="1:20" x14ac:dyDescent="0.25">
      <c r="A2294" s="16">
        <v>4554806</v>
      </c>
      <c r="B2294">
        <v>30357</v>
      </c>
      <c r="C2294">
        <v>1970</v>
      </c>
      <c r="D2294">
        <f t="shared" si="175"/>
        <v>39</v>
      </c>
      <c r="E2294">
        <f t="shared" si="176"/>
        <v>18</v>
      </c>
      <c r="F2294">
        <v>15</v>
      </c>
      <c r="G2294">
        <f t="shared" si="177"/>
        <v>10.32078241239787</v>
      </c>
      <c r="H2294">
        <f t="shared" si="178"/>
        <v>2.8903717578961645</v>
      </c>
      <c r="I2294">
        <f t="shared" si="179"/>
        <v>2.7080502011022101</v>
      </c>
      <c r="J2294" s="17"/>
      <c r="K2294" s="16"/>
      <c r="L2294" s="16"/>
      <c r="M2294" s="16"/>
      <c r="N2294" s="16"/>
      <c r="O2294" s="17"/>
      <c r="Q2294" s="16"/>
      <c r="R2294" s="16"/>
      <c r="S2294" s="16"/>
      <c r="T2294" s="16"/>
    </row>
    <row r="2295" spans="1:20" x14ac:dyDescent="0.25">
      <c r="A2295" s="16">
        <v>3015003</v>
      </c>
      <c r="B2295">
        <v>30689</v>
      </c>
      <c r="C2295">
        <v>1974</v>
      </c>
      <c r="D2295">
        <f t="shared" si="175"/>
        <v>35</v>
      </c>
      <c r="E2295">
        <f t="shared" si="176"/>
        <v>18</v>
      </c>
      <c r="F2295">
        <v>11</v>
      </c>
      <c r="G2295">
        <f t="shared" si="177"/>
        <v>10.331659563179363</v>
      </c>
      <c r="H2295">
        <f t="shared" si="178"/>
        <v>2.8903717578961645</v>
      </c>
      <c r="I2295">
        <f t="shared" si="179"/>
        <v>2.3978952727983707</v>
      </c>
      <c r="J2295" s="17"/>
      <c r="K2295" s="16"/>
      <c r="L2295" s="16"/>
      <c r="M2295" s="16"/>
      <c r="N2295" s="16"/>
      <c r="O2295" s="17"/>
      <c r="Q2295" s="16"/>
      <c r="R2295" s="16"/>
      <c r="S2295" s="16"/>
      <c r="T2295" s="16"/>
    </row>
    <row r="2296" spans="1:20" x14ac:dyDescent="0.25">
      <c r="A2296" s="16">
        <v>9790701</v>
      </c>
      <c r="B2296">
        <v>30970</v>
      </c>
      <c r="C2296">
        <v>1970</v>
      </c>
      <c r="D2296">
        <f t="shared" si="175"/>
        <v>39</v>
      </c>
      <c r="E2296">
        <f t="shared" si="176"/>
        <v>18</v>
      </c>
      <c r="F2296">
        <v>15</v>
      </c>
      <c r="G2296">
        <f t="shared" si="177"/>
        <v>10.340774272967248</v>
      </c>
      <c r="H2296">
        <f t="shared" si="178"/>
        <v>2.8903717578961645</v>
      </c>
      <c r="I2296">
        <f t="shared" si="179"/>
        <v>2.7080502011022101</v>
      </c>
      <c r="J2296" s="17"/>
      <c r="K2296" s="16"/>
      <c r="L2296" s="16"/>
      <c r="M2296" s="16"/>
      <c r="N2296" s="16"/>
      <c r="O2296" s="17"/>
      <c r="Q2296" s="16"/>
      <c r="R2296" s="16"/>
      <c r="S2296" s="16"/>
      <c r="T2296" s="16"/>
    </row>
    <row r="2297" spans="1:20" x14ac:dyDescent="0.25">
      <c r="A2297" s="16">
        <v>8108701</v>
      </c>
      <c r="B2297">
        <v>31236</v>
      </c>
      <c r="C2297">
        <v>1969</v>
      </c>
      <c r="D2297">
        <f t="shared" si="175"/>
        <v>40</v>
      </c>
      <c r="E2297">
        <f t="shared" si="176"/>
        <v>18</v>
      </c>
      <c r="F2297">
        <v>16</v>
      </c>
      <c r="G2297">
        <f t="shared" si="177"/>
        <v>10.349326554782566</v>
      </c>
      <c r="H2297">
        <f t="shared" si="178"/>
        <v>2.8903717578961645</v>
      </c>
      <c r="I2297">
        <f t="shared" si="179"/>
        <v>2.7725887222397811</v>
      </c>
      <c r="J2297" s="17"/>
      <c r="K2297" s="16"/>
      <c r="L2297" s="16"/>
      <c r="M2297" s="16"/>
      <c r="N2297" s="16"/>
      <c r="O2297" s="17"/>
      <c r="Q2297" s="16"/>
      <c r="R2297" s="16"/>
      <c r="S2297" s="16"/>
      <c r="T2297" s="16"/>
    </row>
    <row r="2298" spans="1:20" x14ac:dyDescent="0.25">
      <c r="A2298" s="16">
        <v>1975102</v>
      </c>
      <c r="B2298">
        <v>31716</v>
      </c>
      <c r="C2298">
        <v>1974</v>
      </c>
      <c r="D2298">
        <f t="shared" si="175"/>
        <v>35</v>
      </c>
      <c r="E2298">
        <f t="shared" si="176"/>
        <v>18</v>
      </c>
      <c r="F2298">
        <v>11</v>
      </c>
      <c r="G2298">
        <f t="shared" si="177"/>
        <v>10.364576564392289</v>
      </c>
      <c r="H2298">
        <f t="shared" si="178"/>
        <v>2.8903717578961645</v>
      </c>
      <c r="I2298">
        <f t="shared" si="179"/>
        <v>2.3978952727983707</v>
      </c>
      <c r="J2298" s="17"/>
      <c r="K2298" s="16"/>
      <c r="L2298" s="16"/>
      <c r="M2298" s="16"/>
      <c r="N2298" s="16"/>
      <c r="O2298" s="17"/>
      <c r="Q2298" s="16"/>
      <c r="R2298" s="16"/>
      <c r="S2298" s="16"/>
      <c r="T2298" s="16"/>
    </row>
    <row r="2299" spans="1:20" x14ac:dyDescent="0.25">
      <c r="A2299" s="16">
        <v>2147001</v>
      </c>
      <c r="B2299">
        <v>32107</v>
      </c>
      <c r="C2299">
        <v>1970</v>
      </c>
      <c r="D2299">
        <f t="shared" si="175"/>
        <v>39</v>
      </c>
      <c r="E2299">
        <f t="shared" si="176"/>
        <v>18</v>
      </c>
      <c r="F2299">
        <v>15</v>
      </c>
      <c r="G2299">
        <f t="shared" si="177"/>
        <v>10.376829353880446</v>
      </c>
      <c r="H2299">
        <f t="shared" si="178"/>
        <v>2.8903717578961645</v>
      </c>
      <c r="I2299">
        <f t="shared" si="179"/>
        <v>2.7080502011022101</v>
      </c>
      <c r="J2299" s="17"/>
      <c r="K2299" s="16"/>
      <c r="L2299" s="16"/>
      <c r="M2299" s="16"/>
      <c r="N2299" s="16"/>
      <c r="O2299" s="17"/>
      <c r="Q2299" s="16"/>
      <c r="R2299" s="16"/>
      <c r="S2299" s="16"/>
      <c r="T2299" s="16"/>
    </row>
    <row r="2300" spans="1:20" x14ac:dyDescent="0.25">
      <c r="A2300" s="16">
        <v>1909805</v>
      </c>
      <c r="B2300">
        <v>32149</v>
      </c>
      <c r="C2300">
        <v>1973</v>
      </c>
      <c r="D2300">
        <f t="shared" si="175"/>
        <v>36</v>
      </c>
      <c r="E2300">
        <f t="shared" si="176"/>
        <v>18</v>
      </c>
      <c r="F2300">
        <v>12</v>
      </c>
      <c r="G2300">
        <f t="shared" si="177"/>
        <v>10.378136624982952</v>
      </c>
      <c r="H2300">
        <f t="shared" si="178"/>
        <v>2.8903717578961645</v>
      </c>
      <c r="I2300">
        <f t="shared" si="179"/>
        <v>2.4849066497880004</v>
      </c>
      <c r="J2300" s="17"/>
      <c r="K2300" s="16"/>
      <c r="L2300" s="16"/>
      <c r="M2300" s="16"/>
      <c r="N2300" s="16"/>
      <c r="O2300" s="17"/>
      <c r="Q2300" s="16"/>
      <c r="R2300" s="16"/>
      <c r="S2300" s="16"/>
      <c r="T2300" s="16"/>
    </row>
    <row r="2301" spans="1:20" x14ac:dyDescent="0.25">
      <c r="A2301" s="16">
        <v>3631503</v>
      </c>
      <c r="B2301">
        <v>32379</v>
      </c>
      <c r="C2301">
        <v>1975</v>
      </c>
      <c r="D2301">
        <f t="shared" si="175"/>
        <v>34</v>
      </c>
      <c r="E2301">
        <f t="shared" si="176"/>
        <v>18</v>
      </c>
      <c r="F2301">
        <v>10</v>
      </c>
      <c r="G2301">
        <f t="shared" si="177"/>
        <v>10.385265343493456</v>
      </c>
      <c r="H2301">
        <f t="shared" si="178"/>
        <v>2.8903717578961645</v>
      </c>
      <c r="I2301">
        <f t="shared" si="179"/>
        <v>2.3025850929940459</v>
      </c>
      <c r="J2301" s="17"/>
      <c r="K2301" s="16"/>
      <c r="L2301" s="16"/>
      <c r="M2301" s="16"/>
      <c r="N2301" s="16"/>
      <c r="O2301" s="17"/>
      <c r="Q2301" s="16"/>
      <c r="R2301" s="16"/>
      <c r="S2301" s="16"/>
      <c r="T2301" s="16"/>
    </row>
    <row r="2302" spans="1:20" x14ac:dyDescent="0.25">
      <c r="A2302" s="16">
        <v>7420201</v>
      </c>
      <c r="B2302">
        <v>32559</v>
      </c>
      <c r="C2302">
        <v>1973</v>
      </c>
      <c r="D2302">
        <f t="shared" si="175"/>
        <v>36</v>
      </c>
      <c r="E2302">
        <f t="shared" si="176"/>
        <v>18</v>
      </c>
      <c r="F2302">
        <v>12</v>
      </c>
      <c r="G2302">
        <f t="shared" si="177"/>
        <v>10.390809107114125</v>
      </c>
      <c r="H2302">
        <f t="shared" si="178"/>
        <v>2.8903717578961645</v>
      </c>
      <c r="I2302">
        <f t="shared" si="179"/>
        <v>2.4849066497880004</v>
      </c>
      <c r="J2302" s="17"/>
      <c r="K2302" s="16"/>
      <c r="L2302" s="16"/>
      <c r="M2302" s="16"/>
      <c r="N2302" s="16"/>
      <c r="O2302" s="17"/>
      <c r="Q2302" s="16"/>
      <c r="R2302" s="16"/>
      <c r="S2302" s="16"/>
      <c r="T2302" s="16"/>
    </row>
    <row r="2303" spans="1:20" x14ac:dyDescent="0.25">
      <c r="A2303" s="16">
        <v>2331602</v>
      </c>
      <c r="B2303">
        <v>36925</v>
      </c>
      <c r="C2303">
        <v>1969</v>
      </c>
      <c r="D2303">
        <f t="shared" si="175"/>
        <v>40</v>
      </c>
      <c r="E2303">
        <f t="shared" si="176"/>
        <v>18</v>
      </c>
      <c r="F2303">
        <v>16</v>
      </c>
      <c r="G2303">
        <f t="shared" si="177"/>
        <v>10.51664410739958</v>
      </c>
      <c r="H2303">
        <f t="shared" si="178"/>
        <v>2.8903717578961645</v>
      </c>
      <c r="I2303">
        <f t="shared" si="179"/>
        <v>2.7725887222397811</v>
      </c>
      <c r="J2303" s="17"/>
      <c r="K2303" s="16"/>
      <c r="L2303" s="16"/>
      <c r="M2303" s="16"/>
      <c r="N2303" s="16"/>
      <c r="O2303" s="17"/>
      <c r="Q2303" s="16"/>
      <c r="R2303" s="16"/>
      <c r="S2303" s="16"/>
      <c r="T2303" s="16"/>
    </row>
    <row r="2304" spans="1:20" x14ac:dyDescent="0.25">
      <c r="A2304" s="16">
        <v>114603</v>
      </c>
      <c r="B2304">
        <v>37359</v>
      </c>
      <c r="C2304">
        <v>1967</v>
      </c>
      <c r="D2304">
        <f t="shared" si="175"/>
        <v>42</v>
      </c>
      <c r="E2304">
        <f t="shared" si="176"/>
        <v>18</v>
      </c>
      <c r="F2304">
        <v>18</v>
      </c>
      <c r="G2304">
        <f t="shared" si="177"/>
        <v>10.528329125389257</v>
      </c>
      <c r="H2304">
        <f t="shared" si="178"/>
        <v>2.8903717578961645</v>
      </c>
      <c r="I2304">
        <f t="shared" si="179"/>
        <v>2.8903717578961645</v>
      </c>
      <c r="J2304" s="17"/>
      <c r="K2304" s="16"/>
      <c r="L2304" s="16"/>
      <c r="M2304" s="16"/>
      <c r="N2304" s="16"/>
      <c r="O2304" s="17"/>
      <c r="Q2304" s="16"/>
      <c r="R2304" s="16"/>
      <c r="S2304" s="16"/>
      <c r="T2304" s="16"/>
    </row>
    <row r="2305" spans="1:20" x14ac:dyDescent="0.25">
      <c r="A2305" s="16">
        <v>1709202</v>
      </c>
      <c r="B2305">
        <v>37456</v>
      </c>
      <c r="C2305">
        <v>1967</v>
      </c>
      <c r="D2305">
        <f t="shared" si="175"/>
        <v>42</v>
      </c>
      <c r="E2305">
        <f t="shared" si="176"/>
        <v>18</v>
      </c>
      <c r="F2305">
        <v>18</v>
      </c>
      <c r="G2305">
        <f t="shared" si="177"/>
        <v>10.530922189730692</v>
      </c>
      <c r="H2305">
        <f t="shared" si="178"/>
        <v>2.8903717578961645</v>
      </c>
      <c r="I2305">
        <f t="shared" si="179"/>
        <v>2.8903717578961645</v>
      </c>
      <c r="J2305" s="17"/>
      <c r="K2305" s="16"/>
      <c r="L2305" s="16"/>
      <c r="M2305" s="16"/>
      <c r="N2305" s="16"/>
      <c r="O2305" s="17"/>
      <c r="Q2305" s="16"/>
      <c r="R2305" s="16"/>
      <c r="S2305" s="16"/>
      <c r="T2305" s="16"/>
    </row>
    <row r="2306" spans="1:20" x14ac:dyDescent="0.25">
      <c r="A2306" s="16">
        <v>3605002</v>
      </c>
      <c r="B2306">
        <v>38388</v>
      </c>
      <c r="C2306">
        <v>1972</v>
      </c>
      <c r="D2306">
        <f t="shared" ref="D2306:D2369" si="180">2009-C2306</f>
        <v>37</v>
      </c>
      <c r="E2306">
        <f t="shared" ref="E2306:E2369" si="181">D2306-F2306-6</f>
        <v>18</v>
      </c>
      <c r="F2306">
        <v>13</v>
      </c>
      <c r="G2306">
        <f t="shared" ref="G2306:G2369" si="182">LN(B2306)</f>
        <v>10.555500189737518</v>
      </c>
      <c r="H2306">
        <f t="shared" ref="H2306:H2369" si="183">LN(E2306)</f>
        <v>2.8903717578961645</v>
      </c>
      <c r="I2306">
        <f t="shared" ref="I2306:I2369" si="184">LN(F2306)</f>
        <v>2.5649493574615367</v>
      </c>
      <c r="J2306" s="17"/>
      <c r="K2306" s="16"/>
      <c r="L2306" s="16"/>
      <c r="M2306" s="16"/>
      <c r="N2306" s="16"/>
      <c r="O2306" s="17"/>
      <c r="Q2306" s="16"/>
      <c r="R2306" s="16"/>
      <c r="S2306" s="16"/>
      <c r="T2306" s="16"/>
    </row>
    <row r="2307" spans="1:20" x14ac:dyDescent="0.25">
      <c r="A2307" s="16">
        <v>1649503</v>
      </c>
      <c r="B2307">
        <v>41517</v>
      </c>
      <c r="C2307">
        <v>1975</v>
      </c>
      <c r="D2307">
        <f t="shared" si="180"/>
        <v>34</v>
      </c>
      <c r="E2307">
        <f t="shared" si="181"/>
        <v>18</v>
      </c>
      <c r="F2307">
        <v>10</v>
      </c>
      <c r="G2307">
        <f t="shared" si="182"/>
        <v>10.633858260894041</v>
      </c>
      <c r="H2307">
        <f t="shared" si="183"/>
        <v>2.8903717578961645</v>
      </c>
      <c r="I2307">
        <f t="shared" si="184"/>
        <v>2.3025850929940459</v>
      </c>
      <c r="J2307" s="17"/>
      <c r="K2307" s="16"/>
      <c r="L2307" s="16"/>
      <c r="M2307" s="16"/>
      <c r="N2307" s="16"/>
      <c r="O2307" s="17"/>
      <c r="Q2307" s="16"/>
      <c r="R2307" s="16"/>
      <c r="S2307" s="16"/>
      <c r="T2307" s="16"/>
    </row>
    <row r="2308" spans="1:20" x14ac:dyDescent="0.25">
      <c r="A2308" s="16">
        <v>6039706</v>
      </c>
      <c r="B2308">
        <v>42821</v>
      </c>
      <c r="C2308">
        <v>1974</v>
      </c>
      <c r="D2308">
        <f t="shared" si="180"/>
        <v>35</v>
      </c>
      <c r="E2308">
        <f t="shared" si="181"/>
        <v>18</v>
      </c>
      <c r="F2308">
        <v>11</v>
      </c>
      <c r="G2308">
        <f t="shared" si="182"/>
        <v>10.66478391544408</v>
      </c>
      <c r="H2308">
        <f t="shared" si="183"/>
        <v>2.8903717578961645</v>
      </c>
      <c r="I2308">
        <f t="shared" si="184"/>
        <v>2.3978952727983707</v>
      </c>
      <c r="J2308" s="17"/>
      <c r="K2308" s="16"/>
      <c r="L2308" s="16"/>
      <c r="M2308" s="16"/>
      <c r="N2308" s="16"/>
      <c r="O2308" s="17"/>
      <c r="Q2308" s="16"/>
      <c r="R2308" s="16"/>
      <c r="S2308" s="16"/>
      <c r="T2308" s="16"/>
    </row>
    <row r="2309" spans="1:20" x14ac:dyDescent="0.25">
      <c r="A2309" s="16">
        <v>1639103</v>
      </c>
      <c r="B2309">
        <v>48282</v>
      </c>
      <c r="C2309">
        <v>1973</v>
      </c>
      <c r="D2309">
        <f t="shared" si="180"/>
        <v>36</v>
      </c>
      <c r="E2309">
        <f t="shared" si="181"/>
        <v>18</v>
      </c>
      <c r="F2309">
        <v>12</v>
      </c>
      <c r="G2309">
        <f t="shared" si="182"/>
        <v>10.784814099374188</v>
      </c>
      <c r="H2309">
        <f t="shared" si="183"/>
        <v>2.8903717578961645</v>
      </c>
      <c r="I2309">
        <f t="shared" si="184"/>
        <v>2.4849066497880004</v>
      </c>
      <c r="J2309" s="17"/>
      <c r="K2309" s="16"/>
      <c r="L2309" s="16"/>
      <c r="M2309" s="16"/>
      <c r="N2309" s="16"/>
      <c r="O2309" s="17"/>
      <c r="Q2309" s="16"/>
      <c r="R2309" s="16"/>
      <c r="S2309" s="16"/>
      <c r="T2309" s="16"/>
    </row>
    <row r="2310" spans="1:20" x14ac:dyDescent="0.25">
      <c r="A2310" s="16">
        <v>877403</v>
      </c>
      <c r="B2310">
        <v>50635</v>
      </c>
      <c r="C2310">
        <v>1971</v>
      </c>
      <c r="D2310">
        <f t="shared" si="180"/>
        <v>38</v>
      </c>
      <c r="E2310">
        <f t="shared" si="181"/>
        <v>18</v>
      </c>
      <c r="F2310">
        <v>14</v>
      </c>
      <c r="G2310">
        <f t="shared" si="182"/>
        <v>10.832398315766385</v>
      </c>
      <c r="H2310">
        <f t="shared" si="183"/>
        <v>2.8903717578961645</v>
      </c>
      <c r="I2310">
        <f t="shared" si="184"/>
        <v>2.6390573296152584</v>
      </c>
      <c r="J2310" s="17"/>
      <c r="K2310" s="16"/>
      <c r="L2310" s="16"/>
      <c r="M2310" s="16"/>
      <c r="N2310" s="16"/>
      <c r="O2310" s="17"/>
      <c r="Q2310" s="16"/>
      <c r="R2310" s="16"/>
      <c r="S2310" s="16"/>
      <c r="T2310" s="16"/>
    </row>
    <row r="2311" spans="1:20" x14ac:dyDescent="0.25">
      <c r="A2311" s="16">
        <v>5525001</v>
      </c>
      <c r="B2311">
        <v>51717</v>
      </c>
      <c r="C2311">
        <v>1972</v>
      </c>
      <c r="D2311">
        <f t="shared" si="180"/>
        <v>37</v>
      </c>
      <c r="E2311">
        <f t="shared" si="181"/>
        <v>18</v>
      </c>
      <c r="F2311">
        <v>13</v>
      </c>
      <c r="G2311">
        <f t="shared" si="182"/>
        <v>10.853541826563088</v>
      </c>
      <c r="H2311">
        <f t="shared" si="183"/>
        <v>2.8903717578961645</v>
      </c>
      <c r="I2311">
        <f t="shared" si="184"/>
        <v>2.5649493574615367</v>
      </c>
      <c r="J2311" s="17"/>
      <c r="K2311" s="16"/>
      <c r="L2311" s="16"/>
      <c r="M2311" s="16"/>
      <c r="N2311" s="16"/>
      <c r="O2311" s="17"/>
      <c r="Q2311" s="16"/>
      <c r="R2311" s="16"/>
      <c r="S2311" s="16"/>
      <c r="T2311" s="16"/>
    </row>
    <row r="2312" spans="1:20" x14ac:dyDescent="0.25">
      <c r="A2312" s="16">
        <v>8549301</v>
      </c>
      <c r="B2312">
        <v>52035</v>
      </c>
      <c r="C2312">
        <v>1971</v>
      </c>
      <c r="D2312">
        <f t="shared" si="180"/>
        <v>38</v>
      </c>
      <c r="E2312">
        <f t="shared" si="181"/>
        <v>18</v>
      </c>
      <c r="F2312">
        <v>14</v>
      </c>
      <c r="G2312">
        <f t="shared" si="182"/>
        <v>10.85967184807196</v>
      </c>
      <c r="H2312">
        <f t="shared" si="183"/>
        <v>2.8903717578961645</v>
      </c>
      <c r="I2312">
        <f t="shared" si="184"/>
        <v>2.6390573296152584</v>
      </c>
      <c r="J2312" s="17"/>
      <c r="K2312" s="16"/>
      <c r="L2312" s="16"/>
      <c r="M2312" s="16"/>
      <c r="N2312" s="16"/>
      <c r="O2312" s="17"/>
      <c r="Q2312" s="16"/>
      <c r="R2312" s="16"/>
      <c r="S2312" s="16"/>
      <c r="T2312" s="16"/>
    </row>
    <row r="2313" spans="1:20" x14ac:dyDescent="0.25">
      <c r="A2313" s="16">
        <v>4828402</v>
      </c>
      <c r="B2313">
        <v>52561</v>
      </c>
      <c r="C2313">
        <v>1967</v>
      </c>
      <c r="D2313">
        <f t="shared" si="180"/>
        <v>42</v>
      </c>
      <c r="E2313">
        <f t="shared" si="181"/>
        <v>18</v>
      </c>
      <c r="F2313">
        <v>18</v>
      </c>
      <c r="G2313">
        <f t="shared" si="182"/>
        <v>10.869729678852693</v>
      </c>
      <c r="H2313">
        <f t="shared" si="183"/>
        <v>2.8903717578961645</v>
      </c>
      <c r="I2313">
        <f t="shared" si="184"/>
        <v>2.8903717578961645</v>
      </c>
      <c r="J2313" s="17"/>
      <c r="K2313" s="16"/>
      <c r="L2313" s="16"/>
      <c r="M2313" s="16"/>
      <c r="N2313" s="16"/>
      <c r="O2313" s="17"/>
      <c r="Q2313" s="16"/>
      <c r="R2313" s="16"/>
      <c r="S2313" s="16"/>
      <c r="T2313" s="16"/>
    </row>
    <row r="2314" spans="1:20" x14ac:dyDescent="0.25">
      <c r="A2314" s="16">
        <v>8874601</v>
      </c>
      <c r="B2314">
        <v>62521</v>
      </c>
      <c r="C2314">
        <v>1971</v>
      </c>
      <c r="D2314">
        <f t="shared" si="180"/>
        <v>38</v>
      </c>
      <c r="E2314">
        <f t="shared" si="181"/>
        <v>18</v>
      </c>
      <c r="F2314">
        <v>14</v>
      </c>
      <c r="G2314">
        <f t="shared" si="182"/>
        <v>11.043257779289133</v>
      </c>
      <c r="H2314">
        <f t="shared" si="183"/>
        <v>2.8903717578961645</v>
      </c>
      <c r="I2314">
        <f t="shared" si="184"/>
        <v>2.6390573296152584</v>
      </c>
      <c r="J2314" s="17"/>
      <c r="K2314" s="16"/>
      <c r="L2314" s="16"/>
      <c r="M2314" s="16"/>
      <c r="N2314" s="16"/>
      <c r="O2314" s="17"/>
      <c r="Q2314" s="16"/>
      <c r="R2314" s="16"/>
      <c r="S2314" s="16"/>
      <c r="T2314" s="16"/>
    </row>
    <row r="2315" spans="1:20" x14ac:dyDescent="0.25">
      <c r="A2315" s="16">
        <v>4015701</v>
      </c>
      <c r="B2315">
        <v>64624</v>
      </c>
      <c r="C2315">
        <v>1969</v>
      </c>
      <c r="D2315">
        <f t="shared" si="180"/>
        <v>40</v>
      </c>
      <c r="E2315">
        <f t="shared" si="181"/>
        <v>18</v>
      </c>
      <c r="F2315">
        <v>16</v>
      </c>
      <c r="G2315">
        <f t="shared" si="182"/>
        <v>11.076341137803194</v>
      </c>
      <c r="H2315">
        <f t="shared" si="183"/>
        <v>2.8903717578961645</v>
      </c>
      <c r="I2315">
        <f t="shared" si="184"/>
        <v>2.7725887222397811</v>
      </c>
      <c r="J2315" s="17"/>
      <c r="K2315" s="16"/>
      <c r="L2315" s="16"/>
      <c r="M2315" s="16"/>
      <c r="N2315" s="16"/>
      <c r="O2315" s="17"/>
      <c r="Q2315" s="16"/>
      <c r="R2315" s="16"/>
      <c r="S2315" s="16"/>
      <c r="T2315" s="16"/>
    </row>
    <row r="2316" spans="1:20" x14ac:dyDescent="0.25">
      <c r="A2316" s="16">
        <v>1590503</v>
      </c>
      <c r="B2316">
        <v>65604</v>
      </c>
      <c r="C2316">
        <v>1967</v>
      </c>
      <c r="D2316">
        <f t="shared" si="180"/>
        <v>42</v>
      </c>
      <c r="E2316">
        <f t="shared" si="181"/>
        <v>18</v>
      </c>
      <c r="F2316">
        <v>18</v>
      </c>
      <c r="G2316">
        <f t="shared" si="182"/>
        <v>11.091391948683</v>
      </c>
      <c r="H2316">
        <f t="shared" si="183"/>
        <v>2.8903717578961645</v>
      </c>
      <c r="I2316">
        <f t="shared" si="184"/>
        <v>2.8903717578961645</v>
      </c>
      <c r="J2316" s="17"/>
      <c r="K2316" s="16"/>
      <c r="L2316" s="16"/>
      <c r="M2316" s="16"/>
      <c r="N2316" s="16"/>
      <c r="O2316" s="17"/>
      <c r="Q2316" s="16"/>
      <c r="R2316" s="16"/>
      <c r="S2316" s="16"/>
      <c r="T2316" s="16"/>
    </row>
    <row r="2317" spans="1:20" x14ac:dyDescent="0.25">
      <c r="A2317" s="16">
        <v>3790102</v>
      </c>
      <c r="B2317">
        <v>65919</v>
      </c>
      <c r="C2317">
        <v>1967</v>
      </c>
      <c r="D2317">
        <f t="shared" si="180"/>
        <v>42</v>
      </c>
      <c r="E2317">
        <f t="shared" si="181"/>
        <v>18</v>
      </c>
      <c r="F2317">
        <v>18</v>
      </c>
      <c r="G2317">
        <f t="shared" si="182"/>
        <v>11.096181994565377</v>
      </c>
      <c r="H2317">
        <f t="shared" si="183"/>
        <v>2.8903717578961645</v>
      </c>
      <c r="I2317">
        <f t="shared" si="184"/>
        <v>2.8903717578961645</v>
      </c>
      <c r="J2317" s="17"/>
      <c r="K2317" s="16"/>
      <c r="L2317" s="16"/>
      <c r="M2317" s="16"/>
      <c r="N2317" s="16"/>
      <c r="O2317" s="17"/>
      <c r="Q2317" s="16"/>
      <c r="R2317" s="16"/>
      <c r="S2317" s="16"/>
      <c r="T2317" s="16"/>
    </row>
    <row r="2318" spans="1:20" x14ac:dyDescent="0.25">
      <c r="A2318" s="16">
        <v>4621101</v>
      </c>
      <c r="B2318">
        <v>68701</v>
      </c>
      <c r="C2318">
        <v>1973</v>
      </c>
      <c r="D2318">
        <f t="shared" si="180"/>
        <v>36</v>
      </c>
      <c r="E2318">
        <f t="shared" si="181"/>
        <v>18</v>
      </c>
      <c r="F2318">
        <v>12</v>
      </c>
      <c r="G2318">
        <f t="shared" si="182"/>
        <v>11.13751903414526</v>
      </c>
      <c r="H2318">
        <f t="shared" si="183"/>
        <v>2.8903717578961645</v>
      </c>
      <c r="I2318">
        <f t="shared" si="184"/>
        <v>2.4849066497880004</v>
      </c>
      <c r="J2318" s="17"/>
      <c r="K2318" s="16"/>
      <c r="L2318" s="16"/>
      <c r="M2318" s="16"/>
      <c r="N2318" s="16"/>
      <c r="O2318" s="17"/>
      <c r="Q2318" s="16"/>
      <c r="R2318" s="16"/>
      <c r="S2318" s="16"/>
      <c r="T2318" s="16"/>
    </row>
    <row r="2319" spans="1:20" x14ac:dyDescent="0.25">
      <c r="A2319" s="16">
        <v>4293802</v>
      </c>
      <c r="B2319">
        <v>70752</v>
      </c>
      <c r="C2319">
        <v>1967</v>
      </c>
      <c r="D2319">
        <f t="shared" si="180"/>
        <v>42</v>
      </c>
      <c r="E2319">
        <f t="shared" si="181"/>
        <v>18</v>
      </c>
      <c r="F2319">
        <v>18</v>
      </c>
      <c r="G2319">
        <f t="shared" si="182"/>
        <v>11.166936083657173</v>
      </c>
      <c r="H2319">
        <f t="shared" si="183"/>
        <v>2.8903717578961645</v>
      </c>
      <c r="I2319">
        <f t="shared" si="184"/>
        <v>2.8903717578961645</v>
      </c>
      <c r="J2319" s="17"/>
      <c r="K2319" s="16"/>
      <c r="L2319" s="16"/>
      <c r="M2319" s="16"/>
      <c r="N2319" s="16"/>
      <c r="O2319" s="17"/>
      <c r="Q2319" s="16"/>
      <c r="R2319" s="16"/>
      <c r="S2319" s="16"/>
      <c r="T2319" s="16"/>
    </row>
    <row r="2320" spans="1:20" x14ac:dyDescent="0.25">
      <c r="A2320" s="16">
        <v>4015702</v>
      </c>
      <c r="B2320">
        <v>70893</v>
      </c>
      <c r="C2320">
        <v>1969</v>
      </c>
      <c r="D2320">
        <f t="shared" si="180"/>
        <v>40</v>
      </c>
      <c r="E2320">
        <f t="shared" si="181"/>
        <v>18</v>
      </c>
      <c r="F2320">
        <v>16</v>
      </c>
      <c r="G2320">
        <f t="shared" si="182"/>
        <v>11.168926977039543</v>
      </c>
      <c r="H2320">
        <f t="shared" si="183"/>
        <v>2.8903717578961645</v>
      </c>
      <c r="I2320">
        <f t="shared" si="184"/>
        <v>2.7725887222397811</v>
      </c>
      <c r="J2320" s="17"/>
      <c r="K2320" s="16"/>
      <c r="L2320" s="16"/>
      <c r="M2320" s="16"/>
      <c r="N2320" s="16"/>
      <c r="O2320" s="17"/>
      <c r="Q2320" s="16"/>
      <c r="R2320" s="16"/>
      <c r="S2320" s="16"/>
      <c r="T2320" s="16"/>
    </row>
    <row r="2321" spans="1:20" x14ac:dyDescent="0.25">
      <c r="A2321" s="16">
        <v>9244201</v>
      </c>
      <c r="B2321">
        <v>70949</v>
      </c>
      <c r="C2321">
        <v>1967</v>
      </c>
      <c r="D2321">
        <f t="shared" si="180"/>
        <v>42</v>
      </c>
      <c r="E2321">
        <f t="shared" si="181"/>
        <v>18</v>
      </c>
      <c r="F2321">
        <v>18</v>
      </c>
      <c r="G2321">
        <f t="shared" si="182"/>
        <v>11.169716588056161</v>
      </c>
      <c r="H2321">
        <f t="shared" si="183"/>
        <v>2.8903717578961645</v>
      </c>
      <c r="I2321">
        <f t="shared" si="184"/>
        <v>2.8903717578961645</v>
      </c>
      <c r="J2321" s="17"/>
      <c r="K2321" s="16"/>
      <c r="L2321" s="16"/>
      <c r="M2321" s="16"/>
      <c r="N2321" s="16"/>
      <c r="O2321" s="17"/>
      <c r="Q2321" s="16"/>
      <c r="R2321" s="16"/>
      <c r="S2321" s="16"/>
      <c r="T2321" s="16"/>
    </row>
    <row r="2322" spans="1:20" x14ac:dyDescent="0.25">
      <c r="A2322" s="16">
        <v>5694102</v>
      </c>
      <c r="B2322">
        <v>71373</v>
      </c>
      <c r="C2322">
        <v>1967</v>
      </c>
      <c r="D2322">
        <f t="shared" si="180"/>
        <v>42</v>
      </c>
      <c r="E2322">
        <f t="shared" si="181"/>
        <v>18</v>
      </c>
      <c r="F2322">
        <v>18</v>
      </c>
      <c r="G2322">
        <f t="shared" si="182"/>
        <v>11.175674925549954</v>
      </c>
      <c r="H2322">
        <f t="shared" si="183"/>
        <v>2.8903717578961645</v>
      </c>
      <c r="I2322">
        <f t="shared" si="184"/>
        <v>2.8903717578961645</v>
      </c>
      <c r="J2322" s="17"/>
      <c r="K2322" s="16"/>
      <c r="L2322" s="16"/>
      <c r="M2322" s="16"/>
      <c r="N2322" s="16"/>
      <c r="O2322" s="17"/>
      <c r="Q2322" s="16"/>
      <c r="R2322" s="16"/>
      <c r="S2322" s="16"/>
      <c r="T2322" s="16"/>
    </row>
    <row r="2323" spans="1:20" x14ac:dyDescent="0.25">
      <c r="A2323" s="16">
        <v>8694701</v>
      </c>
      <c r="B2323">
        <v>72879</v>
      </c>
      <c r="C2323">
        <v>1967</v>
      </c>
      <c r="D2323">
        <f t="shared" si="180"/>
        <v>42</v>
      </c>
      <c r="E2323">
        <f t="shared" si="181"/>
        <v>18</v>
      </c>
      <c r="F2323">
        <v>18</v>
      </c>
      <c r="G2323">
        <f t="shared" si="182"/>
        <v>11.196555810654193</v>
      </c>
      <c r="H2323">
        <f t="shared" si="183"/>
        <v>2.8903717578961645</v>
      </c>
      <c r="I2323">
        <f t="shared" si="184"/>
        <v>2.8903717578961645</v>
      </c>
      <c r="J2323" s="17"/>
      <c r="K2323" s="16"/>
      <c r="L2323" s="16"/>
      <c r="M2323" s="16"/>
      <c r="N2323" s="16"/>
      <c r="O2323" s="17"/>
      <c r="Q2323" s="16"/>
      <c r="R2323" s="16"/>
      <c r="S2323" s="16"/>
      <c r="T2323" s="16"/>
    </row>
    <row r="2324" spans="1:20" x14ac:dyDescent="0.25">
      <c r="A2324" s="16">
        <v>500103</v>
      </c>
      <c r="B2324">
        <v>77836</v>
      </c>
      <c r="C2324">
        <v>1970</v>
      </c>
      <c r="D2324">
        <f t="shared" si="180"/>
        <v>39</v>
      </c>
      <c r="E2324">
        <f t="shared" si="181"/>
        <v>18</v>
      </c>
      <c r="F2324">
        <v>15</v>
      </c>
      <c r="G2324">
        <f t="shared" si="182"/>
        <v>11.262359328078047</v>
      </c>
      <c r="H2324">
        <f t="shared" si="183"/>
        <v>2.8903717578961645</v>
      </c>
      <c r="I2324">
        <f t="shared" si="184"/>
        <v>2.7080502011022101</v>
      </c>
      <c r="J2324" s="17"/>
      <c r="K2324" s="16"/>
      <c r="L2324" s="16"/>
      <c r="M2324" s="16"/>
      <c r="N2324" s="16"/>
      <c r="O2324" s="17"/>
      <c r="Q2324" s="16"/>
      <c r="R2324" s="16"/>
      <c r="S2324" s="16"/>
      <c r="T2324" s="16"/>
    </row>
    <row r="2325" spans="1:20" x14ac:dyDescent="0.25">
      <c r="A2325" s="16">
        <v>666302</v>
      </c>
      <c r="B2325">
        <v>89699</v>
      </c>
      <c r="C2325">
        <v>1967</v>
      </c>
      <c r="D2325">
        <f t="shared" si="180"/>
        <v>42</v>
      </c>
      <c r="E2325">
        <f t="shared" si="181"/>
        <v>18</v>
      </c>
      <c r="F2325">
        <v>18</v>
      </c>
      <c r="G2325">
        <f t="shared" si="182"/>
        <v>11.404214899712727</v>
      </c>
      <c r="H2325">
        <f t="shared" si="183"/>
        <v>2.8903717578961645</v>
      </c>
      <c r="I2325">
        <f t="shared" si="184"/>
        <v>2.8903717578961645</v>
      </c>
      <c r="J2325" s="17"/>
      <c r="K2325" s="16"/>
      <c r="L2325" s="16"/>
      <c r="M2325" s="16"/>
      <c r="N2325" s="16"/>
      <c r="O2325" s="17"/>
      <c r="Q2325" s="16"/>
      <c r="R2325" s="16"/>
      <c r="S2325" s="16"/>
      <c r="T2325" s="16"/>
    </row>
    <row r="2326" spans="1:20" x14ac:dyDescent="0.25">
      <c r="A2326" s="16">
        <v>3625003</v>
      </c>
      <c r="B2326">
        <v>90261</v>
      </c>
      <c r="C2326">
        <v>1967</v>
      </c>
      <c r="D2326">
        <f t="shared" si="180"/>
        <v>42</v>
      </c>
      <c r="E2326">
        <f t="shared" si="181"/>
        <v>18</v>
      </c>
      <c r="F2326">
        <v>18</v>
      </c>
      <c r="G2326">
        <f t="shared" si="182"/>
        <v>11.410460752424427</v>
      </c>
      <c r="H2326">
        <f t="shared" si="183"/>
        <v>2.8903717578961645</v>
      </c>
      <c r="I2326">
        <f t="shared" si="184"/>
        <v>2.8903717578961645</v>
      </c>
      <c r="J2326" s="17"/>
      <c r="K2326" s="16"/>
      <c r="L2326" s="16"/>
      <c r="M2326" s="16"/>
      <c r="N2326" s="16"/>
      <c r="O2326" s="17"/>
      <c r="Q2326" s="16"/>
      <c r="R2326" s="16"/>
      <c r="S2326" s="16"/>
      <c r="T2326" s="16"/>
    </row>
    <row r="2327" spans="1:20" x14ac:dyDescent="0.25">
      <c r="A2327" s="16">
        <v>1300103</v>
      </c>
      <c r="B2327">
        <v>100341</v>
      </c>
      <c r="C2327">
        <v>1967</v>
      </c>
      <c r="D2327">
        <f t="shared" si="180"/>
        <v>42</v>
      </c>
      <c r="E2327">
        <f t="shared" si="181"/>
        <v>18</v>
      </c>
      <c r="F2327">
        <v>18</v>
      </c>
      <c r="G2327">
        <f t="shared" si="182"/>
        <v>11.516329664103791</v>
      </c>
      <c r="H2327">
        <f t="shared" si="183"/>
        <v>2.8903717578961645</v>
      </c>
      <c r="I2327">
        <f t="shared" si="184"/>
        <v>2.8903717578961645</v>
      </c>
      <c r="J2327" s="17"/>
      <c r="K2327" s="16"/>
      <c r="L2327" s="16"/>
      <c r="M2327" s="16"/>
      <c r="N2327" s="16"/>
      <c r="O2327" s="17"/>
      <c r="Q2327" s="16"/>
      <c r="R2327" s="16"/>
      <c r="S2327" s="16"/>
      <c r="T2327" s="16"/>
    </row>
    <row r="2328" spans="1:20" x14ac:dyDescent="0.25">
      <c r="A2328" s="16">
        <v>7075701</v>
      </c>
      <c r="B2328">
        <v>104557</v>
      </c>
      <c r="C2328">
        <v>1967</v>
      </c>
      <c r="D2328">
        <f t="shared" si="180"/>
        <v>42</v>
      </c>
      <c r="E2328">
        <f t="shared" si="181"/>
        <v>18</v>
      </c>
      <c r="F2328">
        <v>18</v>
      </c>
      <c r="G2328">
        <f t="shared" si="182"/>
        <v>11.557487656226199</v>
      </c>
      <c r="H2328">
        <f t="shared" si="183"/>
        <v>2.8903717578961645</v>
      </c>
      <c r="I2328">
        <f t="shared" si="184"/>
        <v>2.8903717578961645</v>
      </c>
      <c r="J2328" s="17"/>
      <c r="K2328" s="16"/>
      <c r="L2328" s="16"/>
      <c r="M2328" s="16"/>
      <c r="N2328" s="16"/>
      <c r="O2328" s="17"/>
      <c r="Q2328" s="16"/>
      <c r="R2328" s="16"/>
      <c r="S2328" s="16"/>
      <c r="T2328" s="16"/>
    </row>
    <row r="2329" spans="1:20" x14ac:dyDescent="0.25">
      <c r="A2329" s="16">
        <v>2051803</v>
      </c>
      <c r="B2329">
        <v>346</v>
      </c>
      <c r="C2329">
        <v>1977</v>
      </c>
      <c r="D2329">
        <f t="shared" si="180"/>
        <v>32</v>
      </c>
      <c r="E2329">
        <f t="shared" si="181"/>
        <v>17</v>
      </c>
      <c r="F2329">
        <v>9</v>
      </c>
      <c r="G2329">
        <f t="shared" si="182"/>
        <v>5.8464387750577247</v>
      </c>
      <c r="H2329">
        <f t="shared" si="183"/>
        <v>2.8332133440562162</v>
      </c>
      <c r="I2329">
        <f t="shared" si="184"/>
        <v>2.1972245773362196</v>
      </c>
      <c r="J2329" s="17"/>
      <c r="K2329" s="16"/>
      <c r="L2329" s="16"/>
      <c r="M2329" s="16"/>
      <c r="N2329" s="16"/>
      <c r="O2329" s="17"/>
      <c r="Q2329" s="16"/>
      <c r="R2329" s="16"/>
      <c r="S2329" s="16"/>
      <c r="T2329" s="16"/>
    </row>
    <row r="2330" spans="1:20" x14ac:dyDescent="0.25">
      <c r="A2330" s="16">
        <v>1547707</v>
      </c>
      <c r="B2330">
        <v>1247</v>
      </c>
      <c r="C2330">
        <v>1977</v>
      </c>
      <c r="D2330">
        <f t="shared" si="180"/>
        <v>32</v>
      </c>
      <c r="E2330">
        <f t="shared" si="181"/>
        <v>17</v>
      </c>
      <c r="F2330">
        <v>9</v>
      </c>
      <c r="G2330">
        <f t="shared" si="182"/>
        <v>7.1284959456800365</v>
      </c>
      <c r="H2330">
        <f t="shared" si="183"/>
        <v>2.8332133440562162</v>
      </c>
      <c r="I2330">
        <f t="shared" si="184"/>
        <v>2.1972245773362196</v>
      </c>
      <c r="J2330" s="17"/>
      <c r="K2330" s="16"/>
      <c r="L2330" s="16"/>
      <c r="M2330" s="16"/>
      <c r="N2330" s="16"/>
      <c r="O2330" s="17"/>
      <c r="Q2330" s="16"/>
      <c r="R2330" s="16"/>
      <c r="S2330" s="16"/>
      <c r="T2330" s="16"/>
    </row>
    <row r="2331" spans="1:20" x14ac:dyDescent="0.25">
      <c r="A2331" s="16">
        <v>6175904</v>
      </c>
      <c r="B2331">
        <v>2415</v>
      </c>
      <c r="C2331">
        <v>1975</v>
      </c>
      <c r="D2331">
        <f t="shared" si="180"/>
        <v>34</v>
      </c>
      <c r="E2331">
        <f t="shared" si="181"/>
        <v>17</v>
      </c>
      <c r="F2331">
        <v>11</v>
      </c>
      <c r="G2331">
        <f t="shared" si="182"/>
        <v>7.7894545660866727</v>
      </c>
      <c r="H2331">
        <f t="shared" si="183"/>
        <v>2.8332133440562162</v>
      </c>
      <c r="I2331">
        <f t="shared" si="184"/>
        <v>2.3978952727983707</v>
      </c>
      <c r="J2331" s="17"/>
      <c r="K2331" s="16"/>
      <c r="L2331" s="16"/>
      <c r="M2331" s="16"/>
      <c r="N2331" s="16"/>
      <c r="O2331" s="17"/>
      <c r="Q2331" s="16"/>
      <c r="R2331" s="16"/>
      <c r="S2331" s="16"/>
      <c r="T2331" s="16"/>
    </row>
    <row r="2332" spans="1:20" x14ac:dyDescent="0.25">
      <c r="A2332" s="16">
        <v>8794501</v>
      </c>
      <c r="B2332">
        <v>4643</v>
      </c>
      <c r="C2332">
        <v>1972</v>
      </c>
      <c r="D2332">
        <f t="shared" si="180"/>
        <v>37</v>
      </c>
      <c r="E2332">
        <f t="shared" si="181"/>
        <v>17</v>
      </c>
      <c r="F2332">
        <v>14</v>
      </c>
      <c r="G2332">
        <f t="shared" si="182"/>
        <v>8.4431159880199225</v>
      </c>
      <c r="H2332">
        <f t="shared" si="183"/>
        <v>2.8332133440562162</v>
      </c>
      <c r="I2332">
        <f t="shared" si="184"/>
        <v>2.6390573296152584</v>
      </c>
      <c r="J2332" s="17"/>
      <c r="K2332" s="16"/>
      <c r="L2332" s="16"/>
      <c r="M2332" s="16"/>
      <c r="N2332" s="16"/>
      <c r="O2332" s="17"/>
      <c r="Q2332" s="16"/>
      <c r="R2332" s="16"/>
      <c r="S2332" s="16"/>
      <c r="T2332" s="16"/>
    </row>
    <row r="2333" spans="1:20" x14ac:dyDescent="0.25">
      <c r="A2333" s="16">
        <v>3078402</v>
      </c>
      <c r="B2333">
        <v>4721</v>
      </c>
      <c r="C2333">
        <v>1971</v>
      </c>
      <c r="D2333">
        <f t="shared" si="180"/>
        <v>38</v>
      </c>
      <c r="E2333">
        <f t="shared" si="181"/>
        <v>17</v>
      </c>
      <c r="F2333">
        <v>15</v>
      </c>
      <c r="G2333">
        <f t="shared" si="182"/>
        <v>8.4597759205462868</v>
      </c>
      <c r="H2333">
        <f t="shared" si="183"/>
        <v>2.8332133440562162</v>
      </c>
      <c r="I2333">
        <f t="shared" si="184"/>
        <v>2.7080502011022101</v>
      </c>
      <c r="J2333" s="17"/>
      <c r="K2333" s="16"/>
      <c r="L2333" s="16"/>
      <c r="M2333" s="16"/>
      <c r="N2333" s="16"/>
      <c r="O2333" s="17"/>
      <c r="Q2333" s="16"/>
      <c r="R2333" s="16"/>
      <c r="S2333" s="16"/>
      <c r="T2333" s="16"/>
    </row>
    <row r="2334" spans="1:20" x14ac:dyDescent="0.25">
      <c r="A2334" s="16">
        <v>9376101</v>
      </c>
      <c r="B2334">
        <v>4816</v>
      </c>
      <c r="C2334">
        <v>1971</v>
      </c>
      <c r="D2334">
        <f t="shared" si="180"/>
        <v>38</v>
      </c>
      <c r="E2334">
        <f t="shared" si="181"/>
        <v>17</v>
      </c>
      <c r="F2334">
        <v>15</v>
      </c>
      <c r="G2334">
        <f t="shared" si="182"/>
        <v>8.479698986988657</v>
      </c>
      <c r="H2334">
        <f t="shared" si="183"/>
        <v>2.8332133440562162</v>
      </c>
      <c r="I2334">
        <f t="shared" si="184"/>
        <v>2.7080502011022101</v>
      </c>
      <c r="J2334" s="17"/>
      <c r="K2334" s="16"/>
      <c r="L2334" s="16"/>
      <c r="M2334" s="16"/>
      <c r="N2334" s="16"/>
      <c r="O2334" s="17"/>
      <c r="Q2334" s="16"/>
      <c r="R2334" s="16"/>
      <c r="S2334" s="16"/>
      <c r="T2334" s="16"/>
    </row>
    <row r="2335" spans="1:20" x14ac:dyDescent="0.25">
      <c r="A2335" s="16">
        <v>1819302</v>
      </c>
      <c r="B2335">
        <v>4943</v>
      </c>
      <c r="C2335">
        <v>1975</v>
      </c>
      <c r="D2335">
        <f t="shared" si="180"/>
        <v>34</v>
      </c>
      <c r="E2335">
        <f t="shared" si="181"/>
        <v>17</v>
      </c>
      <c r="F2335">
        <v>11</v>
      </c>
      <c r="G2335">
        <f t="shared" si="182"/>
        <v>8.5057277133069586</v>
      </c>
      <c r="H2335">
        <f t="shared" si="183"/>
        <v>2.8332133440562162</v>
      </c>
      <c r="I2335">
        <f t="shared" si="184"/>
        <v>2.3978952727983707</v>
      </c>
      <c r="J2335" s="17"/>
      <c r="K2335" s="16"/>
      <c r="L2335" s="16"/>
      <c r="M2335" s="16"/>
      <c r="N2335" s="16"/>
      <c r="O2335" s="17"/>
      <c r="Q2335" s="16"/>
      <c r="R2335" s="16"/>
      <c r="S2335" s="16"/>
      <c r="T2335" s="16"/>
    </row>
    <row r="2336" spans="1:20" x14ac:dyDescent="0.25">
      <c r="A2336" s="16">
        <v>6696104</v>
      </c>
      <c r="B2336">
        <v>6017</v>
      </c>
      <c r="C2336">
        <v>1974</v>
      </c>
      <c r="D2336">
        <f t="shared" si="180"/>
        <v>35</v>
      </c>
      <c r="E2336">
        <f t="shared" si="181"/>
        <v>17</v>
      </c>
      <c r="F2336">
        <v>12</v>
      </c>
      <c r="G2336">
        <f t="shared" si="182"/>
        <v>8.7023440752203509</v>
      </c>
      <c r="H2336">
        <f t="shared" si="183"/>
        <v>2.8332133440562162</v>
      </c>
      <c r="I2336">
        <f t="shared" si="184"/>
        <v>2.4849066497880004</v>
      </c>
      <c r="J2336" s="17"/>
      <c r="K2336" s="16"/>
      <c r="L2336" s="16"/>
      <c r="M2336" s="16"/>
      <c r="N2336" s="16"/>
      <c r="O2336" s="17"/>
      <c r="Q2336" s="16"/>
      <c r="R2336" s="16"/>
      <c r="S2336" s="16"/>
      <c r="T2336" s="16"/>
    </row>
    <row r="2337" spans="1:20" x14ac:dyDescent="0.25">
      <c r="A2337" s="16">
        <v>1013403</v>
      </c>
      <c r="B2337">
        <v>7187</v>
      </c>
      <c r="C2337">
        <v>1977</v>
      </c>
      <c r="D2337">
        <f t="shared" si="180"/>
        <v>32</v>
      </c>
      <c r="E2337">
        <f t="shared" si="181"/>
        <v>17</v>
      </c>
      <c r="F2337">
        <v>9</v>
      </c>
      <c r="G2337">
        <f t="shared" si="182"/>
        <v>8.8800291174684425</v>
      </c>
      <c r="H2337">
        <f t="shared" si="183"/>
        <v>2.8332133440562162</v>
      </c>
      <c r="I2337">
        <f t="shared" si="184"/>
        <v>2.1972245773362196</v>
      </c>
      <c r="J2337" s="17"/>
      <c r="K2337" s="16"/>
      <c r="L2337" s="16"/>
      <c r="M2337" s="16"/>
      <c r="N2337" s="16"/>
      <c r="O2337" s="17"/>
      <c r="Q2337" s="16"/>
      <c r="R2337" s="16"/>
      <c r="S2337" s="16"/>
      <c r="T2337" s="16"/>
    </row>
    <row r="2338" spans="1:20" x14ac:dyDescent="0.25">
      <c r="A2338" s="16">
        <v>3881302</v>
      </c>
      <c r="B2338">
        <v>8042</v>
      </c>
      <c r="C2338">
        <v>1968</v>
      </c>
      <c r="D2338">
        <f t="shared" si="180"/>
        <v>41</v>
      </c>
      <c r="E2338">
        <f t="shared" si="181"/>
        <v>17</v>
      </c>
      <c r="F2338">
        <v>18</v>
      </c>
      <c r="G2338">
        <f t="shared" si="182"/>
        <v>8.9924330874572185</v>
      </c>
      <c r="H2338">
        <f t="shared" si="183"/>
        <v>2.8332133440562162</v>
      </c>
      <c r="I2338">
        <f t="shared" si="184"/>
        <v>2.8903717578961645</v>
      </c>
      <c r="J2338" s="17"/>
      <c r="K2338" s="16"/>
      <c r="L2338" s="16"/>
      <c r="M2338" s="16"/>
      <c r="N2338" s="16"/>
      <c r="O2338" s="17"/>
      <c r="Q2338" s="16"/>
      <c r="R2338" s="16"/>
      <c r="S2338" s="16"/>
      <c r="T2338" s="16"/>
    </row>
    <row r="2339" spans="1:20" x14ac:dyDescent="0.25">
      <c r="A2339" s="16">
        <v>1639101</v>
      </c>
      <c r="B2339">
        <v>10811</v>
      </c>
      <c r="C2339">
        <v>1971</v>
      </c>
      <c r="D2339">
        <f t="shared" si="180"/>
        <v>38</v>
      </c>
      <c r="E2339">
        <f t="shared" si="181"/>
        <v>17</v>
      </c>
      <c r="F2339">
        <v>15</v>
      </c>
      <c r="G2339">
        <f t="shared" si="182"/>
        <v>9.288319413292772</v>
      </c>
      <c r="H2339">
        <f t="shared" si="183"/>
        <v>2.8332133440562162</v>
      </c>
      <c r="I2339">
        <f t="shared" si="184"/>
        <v>2.7080502011022101</v>
      </c>
      <c r="J2339" s="17"/>
      <c r="K2339" s="16"/>
      <c r="L2339" s="16"/>
      <c r="M2339" s="16"/>
      <c r="N2339" s="16"/>
      <c r="O2339" s="17"/>
      <c r="Q2339" s="16"/>
      <c r="R2339" s="16"/>
      <c r="S2339" s="16"/>
      <c r="T2339" s="16"/>
    </row>
    <row r="2340" spans="1:20" x14ac:dyDescent="0.25">
      <c r="A2340" s="16">
        <v>3361201</v>
      </c>
      <c r="B2340">
        <v>10998</v>
      </c>
      <c r="C2340">
        <v>1974</v>
      </c>
      <c r="D2340">
        <f t="shared" si="180"/>
        <v>35</v>
      </c>
      <c r="E2340">
        <f t="shared" si="181"/>
        <v>17</v>
      </c>
      <c r="F2340">
        <v>12</v>
      </c>
      <c r="G2340">
        <f t="shared" si="182"/>
        <v>9.3054687170677592</v>
      </c>
      <c r="H2340">
        <f t="shared" si="183"/>
        <v>2.8332133440562162</v>
      </c>
      <c r="I2340">
        <f t="shared" si="184"/>
        <v>2.4849066497880004</v>
      </c>
      <c r="J2340" s="17"/>
      <c r="K2340" s="16"/>
      <c r="L2340" s="16"/>
      <c r="M2340" s="16"/>
      <c r="N2340" s="16"/>
      <c r="O2340" s="17"/>
      <c r="Q2340" s="16"/>
      <c r="R2340" s="16"/>
      <c r="S2340" s="16"/>
      <c r="T2340" s="16"/>
    </row>
    <row r="2341" spans="1:20" x14ac:dyDescent="0.25">
      <c r="A2341" s="16">
        <v>6645401</v>
      </c>
      <c r="B2341">
        <v>11617</v>
      </c>
      <c r="C2341">
        <v>1971</v>
      </c>
      <c r="D2341">
        <f t="shared" si="180"/>
        <v>38</v>
      </c>
      <c r="E2341">
        <f t="shared" si="181"/>
        <v>17</v>
      </c>
      <c r="F2341">
        <v>15</v>
      </c>
      <c r="G2341">
        <f t="shared" si="182"/>
        <v>9.3602248215134747</v>
      </c>
      <c r="H2341">
        <f t="shared" si="183"/>
        <v>2.8332133440562162</v>
      </c>
      <c r="I2341">
        <f t="shared" si="184"/>
        <v>2.7080502011022101</v>
      </c>
      <c r="J2341" s="17"/>
      <c r="K2341" s="16"/>
      <c r="L2341" s="16"/>
      <c r="M2341" s="16"/>
      <c r="N2341" s="16"/>
      <c r="O2341" s="17"/>
      <c r="Q2341" s="16"/>
      <c r="R2341" s="16"/>
      <c r="S2341" s="16"/>
      <c r="T2341" s="16"/>
    </row>
    <row r="2342" spans="1:20" x14ac:dyDescent="0.25">
      <c r="A2342" s="16">
        <v>4380702</v>
      </c>
      <c r="B2342">
        <v>12073</v>
      </c>
      <c r="C2342">
        <v>1974</v>
      </c>
      <c r="D2342">
        <f t="shared" si="180"/>
        <v>35</v>
      </c>
      <c r="E2342">
        <f t="shared" si="181"/>
        <v>17</v>
      </c>
      <c r="F2342">
        <v>12</v>
      </c>
      <c r="G2342">
        <f t="shared" si="182"/>
        <v>9.3987268333323879</v>
      </c>
      <c r="H2342">
        <f t="shared" si="183"/>
        <v>2.8332133440562162</v>
      </c>
      <c r="I2342">
        <f t="shared" si="184"/>
        <v>2.4849066497880004</v>
      </c>
      <c r="J2342" s="17"/>
      <c r="K2342" s="16"/>
      <c r="L2342" s="16"/>
      <c r="M2342" s="16"/>
      <c r="N2342" s="16"/>
      <c r="O2342" s="17"/>
      <c r="Q2342" s="16"/>
      <c r="R2342" s="16"/>
      <c r="S2342" s="16"/>
      <c r="T2342" s="16"/>
    </row>
    <row r="2343" spans="1:20" x14ac:dyDescent="0.25">
      <c r="A2343" s="16">
        <v>308908</v>
      </c>
      <c r="B2343">
        <v>12434</v>
      </c>
      <c r="C2343">
        <v>1974</v>
      </c>
      <c r="D2343">
        <f t="shared" si="180"/>
        <v>35</v>
      </c>
      <c r="E2343">
        <f t="shared" si="181"/>
        <v>17</v>
      </c>
      <c r="F2343">
        <v>12</v>
      </c>
      <c r="G2343">
        <f t="shared" si="182"/>
        <v>9.4281899348292821</v>
      </c>
      <c r="H2343">
        <f t="shared" si="183"/>
        <v>2.8332133440562162</v>
      </c>
      <c r="I2343">
        <f t="shared" si="184"/>
        <v>2.4849066497880004</v>
      </c>
      <c r="J2343" s="17"/>
      <c r="K2343" s="16"/>
      <c r="L2343" s="16"/>
      <c r="M2343" s="16"/>
      <c r="N2343" s="16"/>
      <c r="O2343" s="17"/>
      <c r="Q2343" s="16"/>
      <c r="R2343" s="16"/>
      <c r="S2343" s="16"/>
      <c r="T2343" s="16"/>
    </row>
    <row r="2344" spans="1:20" x14ac:dyDescent="0.25">
      <c r="A2344" s="16">
        <v>9579403</v>
      </c>
      <c r="B2344">
        <v>13212</v>
      </c>
      <c r="C2344">
        <v>1972</v>
      </c>
      <c r="D2344">
        <f t="shared" si="180"/>
        <v>37</v>
      </c>
      <c r="E2344">
        <f t="shared" si="181"/>
        <v>17</v>
      </c>
      <c r="F2344">
        <v>14</v>
      </c>
      <c r="G2344">
        <f t="shared" si="182"/>
        <v>9.4888807865106806</v>
      </c>
      <c r="H2344">
        <f t="shared" si="183"/>
        <v>2.8332133440562162</v>
      </c>
      <c r="I2344">
        <f t="shared" si="184"/>
        <v>2.6390573296152584</v>
      </c>
      <c r="J2344" s="17"/>
      <c r="K2344" s="16"/>
      <c r="L2344" s="16"/>
      <c r="M2344" s="16"/>
      <c r="N2344" s="16"/>
      <c r="O2344" s="17"/>
      <c r="Q2344" s="16"/>
      <c r="R2344" s="16"/>
      <c r="S2344" s="16"/>
      <c r="T2344" s="16"/>
    </row>
    <row r="2345" spans="1:20" x14ac:dyDescent="0.25">
      <c r="A2345" s="16">
        <v>6175901</v>
      </c>
      <c r="B2345">
        <v>14220</v>
      </c>
      <c r="C2345">
        <v>1974</v>
      </c>
      <c r="D2345">
        <f t="shared" si="180"/>
        <v>35</v>
      </c>
      <c r="E2345">
        <f t="shared" si="181"/>
        <v>17</v>
      </c>
      <c r="F2345">
        <v>12</v>
      </c>
      <c r="G2345">
        <f t="shared" si="182"/>
        <v>9.562404703357231</v>
      </c>
      <c r="H2345">
        <f t="shared" si="183"/>
        <v>2.8332133440562162</v>
      </c>
      <c r="I2345">
        <f t="shared" si="184"/>
        <v>2.4849066497880004</v>
      </c>
      <c r="J2345" s="17"/>
      <c r="K2345" s="16"/>
      <c r="L2345" s="16"/>
      <c r="M2345" s="16"/>
      <c r="N2345" s="16"/>
      <c r="O2345" s="17"/>
      <c r="Q2345" s="16"/>
      <c r="R2345" s="16"/>
      <c r="S2345" s="16"/>
      <c r="T2345" s="16"/>
    </row>
    <row r="2346" spans="1:20" x14ac:dyDescent="0.25">
      <c r="A2346" s="16">
        <v>750601</v>
      </c>
      <c r="B2346">
        <v>14261</v>
      </c>
      <c r="C2346">
        <v>1975</v>
      </c>
      <c r="D2346">
        <f t="shared" si="180"/>
        <v>34</v>
      </c>
      <c r="E2346">
        <f t="shared" si="181"/>
        <v>17</v>
      </c>
      <c r="F2346">
        <v>11</v>
      </c>
      <c r="G2346">
        <f t="shared" si="182"/>
        <v>9.5652838177367663</v>
      </c>
      <c r="H2346">
        <f t="shared" si="183"/>
        <v>2.8332133440562162</v>
      </c>
      <c r="I2346">
        <f t="shared" si="184"/>
        <v>2.3978952727983707</v>
      </c>
      <c r="J2346" s="17"/>
      <c r="K2346" s="16"/>
      <c r="L2346" s="16"/>
      <c r="M2346" s="16"/>
      <c r="N2346" s="16"/>
      <c r="O2346" s="17"/>
      <c r="Q2346" s="16"/>
      <c r="R2346" s="16"/>
      <c r="S2346" s="16"/>
      <c r="T2346" s="16"/>
    </row>
    <row r="2347" spans="1:20" x14ac:dyDescent="0.25">
      <c r="A2347" s="16">
        <v>3129601</v>
      </c>
      <c r="B2347">
        <v>14284</v>
      </c>
      <c r="C2347">
        <v>1968</v>
      </c>
      <c r="D2347">
        <f t="shared" si="180"/>
        <v>41</v>
      </c>
      <c r="E2347">
        <f t="shared" si="181"/>
        <v>17</v>
      </c>
      <c r="F2347">
        <v>18</v>
      </c>
      <c r="G2347">
        <f t="shared" si="182"/>
        <v>9.5668953087143382</v>
      </c>
      <c r="H2347">
        <f t="shared" si="183"/>
        <v>2.8332133440562162</v>
      </c>
      <c r="I2347">
        <f t="shared" si="184"/>
        <v>2.8903717578961645</v>
      </c>
      <c r="J2347" s="17"/>
      <c r="K2347" s="16"/>
      <c r="L2347" s="16"/>
      <c r="M2347" s="16"/>
      <c r="N2347" s="16"/>
      <c r="O2347" s="17"/>
      <c r="Q2347" s="16"/>
      <c r="R2347" s="16"/>
      <c r="S2347" s="16"/>
      <c r="T2347" s="16"/>
    </row>
    <row r="2348" spans="1:20" x14ac:dyDescent="0.25">
      <c r="A2348" s="16">
        <v>8439602</v>
      </c>
      <c r="B2348">
        <v>15177</v>
      </c>
      <c r="C2348">
        <v>1975</v>
      </c>
      <c r="D2348">
        <f t="shared" si="180"/>
        <v>34</v>
      </c>
      <c r="E2348">
        <f t="shared" si="181"/>
        <v>17</v>
      </c>
      <c r="F2348">
        <v>11</v>
      </c>
      <c r="G2348">
        <f t="shared" si="182"/>
        <v>9.627536402960045</v>
      </c>
      <c r="H2348">
        <f t="shared" si="183"/>
        <v>2.8332133440562162</v>
      </c>
      <c r="I2348">
        <f t="shared" si="184"/>
        <v>2.3978952727983707</v>
      </c>
      <c r="J2348" s="17"/>
      <c r="K2348" s="16"/>
      <c r="L2348" s="16"/>
      <c r="M2348" s="16"/>
      <c r="N2348" s="16"/>
      <c r="O2348" s="17"/>
      <c r="Q2348" s="16"/>
      <c r="R2348" s="16"/>
      <c r="S2348" s="16"/>
      <c r="T2348" s="16"/>
    </row>
    <row r="2349" spans="1:20" x14ac:dyDescent="0.25">
      <c r="A2349" s="16">
        <v>3065701</v>
      </c>
      <c r="B2349">
        <v>15717</v>
      </c>
      <c r="C2349">
        <v>1975</v>
      </c>
      <c r="D2349">
        <f t="shared" si="180"/>
        <v>34</v>
      </c>
      <c r="E2349">
        <f t="shared" si="181"/>
        <v>17</v>
      </c>
      <c r="F2349">
        <v>11</v>
      </c>
      <c r="G2349">
        <f t="shared" si="182"/>
        <v>9.6624982080763289</v>
      </c>
      <c r="H2349">
        <f t="shared" si="183"/>
        <v>2.8332133440562162</v>
      </c>
      <c r="I2349">
        <f t="shared" si="184"/>
        <v>2.3978952727983707</v>
      </c>
      <c r="J2349" s="17"/>
      <c r="K2349" s="16"/>
      <c r="L2349" s="16"/>
      <c r="M2349" s="16"/>
      <c r="N2349" s="16"/>
      <c r="O2349" s="17"/>
      <c r="Q2349" s="16"/>
      <c r="R2349" s="16"/>
      <c r="S2349" s="16"/>
      <c r="T2349" s="16"/>
    </row>
    <row r="2350" spans="1:20" x14ac:dyDescent="0.25">
      <c r="A2350" s="16">
        <v>2835601</v>
      </c>
      <c r="B2350">
        <v>18438</v>
      </c>
      <c r="C2350">
        <v>1976</v>
      </c>
      <c r="D2350">
        <f t="shared" si="180"/>
        <v>33</v>
      </c>
      <c r="E2350">
        <f t="shared" si="181"/>
        <v>17</v>
      </c>
      <c r="F2350">
        <v>10</v>
      </c>
      <c r="G2350">
        <f t="shared" si="182"/>
        <v>9.8221690313585395</v>
      </c>
      <c r="H2350">
        <f t="shared" si="183"/>
        <v>2.8332133440562162</v>
      </c>
      <c r="I2350">
        <f t="shared" si="184"/>
        <v>2.3025850929940459</v>
      </c>
      <c r="J2350" s="17"/>
      <c r="K2350" s="16"/>
      <c r="L2350" s="16"/>
      <c r="M2350" s="16"/>
      <c r="N2350" s="16"/>
      <c r="O2350" s="17"/>
      <c r="Q2350" s="16"/>
      <c r="R2350" s="16"/>
      <c r="S2350" s="16"/>
      <c r="T2350" s="16"/>
    </row>
    <row r="2351" spans="1:20" x14ac:dyDescent="0.25">
      <c r="A2351" s="16">
        <v>4554801</v>
      </c>
      <c r="B2351">
        <v>18753</v>
      </c>
      <c r="C2351">
        <v>1971</v>
      </c>
      <c r="D2351">
        <f t="shared" si="180"/>
        <v>38</v>
      </c>
      <c r="E2351">
        <f t="shared" si="181"/>
        <v>17</v>
      </c>
      <c r="F2351">
        <v>15</v>
      </c>
      <c r="G2351">
        <f t="shared" si="182"/>
        <v>9.8391090185999222</v>
      </c>
      <c r="H2351">
        <f t="shared" si="183"/>
        <v>2.8332133440562162</v>
      </c>
      <c r="I2351">
        <f t="shared" si="184"/>
        <v>2.7080502011022101</v>
      </c>
      <c r="J2351" s="17"/>
      <c r="K2351" s="16"/>
      <c r="L2351" s="16"/>
      <c r="M2351" s="16"/>
      <c r="N2351" s="16"/>
      <c r="O2351" s="17"/>
      <c r="Q2351" s="16"/>
      <c r="R2351" s="16"/>
      <c r="S2351" s="16"/>
      <c r="T2351" s="16"/>
    </row>
    <row r="2352" spans="1:20" x14ac:dyDescent="0.25">
      <c r="A2352" s="16">
        <v>4290001</v>
      </c>
      <c r="B2352">
        <v>19818</v>
      </c>
      <c r="C2352">
        <v>1974</v>
      </c>
      <c r="D2352">
        <f t="shared" si="180"/>
        <v>35</v>
      </c>
      <c r="E2352">
        <f t="shared" si="181"/>
        <v>17</v>
      </c>
      <c r="F2352">
        <v>12</v>
      </c>
      <c r="G2352">
        <f t="shared" si="182"/>
        <v>9.8943458946188443</v>
      </c>
      <c r="H2352">
        <f t="shared" si="183"/>
        <v>2.8332133440562162</v>
      </c>
      <c r="I2352">
        <f t="shared" si="184"/>
        <v>2.4849066497880004</v>
      </c>
      <c r="J2352" s="17"/>
      <c r="K2352" s="16"/>
      <c r="L2352" s="16"/>
      <c r="M2352" s="16"/>
      <c r="N2352" s="16"/>
      <c r="O2352" s="17"/>
      <c r="Q2352" s="16"/>
      <c r="R2352" s="16"/>
      <c r="S2352" s="16"/>
      <c r="T2352" s="16"/>
    </row>
    <row r="2353" spans="1:20" x14ac:dyDescent="0.25">
      <c r="A2353" s="16">
        <v>2643904</v>
      </c>
      <c r="B2353">
        <v>20707</v>
      </c>
      <c r="C2353">
        <v>1974</v>
      </c>
      <c r="D2353">
        <f t="shared" si="180"/>
        <v>35</v>
      </c>
      <c r="E2353">
        <f t="shared" si="181"/>
        <v>17</v>
      </c>
      <c r="F2353">
        <v>12</v>
      </c>
      <c r="G2353">
        <f t="shared" si="182"/>
        <v>9.9382270863400244</v>
      </c>
      <c r="H2353">
        <f t="shared" si="183"/>
        <v>2.8332133440562162</v>
      </c>
      <c r="I2353">
        <f t="shared" si="184"/>
        <v>2.4849066497880004</v>
      </c>
      <c r="J2353" s="17"/>
      <c r="K2353" s="16"/>
      <c r="L2353" s="16"/>
      <c r="M2353" s="16"/>
      <c r="N2353" s="16"/>
      <c r="O2353" s="17"/>
      <c r="Q2353" s="16"/>
      <c r="R2353" s="16"/>
      <c r="S2353" s="16"/>
      <c r="T2353" s="16"/>
    </row>
    <row r="2354" spans="1:20" x14ac:dyDescent="0.25">
      <c r="A2354" s="16">
        <v>1520012</v>
      </c>
      <c r="B2354">
        <v>21332</v>
      </c>
      <c r="C2354">
        <v>1976</v>
      </c>
      <c r="D2354">
        <f t="shared" si="180"/>
        <v>33</v>
      </c>
      <c r="E2354">
        <f t="shared" si="181"/>
        <v>17</v>
      </c>
      <c r="F2354">
        <v>10</v>
      </c>
      <c r="G2354">
        <f t="shared" si="182"/>
        <v>9.9679635717204924</v>
      </c>
      <c r="H2354">
        <f t="shared" si="183"/>
        <v>2.8332133440562162</v>
      </c>
      <c r="I2354">
        <f t="shared" si="184"/>
        <v>2.3025850929940459</v>
      </c>
      <c r="J2354" s="17"/>
      <c r="K2354" s="16"/>
      <c r="L2354" s="16"/>
      <c r="M2354" s="16"/>
      <c r="N2354" s="16"/>
      <c r="O2354" s="17"/>
      <c r="Q2354" s="16"/>
      <c r="R2354" s="16"/>
      <c r="S2354" s="16"/>
      <c r="T2354" s="16"/>
    </row>
    <row r="2355" spans="1:20" x14ac:dyDescent="0.25">
      <c r="A2355" s="16">
        <v>6025705</v>
      </c>
      <c r="B2355">
        <v>21508</v>
      </c>
      <c r="C2355">
        <v>1974</v>
      </c>
      <c r="D2355">
        <f t="shared" si="180"/>
        <v>35</v>
      </c>
      <c r="E2355">
        <f t="shared" si="181"/>
        <v>17</v>
      </c>
      <c r="F2355">
        <v>12</v>
      </c>
      <c r="G2355">
        <f t="shared" si="182"/>
        <v>9.9761802379295688</v>
      </c>
      <c r="H2355">
        <f t="shared" si="183"/>
        <v>2.8332133440562162</v>
      </c>
      <c r="I2355">
        <f t="shared" si="184"/>
        <v>2.4849066497880004</v>
      </c>
      <c r="J2355" s="17"/>
      <c r="K2355" s="16"/>
      <c r="L2355" s="16"/>
      <c r="M2355" s="16"/>
      <c r="N2355" s="16"/>
      <c r="O2355" s="17"/>
      <c r="Q2355" s="16"/>
      <c r="R2355" s="16"/>
      <c r="S2355" s="16"/>
      <c r="T2355" s="16"/>
    </row>
    <row r="2356" spans="1:20" x14ac:dyDescent="0.25">
      <c r="A2356" s="16">
        <v>3023703</v>
      </c>
      <c r="B2356">
        <v>21787</v>
      </c>
      <c r="C2356">
        <v>1977</v>
      </c>
      <c r="D2356">
        <f t="shared" si="180"/>
        <v>32</v>
      </c>
      <c r="E2356">
        <f t="shared" si="181"/>
        <v>17</v>
      </c>
      <c r="F2356">
        <v>9</v>
      </c>
      <c r="G2356">
        <f t="shared" si="182"/>
        <v>9.9890687406263332</v>
      </c>
      <c r="H2356">
        <f t="shared" si="183"/>
        <v>2.8332133440562162</v>
      </c>
      <c r="I2356">
        <f t="shared" si="184"/>
        <v>2.1972245773362196</v>
      </c>
      <c r="J2356" s="17"/>
      <c r="K2356" s="16"/>
      <c r="L2356" s="16"/>
      <c r="M2356" s="16"/>
      <c r="N2356" s="16"/>
      <c r="O2356" s="17"/>
      <c r="Q2356" s="16"/>
      <c r="R2356" s="16"/>
      <c r="S2356" s="16"/>
      <c r="T2356" s="16"/>
    </row>
    <row r="2357" spans="1:20" x14ac:dyDescent="0.25">
      <c r="A2357" s="16">
        <v>550902</v>
      </c>
      <c r="B2357">
        <v>22885</v>
      </c>
      <c r="C2357">
        <v>1973</v>
      </c>
      <c r="D2357">
        <f t="shared" si="180"/>
        <v>36</v>
      </c>
      <c r="E2357">
        <f t="shared" si="181"/>
        <v>17</v>
      </c>
      <c r="F2357">
        <v>13</v>
      </c>
      <c r="G2357">
        <f t="shared" si="182"/>
        <v>10.038236953087743</v>
      </c>
      <c r="H2357">
        <f t="shared" si="183"/>
        <v>2.8332133440562162</v>
      </c>
      <c r="I2357">
        <f t="shared" si="184"/>
        <v>2.5649493574615367</v>
      </c>
      <c r="J2357" s="17"/>
      <c r="K2357" s="16"/>
      <c r="L2357" s="16"/>
      <c r="M2357" s="16"/>
      <c r="N2357" s="16"/>
      <c r="O2357" s="17"/>
      <c r="Q2357" s="16"/>
      <c r="R2357" s="16"/>
      <c r="S2357" s="16"/>
      <c r="T2357" s="16"/>
    </row>
    <row r="2358" spans="1:20" x14ac:dyDescent="0.25">
      <c r="A2358" s="16">
        <v>10155104</v>
      </c>
      <c r="B2358">
        <v>22936</v>
      </c>
      <c r="C2358">
        <v>1975</v>
      </c>
      <c r="D2358">
        <f t="shared" si="180"/>
        <v>34</v>
      </c>
      <c r="E2358">
        <f t="shared" si="181"/>
        <v>17</v>
      </c>
      <c r="F2358">
        <v>11</v>
      </c>
      <c r="G2358">
        <f t="shared" si="182"/>
        <v>10.040463007563206</v>
      </c>
      <c r="H2358">
        <f t="shared" si="183"/>
        <v>2.8332133440562162</v>
      </c>
      <c r="I2358">
        <f t="shared" si="184"/>
        <v>2.3978952727983707</v>
      </c>
      <c r="J2358" s="17"/>
      <c r="K2358" s="16"/>
      <c r="L2358" s="16"/>
      <c r="M2358" s="16"/>
      <c r="N2358" s="16"/>
      <c r="O2358" s="17"/>
      <c r="Q2358" s="16"/>
      <c r="R2358" s="16"/>
      <c r="S2358" s="16"/>
      <c r="T2358" s="16"/>
    </row>
    <row r="2359" spans="1:20" x14ac:dyDescent="0.25">
      <c r="A2359" s="16">
        <v>9856201</v>
      </c>
      <c r="B2359">
        <v>23456</v>
      </c>
      <c r="C2359">
        <v>1977</v>
      </c>
      <c r="D2359">
        <f t="shared" si="180"/>
        <v>32</v>
      </c>
      <c r="E2359">
        <f t="shared" si="181"/>
        <v>17</v>
      </c>
      <c r="F2359">
        <v>9</v>
      </c>
      <c r="G2359">
        <f t="shared" si="182"/>
        <v>10.062881604686378</v>
      </c>
      <c r="H2359">
        <f t="shared" si="183"/>
        <v>2.8332133440562162</v>
      </c>
      <c r="I2359">
        <f t="shared" si="184"/>
        <v>2.1972245773362196</v>
      </c>
      <c r="J2359" s="17"/>
      <c r="K2359" s="16"/>
      <c r="L2359" s="16"/>
      <c r="M2359" s="16"/>
      <c r="N2359" s="16"/>
      <c r="O2359" s="17"/>
      <c r="Q2359" s="16"/>
      <c r="R2359" s="16"/>
      <c r="S2359" s="16"/>
      <c r="T2359" s="16"/>
    </row>
    <row r="2360" spans="1:20" x14ac:dyDescent="0.25">
      <c r="A2360" s="16">
        <v>3091001</v>
      </c>
      <c r="B2360">
        <v>23986</v>
      </c>
      <c r="C2360">
        <v>1974</v>
      </c>
      <c r="D2360">
        <f t="shared" si="180"/>
        <v>35</v>
      </c>
      <c r="E2360">
        <f t="shared" si="181"/>
        <v>17</v>
      </c>
      <c r="F2360">
        <v>12</v>
      </c>
      <c r="G2360">
        <f t="shared" si="182"/>
        <v>10.085225605791667</v>
      </c>
      <c r="H2360">
        <f t="shared" si="183"/>
        <v>2.8332133440562162</v>
      </c>
      <c r="I2360">
        <f t="shared" si="184"/>
        <v>2.4849066497880004</v>
      </c>
      <c r="J2360" s="17"/>
      <c r="K2360" s="16"/>
      <c r="L2360" s="16"/>
      <c r="M2360" s="16"/>
      <c r="N2360" s="16"/>
      <c r="O2360" s="17"/>
      <c r="Q2360" s="16"/>
      <c r="R2360" s="16"/>
      <c r="S2360" s="16"/>
      <c r="T2360" s="16"/>
    </row>
    <row r="2361" spans="1:20" x14ac:dyDescent="0.25">
      <c r="A2361" s="16">
        <v>2695506</v>
      </c>
      <c r="B2361">
        <v>24054</v>
      </c>
      <c r="C2361">
        <v>1975</v>
      </c>
      <c r="D2361">
        <f t="shared" si="180"/>
        <v>34</v>
      </c>
      <c r="E2361">
        <f t="shared" si="181"/>
        <v>17</v>
      </c>
      <c r="F2361">
        <v>11</v>
      </c>
      <c r="G2361">
        <f t="shared" si="182"/>
        <v>10.088056581870562</v>
      </c>
      <c r="H2361">
        <f t="shared" si="183"/>
        <v>2.8332133440562162</v>
      </c>
      <c r="I2361">
        <f t="shared" si="184"/>
        <v>2.3978952727983707</v>
      </c>
      <c r="J2361" s="17"/>
      <c r="K2361" s="16"/>
      <c r="L2361" s="16"/>
      <c r="M2361" s="16"/>
      <c r="N2361" s="16"/>
      <c r="O2361" s="17"/>
      <c r="Q2361" s="16"/>
      <c r="R2361" s="16"/>
      <c r="S2361" s="16"/>
      <c r="T2361" s="16"/>
    </row>
    <row r="2362" spans="1:20" x14ac:dyDescent="0.25">
      <c r="A2362" s="16">
        <v>1595807</v>
      </c>
      <c r="B2362">
        <v>25813</v>
      </c>
      <c r="C2362">
        <v>1975</v>
      </c>
      <c r="D2362">
        <f t="shared" si="180"/>
        <v>34</v>
      </c>
      <c r="E2362">
        <f t="shared" si="181"/>
        <v>17</v>
      </c>
      <c r="F2362">
        <v>11</v>
      </c>
      <c r="G2362">
        <f t="shared" si="182"/>
        <v>10.158633519975831</v>
      </c>
      <c r="H2362">
        <f t="shared" si="183"/>
        <v>2.8332133440562162</v>
      </c>
      <c r="I2362">
        <f t="shared" si="184"/>
        <v>2.3978952727983707</v>
      </c>
      <c r="J2362" s="17"/>
      <c r="K2362" s="16"/>
      <c r="L2362" s="16"/>
      <c r="M2362" s="16"/>
      <c r="N2362" s="16"/>
      <c r="O2362" s="17"/>
      <c r="Q2362" s="16"/>
      <c r="R2362" s="16"/>
      <c r="S2362" s="16"/>
      <c r="T2362" s="16"/>
    </row>
    <row r="2363" spans="1:20" x14ac:dyDescent="0.25">
      <c r="A2363" s="16">
        <v>1614401</v>
      </c>
      <c r="B2363">
        <v>26091</v>
      </c>
      <c r="C2363">
        <v>1976</v>
      </c>
      <c r="D2363">
        <f t="shared" si="180"/>
        <v>33</v>
      </c>
      <c r="E2363">
        <f t="shared" si="181"/>
        <v>17</v>
      </c>
      <c r="F2363">
        <v>10</v>
      </c>
      <c r="G2363">
        <f t="shared" si="182"/>
        <v>10.169345706257875</v>
      </c>
      <c r="H2363">
        <f t="shared" si="183"/>
        <v>2.8332133440562162</v>
      </c>
      <c r="I2363">
        <f t="shared" si="184"/>
        <v>2.3025850929940459</v>
      </c>
      <c r="J2363" s="17"/>
      <c r="K2363" s="16"/>
      <c r="L2363" s="16"/>
      <c r="M2363" s="16"/>
      <c r="N2363" s="16"/>
      <c r="O2363" s="17"/>
      <c r="Q2363" s="16"/>
      <c r="R2363" s="16"/>
      <c r="S2363" s="16"/>
      <c r="T2363" s="16"/>
    </row>
    <row r="2364" spans="1:20" x14ac:dyDescent="0.25">
      <c r="A2364" s="16">
        <v>6915201</v>
      </c>
      <c r="B2364">
        <v>26290</v>
      </c>
      <c r="C2364">
        <v>1976</v>
      </c>
      <c r="D2364">
        <f t="shared" si="180"/>
        <v>33</v>
      </c>
      <c r="E2364">
        <f t="shared" si="181"/>
        <v>17</v>
      </c>
      <c r="F2364">
        <v>10</v>
      </c>
      <c r="G2364">
        <f t="shared" si="182"/>
        <v>10.176943917723927</v>
      </c>
      <c r="H2364">
        <f t="shared" si="183"/>
        <v>2.8332133440562162</v>
      </c>
      <c r="I2364">
        <f t="shared" si="184"/>
        <v>2.3025850929940459</v>
      </c>
      <c r="J2364" s="17"/>
      <c r="K2364" s="16"/>
      <c r="L2364" s="16"/>
      <c r="M2364" s="16"/>
      <c r="N2364" s="16"/>
      <c r="O2364" s="17"/>
      <c r="Q2364" s="16"/>
      <c r="R2364" s="16"/>
      <c r="S2364" s="16"/>
      <c r="T2364" s="16"/>
    </row>
    <row r="2365" spans="1:20" x14ac:dyDescent="0.25">
      <c r="A2365" s="16">
        <v>7896104</v>
      </c>
      <c r="B2365">
        <v>26416</v>
      </c>
      <c r="C2365">
        <v>1976</v>
      </c>
      <c r="D2365">
        <f t="shared" si="180"/>
        <v>33</v>
      </c>
      <c r="E2365">
        <f t="shared" si="181"/>
        <v>17</v>
      </c>
      <c r="F2365">
        <v>10</v>
      </c>
      <c r="G2365">
        <f t="shared" si="182"/>
        <v>10.181725166159909</v>
      </c>
      <c r="H2365">
        <f t="shared" si="183"/>
        <v>2.8332133440562162</v>
      </c>
      <c r="I2365">
        <f t="shared" si="184"/>
        <v>2.3025850929940459</v>
      </c>
      <c r="J2365" s="17"/>
      <c r="K2365" s="16"/>
      <c r="L2365" s="16"/>
      <c r="M2365" s="16"/>
      <c r="N2365" s="16"/>
      <c r="O2365" s="17"/>
      <c r="Q2365" s="16"/>
      <c r="R2365" s="16"/>
      <c r="S2365" s="16"/>
      <c r="T2365" s="16"/>
    </row>
    <row r="2366" spans="1:20" x14ac:dyDescent="0.25">
      <c r="A2366" s="16">
        <v>3585001</v>
      </c>
      <c r="B2366">
        <v>26940</v>
      </c>
      <c r="C2366">
        <v>1975</v>
      </c>
      <c r="D2366">
        <f t="shared" si="180"/>
        <v>34</v>
      </c>
      <c r="E2366">
        <f t="shared" si="181"/>
        <v>17</v>
      </c>
      <c r="F2366">
        <v>11</v>
      </c>
      <c r="G2366">
        <f t="shared" si="182"/>
        <v>10.201367449964355</v>
      </c>
      <c r="H2366">
        <f t="shared" si="183"/>
        <v>2.8332133440562162</v>
      </c>
      <c r="I2366">
        <f t="shared" si="184"/>
        <v>2.3978952727983707</v>
      </c>
      <c r="J2366" s="17"/>
      <c r="K2366" s="16"/>
      <c r="L2366" s="16"/>
      <c r="M2366" s="16"/>
      <c r="N2366" s="16"/>
      <c r="O2366" s="17"/>
      <c r="Q2366" s="16"/>
      <c r="R2366" s="16"/>
      <c r="S2366" s="16"/>
      <c r="T2366" s="16"/>
    </row>
    <row r="2367" spans="1:20" x14ac:dyDescent="0.25">
      <c r="A2367" s="16">
        <v>9814401</v>
      </c>
      <c r="B2367">
        <v>27137</v>
      </c>
      <c r="C2367">
        <v>1977</v>
      </c>
      <c r="D2367">
        <f t="shared" si="180"/>
        <v>32</v>
      </c>
      <c r="E2367">
        <f t="shared" si="181"/>
        <v>17</v>
      </c>
      <c r="F2367">
        <v>9</v>
      </c>
      <c r="G2367">
        <f t="shared" si="182"/>
        <v>10.208653389327727</v>
      </c>
      <c r="H2367">
        <f t="shared" si="183"/>
        <v>2.8332133440562162</v>
      </c>
      <c r="I2367">
        <f t="shared" si="184"/>
        <v>2.1972245773362196</v>
      </c>
      <c r="J2367" s="17"/>
      <c r="K2367" s="16"/>
      <c r="L2367" s="16"/>
      <c r="M2367" s="16"/>
      <c r="N2367" s="16"/>
      <c r="O2367" s="17"/>
      <c r="Q2367" s="16"/>
      <c r="R2367" s="16"/>
      <c r="S2367" s="16"/>
      <c r="T2367" s="16"/>
    </row>
    <row r="2368" spans="1:20" x14ac:dyDescent="0.25">
      <c r="A2368" s="16">
        <v>3015004</v>
      </c>
      <c r="B2368">
        <v>28924</v>
      </c>
      <c r="C2368">
        <v>1972</v>
      </c>
      <c r="D2368">
        <f t="shared" si="180"/>
        <v>37</v>
      </c>
      <c r="E2368">
        <f t="shared" si="181"/>
        <v>17</v>
      </c>
      <c r="F2368">
        <v>14</v>
      </c>
      <c r="G2368">
        <f t="shared" si="182"/>
        <v>10.272426979294842</v>
      </c>
      <c r="H2368">
        <f t="shared" si="183"/>
        <v>2.8332133440562162</v>
      </c>
      <c r="I2368">
        <f t="shared" si="184"/>
        <v>2.6390573296152584</v>
      </c>
      <c r="J2368" s="17"/>
      <c r="K2368" s="16"/>
      <c r="L2368" s="16"/>
      <c r="M2368" s="16"/>
      <c r="N2368" s="16"/>
      <c r="O2368" s="17"/>
      <c r="Q2368" s="16"/>
      <c r="R2368" s="16"/>
      <c r="S2368" s="16"/>
      <c r="T2368" s="16"/>
    </row>
    <row r="2369" spans="1:20" x14ac:dyDescent="0.25">
      <c r="A2369" s="16">
        <v>933904</v>
      </c>
      <c r="B2369">
        <v>29058</v>
      </c>
      <c r="C2369">
        <v>1976</v>
      </c>
      <c r="D2369">
        <f t="shared" si="180"/>
        <v>33</v>
      </c>
      <c r="E2369">
        <f t="shared" si="181"/>
        <v>17</v>
      </c>
      <c r="F2369">
        <v>10</v>
      </c>
      <c r="G2369">
        <f t="shared" si="182"/>
        <v>10.277049111631284</v>
      </c>
      <c r="H2369">
        <f t="shared" si="183"/>
        <v>2.8332133440562162</v>
      </c>
      <c r="I2369">
        <f t="shared" si="184"/>
        <v>2.3025850929940459</v>
      </c>
      <c r="J2369" s="17"/>
      <c r="K2369" s="16"/>
      <c r="L2369" s="16"/>
      <c r="M2369" s="16"/>
      <c r="N2369" s="16"/>
      <c r="O2369" s="17"/>
      <c r="Q2369" s="16"/>
      <c r="R2369" s="16"/>
      <c r="S2369" s="16"/>
      <c r="T2369" s="16"/>
    </row>
    <row r="2370" spans="1:20" x14ac:dyDescent="0.25">
      <c r="A2370" s="16">
        <v>8313803</v>
      </c>
      <c r="B2370">
        <v>29628</v>
      </c>
      <c r="C2370">
        <v>1975</v>
      </c>
      <c r="D2370">
        <f t="shared" ref="D2370:D2433" si="185">2009-C2370</f>
        <v>34</v>
      </c>
      <c r="E2370">
        <f t="shared" ref="E2370:E2433" si="186">D2370-F2370-6</f>
        <v>17</v>
      </c>
      <c r="F2370">
        <v>11</v>
      </c>
      <c r="G2370">
        <f t="shared" ref="G2370:G2433" si="187">LN(B2370)</f>
        <v>10.296475139133181</v>
      </c>
      <c r="H2370">
        <f t="shared" ref="H2370:H2433" si="188">LN(E2370)</f>
        <v>2.8332133440562162</v>
      </c>
      <c r="I2370">
        <f t="shared" ref="I2370:I2433" si="189">LN(F2370)</f>
        <v>2.3978952727983707</v>
      </c>
      <c r="J2370" s="17"/>
      <c r="K2370" s="16"/>
      <c r="L2370" s="16"/>
      <c r="M2370" s="16"/>
      <c r="N2370" s="16"/>
      <c r="O2370" s="17"/>
      <c r="Q2370" s="16"/>
      <c r="R2370" s="16"/>
      <c r="S2370" s="16"/>
      <c r="T2370" s="16"/>
    </row>
    <row r="2371" spans="1:20" x14ac:dyDescent="0.25">
      <c r="A2371" s="16">
        <v>7180803</v>
      </c>
      <c r="B2371">
        <v>30047</v>
      </c>
      <c r="C2371">
        <v>1975</v>
      </c>
      <c r="D2371">
        <f t="shared" si="185"/>
        <v>34</v>
      </c>
      <c r="E2371">
        <f t="shared" si="186"/>
        <v>17</v>
      </c>
      <c r="F2371">
        <v>11</v>
      </c>
      <c r="G2371">
        <f t="shared" si="187"/>
        <v>10.310518101368999</v>
      </c>
      <c r="H2371">
        <f t="shared" si="188"/>
        <v>2.8332133440562162</v>
      </c>
      <c r="I2371">
        <f t="shared" si="189"/>
        <v>2.3978952727983707</v>
      </c>
      <c r="J2371" s="17"/>
      <c r="K2371" s="16"/>
      <c r="L2371" s="16"/>
      <c r="M2371" s="16"/>
      <c r="N2371" s="16"/>
      <c r="O2371" s="17"/>
      <c r="Q2371" s="16"/>
      <c r="R2371" s="16"/>
      <c r="S2371" s="16"/>
      <c r="T2371" s="16"/>
    </row>
    <row r="2372" spans="1:20" x14ac:dyDescent="0.25">
      <c r="A2372" s="16">
        <v>770705</v>
      </c>
      <c r="B2372">
        <v>32911</v>
      </c>
      <c r="C2372">
        <v>1968</v>
      </c>
      <c r="D2372">
        <f t="shared" si="185"/>
        <v>41</v>
      </c>
      <c r="E2372">
        <f t="shared" si="186"/>
        <v>17</v>
      </c>
      <c r="F2372">
        <v>18</v>
      </c>
      <c r="G2372">
        <f t="shared" si="187"/>
        <v>10.401562227376685</v>
      </c>
      <c r="H2372">
        <f t="shared" si="188"/>
        <v>2.8332133440562162</v>
      </c>
      <c r="I2372">
        <f t="shared" si="189"/>
        <v>2.8903717578961645</v>
      </c>
      <c r="J2372" s="17"/>
      <c r="K2372" s="16"/>
      <c r="L2372" s="16"/>
      <c r="M2372" s="16"/>
      <c r="N2372" s="16"/>
      <c r="O2372" s="17"/>
      <c r="Q2372" s="16"/>
      <c r="R2372" s="16"/>
      <c r="S2372" s="16"/>
      <c r="T2372" s="16"/>
    </row>
    <row r="2373" spans="1:20" x14ac:dyDescent="0.25">
      <c r="A2373" s="16">
        <v>1349902</v>
      </c>
      <c r="B2373">
        <v>34806</v>
      </c>
      <c r="C2373">
        <v>1977</v>
      </c>
      <c r="D2373">
        <f t="shared" si="185"/>
        <v>32</v>
      </c>
      <c r="E2373">
        <f t="shared" si="186"/>
        <v>17</v>
      </c>
      <c r="F2373">
        <v>9</v>
      </c>
      <c r="G2373">
        <f t="shared" si="187"/>
        <v>10.45754506469412</v>
      </c>
      <c r="H2373">
        <f t="shared" si="188"/>
        <v>2.8332133440562162</v>
      </c>
      <c r="I2373">
        <f t="shared" si="189"/>
        <v>2.1972245773362196</v>
      </c>
      <c r="J2373" s="17"/>
      <c r="K2373" s="16"/>
      <c r="L2373" s="16"/>
      <c r="M2373" s="16"/>
      <c r="N2373" s="16"/>
      <c r="O2373" s="17"/>
      <c r="Q2373" s="16"/>
      <c r="R2373" s="16"/>
      <c r="S2373" s="16"/>
      <c r="T2373" s="16"/>
    </row>
    <row r="2374" spans="1:20" x14ac:dyDescent="0.25">
      <c r="A2374" s="16">
        <v>5334905</v>
      </c>
      <c r="B2374">
        <v>36015</v>
      </c>
      <c r="C2374">
        <v>1968</v>
      </c>
      <c r="D2374">
        <f t="shared" si="185"/>
        <v>41</v>
      </c>
      <c r="E2374">
        <f t="shared" si="186"/>
        <v>17</v>
      </c>
      <c r="F2374">
        <v>18</v>
      </c>
      <c r="G2374">
        <f t="shared" si="187"/>
        <v>10.491690797323463</v>
      </c>
      <c r="H2374">
        <f t="shared" si="188"/>
        <v>2.8332133440562162</v>
      </c>
      <c r="I2374">
        <f t="shared" si="189"/>
        <v>2.8903717578961645</v>
      </c>
      <c r="J2374" s="17"/>
      <c r="K2374" s="16"/>
      <c r="L2374" s="16"/>
      <c r="M2374" s="16"/>
      <c r="N2374" s="16"/>
      <c r="O2374" s="17"/>
      <c r="Q2374" s="16"/>
      <c r="R2374" s="16"/>
      <c r="S2374" s="16"/>
      <c r="T2374" s="16"/>
    </row>
    <row r="2375" spans="1:20" x14ac:dyDescent="0.25">
      <c r="A2375" s="16">
        <v>4948904</v>
      </c>
      <c r="B2375">
        <v>37400</v>
      </c>
      <c r="C2375">
        <v>1975</v>
      </c>
      <c r="D2375">
        <f t="shared" si="185"/>
        <v>34</v>
      </c>
      <c r="E2375">
        <f t="shared" si="186"/>
        <v>17</v>
      </c>
      <c r="F2375">
        <v>11</v>
      </c>
      <c r="G2375">
        <f t="shared" si="187"/>
        <v>10.529425983402623</v>
      </c>
      <c r="H2375">
        <f t="shared" si="188"/>
        <v>2.8332133440562162</v>
      </c>
      <c r="I2375">
        <f t="shared" si="189"/>
        <v>2.3978952727983707</v>
      </c>
      <c r="J2375" s="17"/>
      <c r="K2375" s="16"/>
      <c r="L2375" s="16"/>
      <c r="M2375" s="16"/>
      <c r="N2375" s="16"/>
      <c r="O2375" s="17"/>
      <c r="Q2375" s="16"/>
      <c r="R2375" s="16"/>
      <c r="S2375" s="16"/>
      <c r="T2375" s="16"/>
    </row>
    <row r="2376" spans="1:20" x14ac:dyDescent="0.25">
      <c r="A2376" s="16">
        <v>1365007</v>
      </c>
      <c r="B2376">
        <v>38873</v>
      </c>
      <c r="C2376">
        <v>1972</v>
      </c>
      <c r="D2376">
        <f t="shared" si="185"/>
        <v>37</v>
      </c>
      <c r="E2376">
        <f t="shared" si="186"/>
        <v>17</v>
      </c>
      <c r="F2376">
        <v>14</v>
      </c>
      <c r="G2376">
        <f t="shared" si="187"/>
        <v>10.568055201212758</v>
      </c>
      <c r="H2376">
        <f t="shared" si="188"/>
        <v>2.8332133440562162</v>
      </c>
      <c r="I2376">
        <f t="shared" si="189"/>
        <v>2.6390573296152584</v>
      </c>
      <c r="J2376" s="17"/>
      <c r="K2376" s="16"/>
      <c r="L2376" s="16"/>
      <c r="M2376" s="16"/>
      <c r="N2376" s="16"/>
      <c r="O2376" s="17"/>
      <c r="Q2376" s="16"/>
      <c r="R2376" s="16"/>
      <c r="S2376" s="16"/>
      <c r="T2376" s="16"/>
    </row>
    <row r="2377" spans="1:20" x14ac:dyDescent="0.25">
      <c r="A2377" s="16">
        <v>49705</v>
      </c>
      <c r="B2377">
        <v>40734</v>
      </c>
      <c r="C2377">
        <v>1974</v>
      </c>
      <c r="D2377">
        <f t="shared" si="185"/>
        <v>35</v>
      </c>
      <c r="E2377">
        <f t="shared" si="186"/>
        <v>17</v>
      </c>
      <c r="F2377">
        <v>12</v>
      </c>
      <c r="G2377">
        <f t="shared" si="187"/>
        <v>10.614818403529702</v>
      </c>
      <c r="H2377">
        <f t="shared" si="188"/>
        <v>2.8332133440562162</v>
      </c>
      <c r="I2377">
        <f t="shared" si="189"/>
        <v>2.4849066497880004</v>
      </c>
      <c r="J2377" s="17"/>
      <c r="K2377" s="16"/>
      <c r="L2377" s="16"/>
      <c r="M2377" s="16"/>
      <c r="N2377" s="16"/>
      <c r="O2377" s="17"/>
      <c r="Q2377" s="16"/>
      <c r="R2377" s="16"/>
      <c r="S2377" s="16"/>
      <c r="T2377" s="16"/>
    </row>
    <row r="2378" spans="1:20" x14ac:dyDescent="0.25">
      <c r="A2378" s="16">
        <v>4840504</v>
      </c>
      <c r="B2378">
        <v>42016</v>
      </c>
      <c r="C2378">
        <v>1971</v>
      </c>
      <c r="D2378">
        <f t="shared" si="185"/>
        <v>38</v>
      </c>
      <c r="E2378">
        <f t="shared" si="186"/>
        <v>17</v>
      </c>
      <c r="F2378">
        <v>15</v>
      </c>
      <c r="G2378">
        <f t="shared" si="187"/>
        <v>10.645805777102522</v>
      </c>
      <c r="H2378">
        <f t="shared" si="188"/>
        <v>2.8332133440562162</v>
      </c>
      <c r="I2378">
        <f t="shared" si="189"/>
        <v>2.7080502011022101</v>
      </c>
      <c r="J2378" s="17"/>
      <c r="K2378" s="16"/>
      <c r="L2378" s="16"/>
      <c r="M2378" s="16"/>
      <c r="N2378" s="16"/>
      <c r="O2378" s="17"/>
      <c r="Q2378" s="16"/>
      <c r="R2378" s="16"/>
      <c r="S2378" s="16"/>
      <c r="T2378" s="16"/>
    </row>
    <row r="2379" spans="1:20" x14ac:dyDescent="0.25">
      <c r="A2379" s="16">
        <v>1491309</v>
      </c>
      <c r="B2379">
        <v>42529</v>
      </c>
      <c r="C2379">
        <v>1970</v>
      </c>
      <c r="D2379">
        <f t="shared" si="185"/>
        <v>39</v>
      </c>
      <c r="E2379">
        <f t="shared" si="186"/>
        <v>17</v>
      </c>
      <c r="F2379">
        <v>16</v>
      </c>
      <c r="G2379">
        <f t="shared" si="187"/>
        <v>10.657941475156765</v>
      </c>
      <c r="H2379">
        <f t="shared" si="188"/>
        <v>2.8332133440562162</v>
      </c>
      <c r="I2379">
        <f t="shared" si="189"/>
        <v>2.7725887222397811</v>
      </c>
      <c r="J2379" s="17"/>
      <c r="K2379" s="16"/>
      <c r="L2379" s="16"/>
      <c r="M2379" s="16"/>
      <c r="N2379" s="16"/>
      <c r="O2379" s="17"/>
      <c r="Q2379" s="16"/>
      <c r="R2379" s="16"/>
      <c r="S2379" s="16"/>
      <c r="T2379" s="16"/>
    </row>
    <row r="2380" spans="1:20" x14ac:dyDescent="0.25">
      <c r="A2380" s="16">
        <v>7655101</v>
      </c>
      <c r="B2380">
        <v>42543</v>
      </c>
      <c r="C2380">
        <v>1970</v>
      </c>
      <c r="D2380">
        <f t="shared" si="185"/>
        <v>39</v>
      </c>
      <c r="E2380">
        <f t="shared" si="186"/>
        <v>17</v>
      </c>
      <c r="F2380">
        <v>16</v>
      </c>
      <c r="G2380">
        <f t="shared" si="187"/>
        <v>10.658270608129456</v>
      </c>
      <c r="H2380">
        <f t="shared" si="188"/>
        <v>2.8332133440562162</v>
      </c>
      <c r="I2380">
        <f t="shared" si="189"/>
        <v>2.7725887222397811</v>
      </c>
      <c r="J2380" s="17"/>
      <c r="K2380" s="16"/>
      <c r="L2380" s="16"/>
      <c r="M2380" s="16"/>
      <c r="N2380" s="16"/>
      <c r="O2380" s="17"/>
      <c r="Q2380" s="16"/>
      <c r="R2380" s="16"/>
      <c r="S2380" s="16"/>
      <c r="T2380" s="16"/>
    </row>
    <row r="2381" spans="1:20" x14ac:dyDescent="0.25">
      <c r="A2381" s="16">
        <v>3083402</v>
      </c>
      <c r="B2381">
        <v>44102</v>
      </c>
      <c r="C2381">
        <v>1971</v>
      </c>
      <c r="D2381">
        <f t="shared" si="185"/>
        <v>38</v>
      </c>
      <c r="E2381">
        <f t="shared" si="186"/>
        <v>17</v>
      </c>
      <c r="F2381">
        <v>15</v>
      </c>
      <c r="G2381">
        <f t="shared" si="187"/>
        <v>10.694260411880514</v>
      </c>
      <c r="H2381">
        <f t="shared" si="188"/>
        <v>2.8332133440562162</v>
      </c>
      <c r="I2381">
        <f t="shared" si="189"/>
        <v>2.7080502011022101</v>
      </c>
      <c r="J2381" s="17"/>
      <c r="K2381" s="16"/>
      <c r="L2381" s="16"/>
      <c r="M2381" s="16"/>
      <c r="N2381" s="16"/>
      <c r="O2381" s="17"/>
      <c r="Q2381" s="16"/>
      <c r="R2381" s="16"/>
      <c r="S2381" s="16"/>
      <c r="T2381" s="16"/>
    </row>
    <row r="2382" spans="1:20" x14ac:dyDescent="0.25">
      <c r="A2382" s="16">
        <v>4973806</v>
      </c>
      <c r="B2382">
        <v>48175</v>
      </c>
      <c r="C2382">
        <v>1974</v>
      </c>
      <c r="D2382">
        <f t="shared" si="185"/>
        <v>35</v>
      </c>
      <c r="E2382">
        <f t="shared" si="186"/>
        <v>17</v>
      </c>
      <c r="F2382">
        <v>12</v>
      </c>
      <c r="G2382">
        <f t="shared" si="187"/>
        <v>10.782595493282567</v>
      </c>
      <c r="H2382">
        <f t="shared" si="188"/>
        <v>2.8332133440562162</v>
      </c>
      <c r="I2382">
        <f t="shared" si="189"/>
        <v>2.4849066497880004</v>
      </c>
      <c r="J2382" s="17"/>
      <c r="K2382" s="16"/>
      <c r="L2382" s="16"/>
      <c r="M2382" s="16"/>
      <c r="N2382" s="16"/>
      <c r="O2382" s="17"/>
      <c r="Q2382" s="16"/>
      <c r="R2382" s="16"/>
      <c r="S2382" s="16"/>
      <c r="T2382" s="16"/>
    </row>
    <row r="2383" spans="1:20" x14ac:dyDescent="0.25">
      <c r="A2383" s="16">
        <v>8694702</v>
      </c>
      <c r="B2383">
        <v>50575</v>
      </c>
      <c r="C2383">
        <v>1971</v>
      </c>
      <c r="D2383">
        <f t="shared" si="185"/>
        <v>38</v>
      </c>
      <c r="E2383">
        <f t="shared" si="186"/>
        <v>17</v>
      </c>
      <c r="F2383">
        <v>15</v>
      </c>
      <c r="G2383">
        <f t="shared" si="187"/>
        <v>10.831212662035947</v>
      </c>
      <c r="H2383">
        <f t="shared" si="188"/>
        <v>2.8332133440562162</v>
      </c>
      <c r="I2383">
        <f t="shared" si="189"/>
        <v>2.7080502011022101</v>
      </c>
      <c r="J2383" s="17"/>
      <c r="K2383" s="16"/>
      <c r="L2383" s="16"/>
      <c r="M2383" s="16"/>
      <c r="N2383" s="16"/>
      <c r="O2383" s="17"/>
      <c r="Q2383" s="16"/>
      <c r="R2383" s="16"/>
      <c r="S2383" s="16"/>
      <c r="T2383" s="16"/>
    </row>
    <row r="2384" spans="1:20" x14ac:dyDescent="0.25">
      <c r="A2384" s="16">
        <v>4100201</v>
      </c>
      <c r="B2384">
        <v>67629</v>
      </c>
      <c r="C2384">
        <v>1968</v>
      </c>
      <c r="D2384">
        <f t="shared" si="185"/>
        <v>41</v>
      </c>
      <c r="E2384">
        <f t="shared" si="186"/>
        <v>17</v>
      </c>
      <c r="F2384">
        <v>18</v>
      </c>
      <c r="G2384">
        <f t="shared" si="187"/>
        <v>11.121792164122242</v>
      </c>
      <c r="H2384">
        <f t="shared" si="188"/>
        <v>2.8332133440562162</v>
      </c>
      <c r="I2384">
        <f t="shared" si="189"/>
        <v>2.8903717578961645</v>
      </c>
      <c r="J2384" s="17"/>
      <c r="K2384" s="16"/>
      <c r="L2384" s="16"/>
      <c r="M2384" s="16"/>
      <c r="N2384" s="16"/>
      <c r="O2384" s="17"/>
      <c r="Q2384" s="16"/>
      <c r="R2384" s="16"/>
      <c r="S2384" s="16"/>
      <c r="T2384" s="16"/>
    </row>
    <row r="2385" spans="1:20" x14ac:dyDescent="0.25">
      <c r="A2385" s="16">
        <v>3534404</v>
      </c>
      <c r="B2385">
        <v>68940</v>
      </c>
      <c r="C2385">
        <v>1973</v>
      </c>
      <c r="D2385">
        <f t="shared" si="185"/>
        <v>36</v>
      </c>
      <c r="E2385">
        <f t="shared" si="186"/>
        <v>17</v>
      </c>
      <c r="F2385">
        <v>13</v>
      </c>
      <c r="G2385">
        <f t="shared" si="187"/>
        <v>11.140991840070857</v>
      </c>
      <c r="H2385">
        <f t="shared" si="188"/>
        <v>2.8332133440562162</v>
      </c>
      <c r="I2385">
        <f t="shared" si="189"/>
        <v>2.5649493574615367</v>
      </c>
      <c r="J2385" s="17"/>
      <c r="K2385" s="16"/>
      <c r="L2385" s="16"/>
      <c r="M2385" s="16"/>
      <c r="N2385" s="16"/>
      <c r="O2385" s="17"/>
      <c r="Q2385" s="16"/>
      <c r="R2385" s="16"/>
      <c r="S2385" s="16"/>
      <c r="T2385" s="16"/>
    </row>
    <row r="2386" spans="1:20" x14ac:dyDescent="0.25">
      <c r="A2386" s="16">
        <v>933905</v>
      </c>
      <c r="B2386">
        <v>69524</v>
      </c>
      <c r="C2386">
        <v>1975</v>
      </c>
      <c r="D2386">
        <f t="shared" si="185"/>
        <v>34</v>
      </c>
      <c r="E2386">
        <f t="shared" si="186"/>
        <v>17</v>
      </c>
      <c r="F2386">
        <v>11</v>
      </c>
      <c r="G2386">
        <f t="shared" si="187"/>
        <v>11.14942729568337</v>
      </c>
      <c r="H2386">
        <f t="shared" si="188"/>
        <v>2.8332133440562162</v>
      </c>
      <c r="I2386">
        <f t="shared" si="189"/>
        <v>2.3978952727983707</v>
      </c>
      <c r="J2386" s="17"/>
      <c r="K2386" s="16"/>
      <c r="L2386" s="16"/>
      <c r="M2386" s="16"/>
      <c r="N2386" s="16"/>
      <c r="O2386" s="17"/>
      <c r="Q2386" s="16"/>
      <c r="R2386" s="16"/>
      <c r="S2386" s="16"/>
      <c r="T2386" s="16"/>
    </row>
    <row r="2387" spans="1:20" x14ac:dyDescent="0.25">
      <c r="A2387" s="16">
        <v>6544002</v>
      </c>
      <c r="B2387">
        <v>80229</v>
      </c>
      <c r="C2387">
        <v>1968</v>
      </c>
      <c r="D2387">
        <f t="shared" si="185"/>
        <v>41</v>
      </c>
      <c r="E2387">
        <f t="shared" si="186"/>
        <v>17</v>
      </c>
      <c r="F2387">
        <v>18</v>
      </c>
      <c r="G2387">
        <f t="shared" si="187"/>
        <v>11.292640324504498</v>
      </c>
      <c r="H2387">
        <f t="shared" si="188"/>
        <v>2.8332133440562162</v>
      </c>
      <c r="I2387">
        <f t="shared" si="189"/>
        <v>2.8903717578961645</v>
      </c>
      <c r="J2387" s="17"/>
      <c r="K2387" s="16"/>
      <c r="L2387" s="16"/>
      <c r="M2387" s="16"/>
      <c r="N2387" s="16"/>
      <c r="O2387" s="17"/>
      <c r="Q2387" s="16"/>
      <c r="R2387" s="16"/>
      <c r="S2387" s="16"/>
      <c r="T2387" s="16"/>
    </row>
    <row r="2388" spans="1:20" x14ac:dyDescent="0.25">
      <c r="A2388" s="16">
        <v>9195002</v>
      </c>
      <c r="B2388">
        <v>83708</v>
      </c>
      <c r="C2388">
        <v>1971</v>
      </c>
      <c r="D2388">
        <f t="shared" si="185"/>
        <v>38</v>
      </c>
      <c r="E2388">
        <f t="shared" si="186"/>
        <v>17</v>
      </c>
      <c r="F2388">
        <v>15</v>
      </c>
      <c r="G2388">
        <f t="shared" si="187"/>
        <v>11.335089831360561</v>
      </c>
      <c r="H2388">
        <f t="shared" si="188"/>
        <v>2.8332133440562162</v>
      </c>
      <c r="I2388">
        <f t="shared" si="189"/>
        <v>2.7080502011022101</v>
      </c>
      <c r="J2388" s="17"/>
      <c r="K2388" s="16"/>
      <c r="L2388" s="16"/>
      <c r="M2388" s="16"/>
      <c r="N2388" s="16"/>
      <c r="O2388" s="17"/>
      <c r="Q2388" s="16"/>
      <c r="R2388" s="16"/>
      <c r="S2388" s="16"/>
      <c r="T2388" s="16"/>
    </row>
    <row r="2389" spans="1:20" x14ac:dyDescent="0.25">
      <c r="A2389" s="16">
        <v>7911202</v>
      </c>
      <c r="B2389">
        <v>92559</v>
      </c>
      <c r="C2389">
        <v>1971</v>
      </c>
      <c r="D2389">
        <f t="shared" si="185"/>
        <v>38</v>
      </c>
      <c r="E2389">
        <f t="shared" si="186"/>
        <v>17</v>
      </c>
      <c r="F2389">
        <v>15</v>
      </c>
      <c r="G2389">
        <f t="shared" si="187"/>
        <v>11.435601558006258</v>
      </c>
      <c r="H2389">
        <f t="shared" si="188"/>
        <v>2.8332133440562162</v>
      </c>
      <c r="I2389">
        <f t="shared" si="189"/>
        <v>2.7080502011022101</v>
      </c>
      <c r="J2389" s="17"/>
      <c r="K2389" s="16"/>
      <c r="L2389" s="16"/>
      <c r="M2389" s="16"/>
      <c r="N2389" s="16"/>
      <c r="O2389" s="17"/>
      <c r="Q2389" s="16"/>
      <c r="R2389" s="16"/>
      <c r="S2389" s="16"/>
      <c r="T2389" s="16"/>
    </row>
    <row r="2390" spans="1:20" x14ac:dyDescent="0.25">
      <c r="A2390" s="16">
        <v>5255202</v>
      </c>
      <c r="B2390">
        <v>100993</v>
      </c>
      <c r="C2390">
        <v>1968</v>
      </c>
      <c r="D2390">
        <f t="shared" si="185"/>
        <v>41</v>
      </c>
      <c r="E2390">
        <f t="shared" si="186"/>
        <v>17</v>
      </c>
      <c r="F2390">
        <v>18</v>
      </c>
      <c r="G2390">
        <f t="shared" si="187"/>
        <v>11.522806486490866</v>
      </c>
      <c r="H2390">
        <f t="shared" si="188"/>
        <v>2.8332133440562162</v>
      </c>
      <c r="I2390">
        <f t="shared" si="189"/>
        <v>2.8903717578961645</v>
      </c>
      <c r="J2390" s="17"/>
      <c r="K2390" s="16"/>
      <c r="L2390" s="16"/>
      <c r="M2390" s="16"/>
      <c r="N2390" s="16"/>
      <c r="O2390" s="17"/>
      <c r="Q2390" s="16"/>
      <c r="R2390" s="16"/>
      <c r="S2390" s="16"/>
      <c r="T2390" s="16"/>
    </row>
    <row r="2391" spans="1:20" x14ac:dyDescent="0.25">
      <c r="A2391" s="16">
        <v>5996701</v>
      </c>
      <c r="B2391">
        <v>223526</v>
      </c>
      <c r="C2391">
        <v>1971</v>
      </c>
      <c r="D2391">
        <f t="shared" si="185"/>
        <v>38</v>
      </c>
      <c r="E2391">
        <f t="shared" si="186"/>
        <v>17</v>
      </c>
      <c r="F2391">
        <v>15</v>
      </c>
      <c r="G2391">
        <f t="shared" si="187"/>
        <v>12.317283017366019</v>
      </c>
      <c r="H2391">
        <f t="shared" si="188"/>
        <v>2.8332133440562162</v>
      </c>
      <c r="I2391">
        <f t="shared" si="189"/>
        <v>2.7080502011022101</v>
      </c>
      <c r="J2391" s="17"/>
      <c r="K2391" s="16"/>
      <c r="L2391" s="16"/>
      <c r="M2391" s="16"/>
      <c r="N2391" s="16"/>
      <c r="O2391" s="17"/>
      <c r="Q2391" s="16"/>
      <c r="R2391" s="16"/>
      <c r="S2391" s="16"/>
      <c r="T2391" s="16"/>
    </row>
    <row r="2392" spans="1:20" x14ac:dyDescent="0.25">
      <c r="A2392" s="16">
        <v>7064802</v>
      </c>
      <c r="B2392">
        <v>897756</v>
      </c>
      <c r="C2392">
        <v>1968</v>
      </c>
      <c r="D2392">
        <f t="shared" si="185"/>
        <v>41</v>
      </c>
      <c r="E2392">
        <f t="shared" si="186"/>
        <v>17</v>
      </c>
      <c r="F2392">
        <v>18</v>
      </c>
      <c r="G2392">
        <f t="shared" si="187"/>
        <v>13.7076535954411</v>
      </c>
      <c r="H2392">
        <f t="shared" si="188"/>
        <v>2.8332133440562162</v>
      </c>
      <c r="I2392">
        <f t="shared" si="189"/>
        <v>2.8903717578961645</v>
      </c>
      <c r="J2392" s="17"/>
      <c r="K2392" s="16"/>
      <c r="L2392" s="16"/>
      <c r="M2392" s="16"/>
      <c r="N2392" s="16"/>
      <c r="O2392" s="17"/>
      <c r="Q2392" s="16"/>
      <c r="R2392" s="16"/>
      <c r="S2392" s="16"/>
      <c r="T2392" s="16"/>
    </row>
    <row r="2393" spans="1:20" x14ac:dyDescent="0.25">
      <c r="A2393" s="16">
        <v>8107401</v>
      </c>
      <c r="B2393">
        <v>405</v>
      </c>
      <c r="C2393">
        <v>1973</v>
      </c>
      <c r="D2393">
        <f t="shared" si="185"/>
        <v>36</v>
      </c>
      <c r="E2393">
        <f t="shared" si="186"/>
        <v>16</v>
      </c>
      <c r="F2393">
        <v>14</v>
      </c>
      <c r="G2393">
        <f t="shared" si="187"/>
        <v>6.0038870671065387</v>
      </c>
      <c r="H2393">
        <f t="shared" si="188"/>
        <v>2.7725887222397811</v>
      </c>
      <c r="I2393">
        <f t="shared" si="189"/>
        <v>2.6390573296152584</v>
      </c>
      <c r="J2393" s="17"/>
      <c r="K2393" s="16"/>
      <c r="L2393" s="16"/>
      <c r="M2393" s="16"/>
      <c r="N2393" s="16"/>
      <c r="O2393" s="17"/>
      <c r="Q2393" s="16"/>
      <c r="R2393" s="16"/>
      <c r="S2393" s="16"/>
      <c r="T2393" s="16"/>
    </row>
    <row r="2394" spans="1:20" x14ac:dyDescent="0.25">
      <c r="A2394" s="16">
        <v>2830501</v>
      </c>
      <c r="B2394">
        <v>783</v>
      </c>
      <c r="C2394">
        <v>1976</v>
      </c>
      <c r="D2394">
        <f t="shared" si="185"/>
        <v>33</v>
      </c>
      <c r="E2394">
        <f t="shared" si="186"/>
        <v>16</v>
      </c>
      <c r="F2394">
        <v>11</v>
      </c>
      <c r="G2394">
        <f t="shared" si="187"/>
        <v>6.6631326959908028</v>
      </c>
      <c r="H2394">
        <f t="shared" si="188"/>
        <v>2.7725887222397811</v>
      </c>
      <c r="I2394">
        <f t="shared" si="189"/>
        <v>2.3978952727983707</v>
      </c>
      <c r="J2394" s="17"/>
      <c r="K2394" s="16"/>
      <c r="L2394" s="16"/>
      <c r="M2394" s="16"/>
      <c r="N2394" s="16"/>
      <c r="O2394" s="17"/>
      <c r="Q2394" s="16"/>
      <c r="R2394" s="16"/>
      <c r="S2394" s="16"/>
      <c r="T2394" s="16"/>
    </row>
    <row r="2395" spans="1:20" x14ac:dyDescent="0.25">
      <c r="A2395" s="16">
        <v>1491305</v>
      </c>
      <c r="B2395">
        <v>3062</v>
      </c>
      <c r="C2395">
        <v>1975</v>
      </c>
      <c r="D2395">
        <f t="shared" si="185"/>
        <v>34</v>
      </c>
      <c r="E2395">
        <f t="shared" si="186"/>
        <v>16</v>
      </c>
      <c r="F2395">
        <v>12</v>
      </c>
      <c r="G2395">
        <f t="shared" si="187"/>
        <v>8.0268235762176285</v>
      </c>
      <c r="H2395">
        <f t="shared" si="188"/>
        <v>2.7725887222397811</v>
      </c>
      <c r="I2395">
        <f t="shared" si="189"/>
        <v>2.4849066497880004</v>
      </c>
      <c r="J2395" s="17"/>
      <c r="K2395" s="16"/>
      <c r="L2395" s="16"/>
      <c r="M2395" s="16"/>
      <c r="N2395" s="16"/>
      <c r="O2395" s="17"/>
      <c r="Q2395" s="16"/>
      <c r="R2395" s="16"/>
      <c r="S2395" s="16"/>
      <c r="T2395" s="16"/>
    </row>
    <row r="2396" spans="1:20" x14ac:dyDescent="0.25">
      <c r="A2396" s="16">
        <v>4329305</v>
      </c>
      <c r="B2396">
        <v>3611</v>
      </c>
      <c r="C2396">
        <v>1976</v>
      </c>
      <c r="D2396">
        <f t="shared" si="185"/>
        <v>33</v>
      </c>
      <c r="E2396">
        <f t="shared" si="186"/>
        <v>16</v>
      </c>
      <c r="F2396">
        <v>11</v>
      </c>
      <c r="G2396">
        <f t="shared" si="187"/>
        <v>8.1917400212774574</v>
      </c>
      <c r="H2396">
        <f t="shared" si="188"/>
        <v>2.7725887222397811</v>
      </c>
      <c r="I2396">
        <f t="shared" si="189"/>
        <v>2.3978952727983707</v>
      </c>
      <c r="J2396" s="17"/>
      <c r="K2396" s="16"/>
      <c r="L2396" s="16"/>
      <c r="M2396" s="16"/>
      <c r="N2396" s="16"/>
      <c r="O2396" s="17"/>
      <c r="Q2396" s="16"/>
      <c r="R2396" s="16"/>
      <c r="S2396" s="16"/>
      <c r="T2396" s="16"/>
    </row>
    <row r="2397" spans="1:20" x14ac:dyDescent="0.25">
      <c r="A2397" s="16">
        <v>6645404</v>
      </c>
      <c r="B2397">
        <v>4762</v>
      </c>
      <c r="C2397">
        <v>1972</v>
      </c>
      <c r="D2397">
        <f t="shared" si="185"/>
        <v>37</v>
      </c>
      <c r="E2397">
        <f t="shared" si="186"/>
        <v>16</v>
      </c>
      <c r="F2397">
        <v>15</v>
      </c>
      <c r="G2397">
        <f t="shared" si="187"/>
        <v>8.4684230270468088</v>
      </c>
      <c r="H2397">
        <f t="shared" si="188"/>
        <v>2.7725887222397811</v>
      </c>
      <c r="I2397">
        <f t="shared" si="189"/>
        <v>2.7080502011022101</v>
      </c>
      <c r="J2397" s="17"/>
      <c r="K2397" s="16"/>
      <c r="L2397" s="16"/>
      <c r="M2397" s="16"/>
      <c r="N2397" s="16"/>
      <c r="O2397" s="17"/>
      <c r="Q2397" s="16"/>
      <c r="R2397" s="16"/>
      <c r="S2397" s="16"/>
      <c r="T2397" s="16"/>
    </row>
    <row r="2398" spans="1:20" x14ac:dyDescent="0.25">
      <c r="A2398" s="16">
        <v>3504402</v>
      </c>
      <c r="B2398">
        <v>5619</v>
      </c>
      <c r="C2398">
        <v>1977</v>
      </c>
      <c r="D2398">
        <f t="shared" si="185"/>
        <v>32</v>
      </c>
      <c r="E2398">
        <f t="shared" si="186"/>
        <v>16</v>
      </c>
      <c r="F2398">
        <v>10</v>
      </c>
      <c r="G2398">
        <f t="shared" si="187"/>
        <v>8.6339089911121984</v>
      </c>
      <c r="H2398">
        <f t="shared" si="188"/>
        <v>2.7725887222397811</v>
      </c>
      <c r="I2398">
        <f t="shared" si="189"/>
        <v>2.3025850929940459</v>
      </c>
      <c r="J2398" s="17"/>
      <c r="K2398" s="16"/>
      <c r="L2398" s="16"/>
      <c r="M2398" s="16"/>
      <c r="N2398" s="16"/>
      <c r="O2398" s="17"/>
      <c r="Q2398" s="16"/>
      <c r="R2398" s="16"/>
      <c r="S2398" s="16"/>
      <c r="T2398" s="16"/>
    </row>
    <row r="2399" spans="1:20" x14ac:dyDescent="0.25">
      <c r="A2399" s="16">
        <v>9376103</v>
      </c>
      <c r="B2399">
        <v>6054</v>
      </c>
      <c r="C2399">
        <v>1969</v>
      </c>
      <c r="D2399">
        <f t="shared" si="185"/>
        <v>40</v>
      </c>
      <c r="E2399">
        <f t="shared" si="186"/>
        <v>16</v>
      </c>
      <c r="F2399">
        <v>18</v>
      </c>
      <c r="G2399">
        <f t="shared" si="187"/>
        <v>8.7084744895816648</v>
      </c>
      <c r="H2399">
        <f t="shared" si="188"/>
        <v>2.7725887222397811</v>
      </c>
      <c r="I2399">
        <f t="shared" si="189"/>
        <v>2.8903717578961645</v>
      </c>
      <c r="J2399" s="17"/>
      <c r="K2399" s="16"/>
      <c r="L2399" s="16"/>
      <c r="M2399" s="16"/>
      <c r="N2399" s="16"/>
      <c r="O2399" s="17"/>
      <c r="Q2399" s="16"/>
      <c r="R2399" s="16"/>
      <c r="S2399" s="16"/>
      <c r="T2399" s="16"/>
    </row>
    <row r="2400" spans="1:20" x14ac:dyDescent="0.25">
      <c r="A2400" s="16">
        <v>2714105</v>
      </c>
      <c r="B2400">
        <v>7002</v>
      </c>
      <c r="C2400">
        <v>1975</v>
      </c>
      <c r="D2400">
        <f t="shared" si="185"/>
        <v>34</v>
      </c>
      <c r="E2400">
        <f t="shared" si="186"/>
        <v>16</v>
      </c>
      <c r="F2400">
        <v>12</v>
      </c>
      <c r="G2400">
        <f t="shared" si="187"/>
        <v>8.8539511015146104</v>
      </c>
      <c r="H2400">
        <f t="shared" si="188"/>
        <v>2.7725887222397811</v>
      </c>
      <c r="I2400">
        <f t="shared" si="189"/>
        <v>2.4849066497880004</v>
      </c>
      <c r="J2400" s="17"/>
      <c r="K2400" s="16"/>
      <c r="L2400" s="16"/>
      <c r="M2400" s="16"/>
      <c r="N2400" s="16"/>
      <c r="O2400" s="17"/>
      <c r="Q2400" s="16"/>
      <c r="R2400" s="16"/>
      <c r="S2400" s="16"/>
      <c r="T2400" s="16"/>
    </row>
    <row r="2401" spans="1:20" x14ac:dyDescent="0.25">
      <c r="A2401" s="16">
        <v>10480102</v>
      </c>
      <c r="B2401">
        <v>7181</v>
      </c>
      <c r="C2401">
        <v>1969</v>
      </c>
      <c r="D2401">
        <f t="shared" si="185"/>
        <v>40</v>
      </c>
      <c r="E2401">
        <f t="shared" si="186"/>
        <v>16</v>
      </c>
      <c r="F2401">
        <v>18</v>
      </c>
      <c r="G2401">
        <f t="shared" si="187"/>
        <v>8.8791939281103183</v>
      </c>
      <c r="H2401">
        <f t="shared" si="188"/>
        <v>2.7725887222397811</v>
      </c>
      <c r="I2401">
        <f t="shared" si="189"/>
        <v>2.8903717578961645</v>
      </c>
      <c r="J2401" s="17"/>
      <c r="K2401" s="16"/>
      <c r="L2401" s="16"/>
      <c r="M2401" s="16"/>
      <c r="N2401" s="16"/>
      <c r="O2401" s="17"/>
      <c r="Q2401" s="16"/>
      <c r="R2401" s="16"/>
      <c r="S2401" s="16"/>
      <c r="T2401" s="16"/>
    </row>
    <row r="2402" spans="1:20" x14ac:dyDescent="0.25">
      <c r="A2402" s="16">
        <v>3440602</v>
      </c>
      <c r="B2402">
        <v>7743</v>
      </c>
      <c r="C2402">
        <v>1975</v>
      </c>
      <c r="D2402">
        <f t="shared" si="185"/>
        <v>34</v>
      </c>
      <c r="E2402">
        <f t="shared" si="186"/>
        <v>16</v>
      </c>
      <c r="F2402">
        <v>12</v>
      </c>
      <c r="G2402">
        <f t="shared" si="187"/>
        <v>8.9545444883867233</v>
      </c>
      <c r="H2402">
        <f t="shared" si="188"/>
        <v>2.7725887222397811</v>
      </c>
      <c r="I2402">
        <f t="shared" si="189"/>
        <v>2.4849066497880004</v>
      </c>
      <c r="J2402" s="17"/>
      <c r="K2402" s="16"/>
      <c r="L2402" s="16"/>
      <c r="M2402" s="16"/>
      <c r="N2402" s="16"/>
      <c r="O2402" s="17"/>
      <c r="Q2402" s="16"/>
      <c r="R2402" s="16"/>
      <c r="S2402" s="16"/>
      <c r="T2402" s="16"/>
    </row>
    <row r="2403" spans="1:20" x14ac:dyDescent="0.25">
      <c r="A2403" s="16">
        <v>8005001</v>
      </c>
      <c r="B2403">
        <v>8099</v>
      </c>
      <c r="C2403">
        <v>1969</v>
      </c>
      <c r="D2403">
        <f t="shared" si="185"/>
        <v>40</v>
      </c>
      <c r="E2403">
        <f t="shared" si="186"/>
        <v>16</v>
      </c>
      <c r="F2403">
        <v>18</v>
      </c>
      <c r="G2403">
        <f t="shared" si="187"/>
        <v>8.9994958762489894</v>
      </c>
      <c r="H2403">
        <f t="shared" si="188"/>
        <v>2.7725887222397811</v>
      </c>
      <c r="I2403">
        <f t="shared" si="189"/>
        <v>2.8903717578961645</v>
      </c>
      <c r="J2403" s="17"/>
      <c r="K2403" s="16"/>
      <c r="L2403" s="16"/>
      <c r="M2403" s="16"/>
      <c r="N2403" s="16"/>
      <c r="O2403" s="17"/>
      <c r="Q2403" s="16"/>
      <c r="R2403" s="16"/>
      <c r="S2403" s="16"/>
      <c r="T2403" s="16"/>
    </row>
    <row r="2404" spans="1:20" x14ac:dyDescent="0.25">
      <c r="A2404" s="16">
        <v>4250502</v>
      </c>
      <c r="B2404">
        <v>9104</v>
      </c>
      <c r="C2404">
        <v>1977</v>
      </c>
      <c r="D2404">
        <f t="shared" si="185"/>
        <v>32</v>
      </c>
      <c r="E2404">
        <f t="shared" si="186"/>
        <v>16</v>
      </c>
      <c r="F2404">
        <v>10</v>
      </c>
      <c r="G2404">
        <f t="shared" si="187"/>
        <v>9.1164691563661115</v>
      </c>
      <c r="H2404">
        <f t="shared" si="188"/>
        <v>2.7725887222397811</v>
      </c>
      <c r="I2404">
        <f t="shared" si="189"/>
        <v>2.3025850929940459</v>
      </c>
      <c r="J2404" s="17"/>
      <c r="K2404" s="16"/>
      <c r="L2404" s="16"/>
      <c r="M2404" s="16"/>
      <c r="N2404" s="16"/>
      <c r="O2404" s="17"/>
      <c r="Q2404" s="16"/>
      <c r="R2404" s="16"/>
      <c r="S2404" s="16"/>
      <c r="T2404" s="16"/>
    </row>
    <row r="2405" spans="1:20" x14ac:dyDescent="0.25">
      <c r="A2405" s="16">
        <v>704502</v>
      </c>
      <c r="B2405">
        <v>9161</v>
      </c>
      <c r="C2405">
        <v>1977</v>
      </c>
      <c r="D2405">
        <f t="shared" si="185"/>
        <v>32</v>
      </c>
      <c r="E2405">
        <f t="shared" si="186"/>
        <v>16</v>
      </c>
      <c r="F2405">
        <v>10</v>
      </c>
      <c r="G2405">
        <f t="shared" si="187"/>
        <v>9.1227106220152088</v>
      </c>
      <c r="H2405">
        <f t="shared" si="188"/>
        <v>2.7725887222397811</v>
      </c>
      <c r="I2405">
        <f t="shared" si="189"/>
        <v>2.3025850929940459</v>
      </c>
      <c r="J2405" s="17"/>
      <c r="K2405" s="16"/>
      <c r="L2405" s="16"/>
      <c r="M2405" s="16"/>
      <c r="N2405" s="16"/>
      <c r="O2405" s="17"/>
      <c r="Q2405" s="16"/>
      <c r="R2405" s="16"/>
      <c r="S2405" s="16"/>
      <c r="T2405" s="16"/>
    </row>
    <row r="2406" spans="1:20" x14ac:dyDescent="0.25">
      <c r="A2406" s="16">
        <v>5760701</v>
      </c>
      <c r="B2406">
        <v>10750</v>
      </c>
      <c r="C2406">
        <v>1976</v>
      </c>
      <c r="D2406">
        <f t="shared" si="185"/>
        <v>33</v>
      </c>
      <c r="E2406">
        <f t="shared" si="186"/>
        <v>16</v>
      </c>
      <c r="F2406">
        <v>11</v>
      </c>
      <c r="G2406">
        <f t="shared" si="187"/>
        <v>9.2826610335558097</v>
      </c>
      <c r="H2406">
        <f t="shared" si="188"/>
        <v>2.7725887222397811</v>
      </c>
      <c r="I2406">
        <f t="shared" si="189"/>
        <v>2.3978952727983707</v>
      </c>
      <c r="J2406" s="17"/>
      <c r="K2406" s="16"/>
      <c r="L2406" s="16"/>
      <c r="M2406" s="16"/>
      <c r="N2406" s="16"/>
      <c r="O2406" s="17"/>
      <c r="Q2406" s="16"/>
      <c r="R2406" s="16"/>
      <c r="S2406" s="16"/>
      <c r="T2406" s="16"/>
    </row>
    <row r="2407" spans="1:20" x14ac:dyDescent="0.25">
      <c r="A2407" s="16">
        <v>2686004</v>
      </c>
      <c r="B2407">
        <v>12659</v>
      </c>
      <c r="C2407">
        <v>1974</v>
      </c>
      <c r="D2407">
        <f t="shared" si="185"/>
        <v>35</v>
      </c>
      <c r="E2407">
        <f t="shared" si="186"/>
        <v>16</v>
      </c>
      <c r="F2407">
        <v>13</v>
      </c>
      <c r="G2407">
        <f t="shared" si="187"/>
        <v>9.4461237036368288</v>
      </c>
      <c r="H2407">
        <f t="shared" si="188"/>
        <v>2.7725887222397811</v>
      </c>
      <c r="I2407">
        <f t="shared" si="189"/>
        <v>2.5649493574615367</v>
      </c>
      <c r="J2407" s="17"/>
      <c r="K2407" s="16"/>
      <c r="L2407" s="16"/>
      <c r="M2407" s="16"/>
      <c r="N2407" s="16"/>
      <c r="O2407" s="17"/>
      <c r="Q2407" s="16"/>
      <c r="R2407" s="16"/>
      <c r="S2407" s="16"/>
      <c r="T2407" s="16"/>
    </row>
    <row r="2408" spans="1:20" x14ac:dyDescent="0.25">
      <c r="A2408" s="16">
        <v>3470807</v>
      </c>
      <c r="B2408">
        <v>14390</v>
      </c>
      <c r="C2408">
        <v>1976</v>
      </c>
      <c r="D2408">
        <f t="shared" si="185"/>
        <v>33</v>
      </c>
      <c r="E2408">
        <f t="shared" si="186"/>
        <v>16</v>
      </c>
      <c r="F2408">
        <v>11</v>
      </c>
      <c r="G2408">
        <f t="shared" si="187"/>
        <v>9.5742887998814137</v>
      </c>
      <c r="H2408">
        <f t="shared" si="188"/>
        <v>2.7725887222397811</v>
      </c>
      <c r="I2408">
        <f t="shared" si="189"/>
        <v>2.3978952727983707</v>
      </c>
      <c r="J2408" s="17"/>
      <c r="K2408" s="16"/>
      <c r="L2408" s="16"/>
      <c r="M2408" s="16"/>
      <c r="N2408" s="16"/>
      <c r="O2408" s="17"/>
      <c r="Q2408" s="16"/>
      <c r="R2408" s="16"/>
      <c r="S2408" s="16"/>
      <c r="T2408" s="16"/>
    </row>
    <row r="2409" spans="1:20" x14ac:dyDescent="0.25">
      <c r="A2409" s="16">
        <v>8254301</v>
      </c>
      <c r="B2409">
        <v>14476</v>
      </c>
      <c r="C2409">
        <v>1977</v>
      </c>
      <c r="D2409">
        <f t="shared" si="185"/>
        <v>32</v>
      </c>
      <c r="E2409">
        <f t="shared" si="186"/>
        <v>16</v>
      </c>
      <c r="F2409">
        <v>10</v>
      </c>
      <c r="G2409">
        <f t="shared" si="187"/>
        <v>9.5802473846836325</v>
      </c>
      <c r="H2409">
        <f t="shared" si="188"/>
        <v>2.7725887222397811</v>
      </c>
      <c r="I2409">
        <f t="shared" si="189"/>
        <v>2.3025850929940459</v>
      </c>
      <c r="J2409" s="17"/>
      <c r="K2409" s="16"/>
      <c r="L2409" s="16"/>
      <c r="M2409" s="16"/>
      <c r="N2409" s="16"/>
      <c r="O2409" s="17"/>
      <c r="Q2409" s="16"/>
      <c r="R2409" s="16"/>
      <c r="S2409" s="16"/>
      <c r="T2409" s="16"/>
    </row>
    <row r="2410" spans="1:20" x14ac:dyDescent="0.25">
      <c r="A2410" s="16">
        <v>4565102</v>
      </c>
      <c r="B2410">
        <v>18137</v>
      </c>
      <c r="C2410">
        <v>1969</v>
      </c>
      <c r="D2410">
        <f t="shared" si="185"/>
        <v>40</v>
      </c>
      <c r="E2410">
        <f t="shared" si="186"/>
        <v>16</v>
      </c>
      <c r="F2410">
        <v>18</v>
      </c>
      <c r="G2410">
        <f t="shared" si="187"/>
        <v>9.8057093296174234</v>
      </c>
      <c r="H2410">
        <f t="shared" si="188"/>
        <v>2.7725887222397811</v>
      </c>
      <c r="I2410">
        <f t="shared" si="189"/>
        <v>2.8903717578961645</v>
      </c>
      <c r="J2410" s="17"/>
      <c r="K2410" s="16"/>
      <c r="L2410" s="16"/>
      <c r="M2410" s="16"/>
      <c r="N2410" s="16"/>
      <c r="O2410" s="17"/>
      <c r="Q2410" s="16"/>
      <c r="R2410" s="16"/>
      <c r="S2410" s="16"/>
      <c r="T2410" s="16"/>
    </row>
    <row r="2411" spans="1:20" x14ac:dyDescent="0.25">
      <c r="A2411" s="16">
        <v>1520010</v>
      </c>
      <c r="B2411">
        <v>19847</v>
      </c>
      <c r="C2411">
        <v>1978</v>
      </c>
      <c r="D2411">
        <f t="shared" si="185"/>
        <v>31</v>
      </c>
      <c r="E2411">
        <f t="shared" si="186"/>
        <v>16</v>
      </c>
      <c r="F2411">
        <v>9</v>
      </c>
      <c r="G2411">
        <f t="shared" si="187"/>
        <v>9.8958081411922585</v>
      </c>
      <c r="H2411">
        <f t="shared" si="188"/>
        <v>2.7725887222397811</v>
      </c>
      <c r="I2411">
        <f t="shared" si="189"/>
        <v>2.1972245773362196</v>
      </c>
      <c r="J2411" s="17"/>
      <c r="K2411" s="16"/>
      <c r="L2411" s="16"/>
      <c r="M2411" s="16"/>
      <c r="N2411" s="16"/>
      <c r="O2411" s="17"/>
      <c r="Q2411" s="16"/>
      <c r="R2411" s="16"/>
      <c r="S2411" s="16"/>
      <c r="T2411" s="16"/>
    </row>
    <row r="2412" spans="1:20" x14ac:dyDescent="0.25">
      <c r="A2412" s="16">
        <v>1536904</v>
      </c>
      <c r="B2412">
        <v>19891</v>
      </c>
      <c r="C2412">
        <v>1976</v>
      </c>
      <c r="D2412">
        <f t="shared" si="185"/>
        <v>33</v>
      </c>
      <c r="E2412">
        <f t="shared" si="186"/>
        <v>16</v>
      </c>
      <c r="F2412">
        <v>11</v>
      </c>
      <c r="G2412">
        <f t="shared" si="187"/>
        <v>9.8980226471050603</v>
      </c>
      <c r="H2412">
        <f t="shared" si="188"/>
        <v>2.7725887222397811</v>
      </c>
      <c r="I2412">
        <f t="shared" si="189"/>
        <v>2.3978952727983707</v>
      </c>
      <c r="J2412" s="17"/>
      <c r="K2412" s="16"/>
      <c r="L2412" s="16"/>
      <c r="M2412" s="16"/>
      <c r="N2412" s="16"/>
      <c r="O2412" s="17"/>
      <c r="Q2412" s="16"/>
      <c r="R2412" s="16"/>
      <c r="S2412" s="16"/>
      <c r="T2412" s="16"/>
    </row>
    <row r="2413" spans="1:20" x14ac:dyDescent="0.25">
      <c r="A2413" s="16">
        <v>5630001</v>
      </c>
      <c r="B2413">
        <v>22696</v>
      </c>
      <c r="C2413">
        <v>1969</v>
      </c>
      <c r="D2413">
        <f t="shared" si="185"/>
        <v>40</v>
      </c>
      <c r="E2413">
        <f t="shared" si="186"/>
        <v>16</v>
      </c>
      <c r="F2413">
        <v>18</v>
      </c>
      <c r="G2413">
        <f t="shared" si="187"/>
        <v>10.029943976488687</v>
      </c>
      <c r="H2413">
        <f t="shared" si="188"/>
        <v>2.7725887222397811</v>
      </c>
      <c r="I2413">
        <f t="shared" si="189"/>
        <v>2.8903717578961645</v>
      </c>
      <c r="J2413" s="17"/>
      <c r="K2413" s="16"/>
      <c r="L2413" s="16"/>
      <c r="M2413" s="16"/>
      <c r="N2413" s="16"/>
      <c r="O2413" s="17"/>
      <c r="Q2413" s="16"/>
      <c r="R2413" s="16"/>
      <c r="S2413" s="16"/>
      <c r="T2413" s="16"/>
    </row>
    <row r="2414" spans="1:20" x14ac:dyDescent="0.25">
      <c r="A2414" s="16">
        <v>2778302</v>
      </c>
      <c r="B2414">
        <v>22738</v>
      </c>
      <c r="C2414">
        <v>1976</v>
      </c>
      <c r="D2414">
        <f t="shared" si="185"/>
        <v>33</v>
      </c>
      <c r="E2414">
        <f t="shared" si="186"/>
        <v>16</v>
      </c>
      <c r="F2414">
        <v>11</v>
      </c>
      <c r="G2414">
        <f t="shared" si="187"/>
        <v>10.031792812689051</v>
      </c>
      <c r="H2414">
        <f t="shared" si="188"/>
        <v>2.7725887222397811</v>
      </c>
      <c r="I2414">
        <f t="shared" si="189"/>
        <v>2.3978952727983707</v>
      </c>
      <c r="J2414" s="17"/>
      <c r="K2414" s="16"/>
      <c r="L2414" s="16"/>
      <c r="M2414" s="16"/>
      <c r="N2414" s="16"/>
      <c r="O2414" s="17"/>
      <c r="Q2414" s="16"/>
      <c r="R2414" s="16"/>
      <c r="S2414" s="16"/>
      <c r="T2414" s="16"/>
    </row>
    <row r="2415" spans="1:20" x14ac:dyDescent="0.25">
      <c r="A2415" s="16">
        <v>1491307</v>
      </c>
      <c r="B2415">
        <v>22812</v>
      </c>
      <c r="C2415">
        <v>1972</v>
      </c>
      <c r="D2415">
        <f t="shared" si="185"/>
        <v>37</v>
      </c>
      <c r="E2415">
        <f t="shared" si="186"/>
        <v>16</v>
      </c>
      <c r="F2415">
        <v>15</v>
      </c>
      <c r="G2415">
        <f t="shared" si="187"/>
        <v>10.03504199227643</v>
      </c>
      <c r="H2415">
        <f t="shared" si="188"/>
        <v>2.7725887222397811</v>
      </c>
      <c r="I2415">
        <f t="shared" si="189"/>
        <v>2.7080502011022101</v>
      </c>
      <c r="J2415" s="17"/>
      <c r="K2415" s="16"/>
      <c r="L2415" s="16"/>
      <c r="M2415" s="16"/>
      <c r="N2415" s="16"/>
      <c r="O2415" s="17"/>
      <c r="Q2415" s="16"/>
      <c r="R2415" s="16"/>
      <c r="S2415" s="16"/>
      <c r="T2415" s="16"/>
    </row>
    <row r="2416" spans="1:20" x14ac:dyDescent="0.25">
      <c r="A2416" s="16">
        <v>2135704</v>
      </c>
      <c r="B2416">
        <v>22910</v>
      </c>
      <c r="C2416">
        <v>1976</v>
      </c>
      <c r="D2416">
        <f t="shared" si="185"/>
        <v>33</v>
      </c>
      <c r="E2416">
        <f t="shared" si="186"/>
        <v>16</v>
      </c>
      <c r="F2416">
        <v>11</v>
      </c>
      <c r="G2416">
        <f t="shared" si="187"/>
        <v>10.039328775447542</v>
      </c>
      <c r="H2416">
        <f t="shared" si="188"/>
        <v>2.7725887222397811</v>
      </c>
      <c r="I2416">
        <f t="shared" si="189"/>
        <v>2.3978952727983707</v>
      </c>
      <c r="J2416" s="17"/>
      <c r="K2416" s="16"/>
      <c r="L2416" s="16"/>
      <c r="M2416" s="16"/>
      <c r="N2416" s="16"/>
      <c r="O2416" s="17"/>
      <c r="Q2416" s="16"/>
      <c r="R2416" s="16"/>
      <c r="S2416" s="16"/>
      <c r="T2416" s="16"/>
    </row>
    <row r="2417" spans="1:20" x14ac:dyDescent="0.25">
      <c r="A2417" s="16">
        <v>6696102</v>
      </c>
      <c r="B2417">
        <v>22950</v>
      </c>
      <c r="C2417">
        <v>1972</v>
      </c>
      <c r="D2417">
        <f t="shared" si="185"/>
        <v>37</v>
      </c>
      <c r="E2417">
        <f t="shared" si="186"/>
        <v>16</v>
      </c>
      <c r="F2417">
        <v>15</v>
      </c>
      <c r="G2417">
        <f t="shared" si="187"/>
        <v>10.041073215488691</v>
      </c>
      <c r="H2417">
        <f t="shared" si="188"/>
        <v>2.7725887222397811</v>
      </c>
      <c r="I2417">
        <f t="shared" si="189"/>
        <v>2.7080502011022101</v>
      </c>
      <c r="J2417" s="17"/>
      <c r="K2417" s="16"/>
      <c r="L2417" s="16"/>
      <c r="M2417" s="16"/>
      <c r="N2417" s="16"/>
      <c r="O2417" s="17"/>
      <c r="Q2417" s="16"/>
      <c r="R2417" s="16"/>
      <c r="S2417" s="16"/>
      <c r="T2417" s="16"/>
    </row>
    <row r="2418" spans="1:20" x14ac:dyDescent="0.25">
      <c r="A2418" s="16">
        <v>220203</v>
      </c>
      <c r="B2418">
        <v>23956</v>
      </c>
      <c r="C2418">
        <v>1978</v>
      </c>
      <c r="D2418">
        <f t="shared" si="185"/>
        <v>31</v>
      </c>
      <c r="E2418">
        <f t="shared" si="186"/>
        <v>16</v>
      </c>
      <c r="F2418">
        <v>9</v>
      </c>
      <c r="G2418">
        <f t="shared" si="187"/>
        <v>10.083974093384352</v>
      </c>
      <c r="H2418">
        <f t="shared" si="188"/>
        <v>2.7725887222397811</v>
      </c>
      <c r="I2418">
        <f t="shared" si="189"/>
        <v>2.1972245773362196</v>
      </c>
      <c r="J2418" s="17"/>
      <c r="K2418" s="16"/>
      <c r="L2418" s="16"/>
      <c r="M2418" s="16"/>
      <c r="N2418" s="16"/>
      <c r="O2418" s="17"/>
      <c r="Q2418" s="16"/>
      <c r="R2418" s="16"/>
      <c r="S2418" s="16"/>
      <c r="T2418" s="16"/>
    </row>
    <row r="2419" spans="1:20" x14ac:dyDescent="0.25">
      <c r="A2419" s="16">
        <v>2350002</v>
      </c>
      <c r="B2419">
        <v>23966</v>
      </c>
      <c r="C2419">
        <v>1976</v>
      </c>
      <c r="D2419">
        <f t="shared" si="185"/>
        <v>33</v>
      </c>
      <c r="E2419">
        <f t="shared" si="186"/>
        <v>16</v>
      </c>
      <c r="F2419">
        <v>11</v>
      </c>
      <c r="G2419">
        <f t="shared" si="187"/>
        <v>10.084391438242461</v>
      </c>
      <c r="H2419">
        <f t="shared" si="188"/>
        <v>2.7725887222397811</v>
      </c>
      <c r="I2419">
        <f t="shared" si="189"/>
        <v>2.3978952727983707</v>
      </c>
      <c r="J2419" s="17"/>
      <c r="K2419" s="16"/>
      <c r="L2419" s="16"/>
      <c r="M2419" s="16"/>
      <c r="N2419" s="16"/>
      <c r="O2419" s="17"/>
      <c r="Q2419" s="16"/>
      <c r="R2419" s="16"/>
      <c r="S2419" s="16"/>
      <c r="T2419" s="16"/>
    </row>
    <row r="2420" spans="1:20" x14ac:dyDescent="0.25">
      <c r="A2420" s="16">
        <v>1335203</v>
      </c>
      <c r="B2420">
        <v>24019</v>
      </c>
      <c r="C2420">
        <v>1976</v>
      </c>
      <c r="D2420">
        <f t="shared" si="185"/>
        <v>33</v>
      </c>
      <c r="E2420">
        <f t="shared" si="186"/>
        <v>16</v>
      </c>
      <c r="F2420">
        <v>11</v>
      </c>
      <c r="G2420">
        <f t="shared" si="187"/>
        <v>10.086600462793985</v>
      </c>
      <c r="H2420">
        <f t="shared" si="188"/>
        <v>2.7725887222397811</v>
      </c>
      <c r="I2420">
        <f t="shared" si="189"/>
        <v>2.3978952727983707</v>
      </c>
      <c r="J2420" s="17"/>
      <c r="K2420" s="16"/>
      <c r="L2420" s="16"/>
      <c r="M2420" s="16"/>
      <c r="N2420" s="16"/>
      <c r="O2420" s="17"/>
      <c r="Q2420" s="16"/>
      <c r="R2420" s="16"/>
      <c r="S2420" s="16"/>
      <c r="T2420" s="16"/>
    </row>
    <row r="2421" spans="1:20" x14ac:dyDescent="0.25">
      <c r="A2421" s="16">
        <v>2695503</v>
      </c>
      <c r="B2421">
        <v>25263</v>
      </c>
      <c r="C2421">
        <v>1973</v>
      </c>
      <c r="D2421">
        <f t="shared" si="185"/>
        <v>36</v>
      </c>
      <c r="E2421">
        <f t="shared" si="186"/>
        <v>16</v>
      </c>
      <c r="F2421">
        <v>14</v>
      </c>
      <c r="G2421">
        <f t="shared" si="187"/>
        <v>10.137096153698101</v>
      </c>
      <c r="H2421">
        <f t="shared" si="188"/>
        <v>2.7725887222397811</v>
      </c>
      <c r="I2421">
        <f t="shared" si="189"/>
        <v>2.6390573296152584</v>
      </c>
      <c r="J2421" s="17"/>
      <c r="K2421" s="16"/>
      <c r="L2421" s="16"/>
      <c r="M2421" s="16"/>
      <c r="N2421" s="16"/>
      <c r="O2421" s="17"/>
      <c r="Q2421" s="16"/>
      <c r="R2421" s="16"/>
      <c r="S2421" s="16"/>
      <c r="T2421" s="16"/>
    </row>
    <row r="2422" spans="1:20" x14ac:dyDescent="0.25">
      <c r="A2422" s="16">
        <v>1719903</v>
      </c>
      <c r="B2422">
        <v>25825</v>
      </c>
      <c r="C2422">
        <v>1976</v>
      </c>
      <c r="D2422">
        <f t="shared" si="185"/>
        <v>33</v>
      </c>
      <c r="E2422">
        <f t="shared" si="186"/>
        <v>16</v>
      </c>
      <c r="F2422">
        <v>11</v>
      </c>
      <c r="G2422">
        <f t="shared" si="187"/>
        <v>10.159098293987839</v>
      </c>
      <c r="H2422">
        <f t="shared" si="188"/>
        <v>2.7725887222397811</v>
      </c>
      <c r="I2422">
        <f t="shared" si="189"/>
        <v>2.3978952727983707</v>
      </c>
      <c r="J2422" s="17"/>
      <c r="K2422" s="16"/>
      <c r="L2422" s="16"/>
      <c r="M2422" s="16"/>
      <c r="N2422" s="16"/>
      <c r="O2422" s="17"/>
      <c r="Q2422" s="16"/>
      <c r="R2422" s="16"/>
      <c r="S2422" s="16"/>
      <c r="T2422" s="16"/>
    </row>
    <row r="2423" spans="1:20" x14ac:dyDescent="0.25">
      <c r="A2423" s="16">
        <v>6450002</v>
      </c>
      <c r="B2423">
        <v>25932</v>
      </c>
      <c r="C2423">
        <v>1976</v>
      </c>
      <c r="D2423">
        <f t="shared" si="185"/>
        <v>33</v>
      </c>
      <c r="E2423">
        <f t="shared" si="186"/>
        <v>16</v>
      </c>
      <c r="F2423">
        <v>11</v>
      </c>
      <c r="G2423">
        <f t="shared" si="187"/>
        <v>10.163233006294886</v>
      </c>
      <c r="H2423">
        <f t="shared" si="188"/>
        <v>2.7725887222397811</v>
      </c>
      <c r="I2423">
        <f t="shared" si="189"/>
        <v>2.3978952727983707</v>
      </c>
      <c r="J2423" s="17"/>
      <c r="K2423" s="16"/>
      <c r="L2423" s="16"/>
      <c r="M2423" s="16"/>
      <c r="N2423" s="16"/>
      <c r="O2423" s="17"/>
      <c r="Q2423" s="16"/>
      <c r="R2423" s="16"/>
      <c r="S2423" s="16"/>
      <c r="T2423" s="16"/>
    </row>
    <row r="2424" spans="1:20" x14ac:dyDescent="0.25">
      <c r="A2424" s="16">
        <v>3625004</v>
      </c>
      <c r="B2424">
        <v>26966</v>
      </c>
      <c r="C2424">
        <v>1969</v>
      </c>
      <c r="D2424">
        <f t="shared" si="185"/>
        <v>40</v>
      </c>
      <c r="E2424">
        <f t="shared" si="186"/>
        <v>16</v>
      </c>
      <c r="F2424">
        <v>18</v>
      </c>
      <c r="G2424">
        <f t="shared" si="187"/>
        <v>10.20233209219402</v>
      </c>
      <c r="H2424">
        <f t="shared" si="188"/>
        <v>2.7725887222397811</v>
      </c>
      <c r="I2424">
        <f t="shared" si="189"/>
        <v>2.8903717578961645</v>
      </c>
      <c r="J2424" s="17"/>
      <c r="K2424" s="16"/>
      <c r="L2424" s="16"/>
      <c r="M2424" s="16"/>
      <c r="N2424" s="16"/>
      <c r="O2424" s="17"/>
      <c r="Q2424" s="16"/>
      <c r="R2424" s="16"/>
      <c r="S2424" s="16"/>
      <c r="T2424" s="16"/>
    </row>
    <row r="2425" spans="1:20" x14ac:dyDescent="0.25">
      <c r="A2425" s="16">
        <v>1750701</v>
      </c>
      <c r="B2425">
        <v>29505</v>
      </c>
      <c r="C2425">
        <v>1977</v>
      </c>
      <c r="D2425">
        <f t="shared" si="185"/>
        <v>32</v>
      </c>
      <c r="E2425">
        <f t="shared" si="186"/>
        <v>16</v>
      </c>
      <c r="F2425">
        <v>10</v>
      </c>
      <c r="G2425">
        <f t="shared" si="187"/>
        <v>10.292315019491269</v>
      </c>
      <c r="H2425">
        <f t="shared" si="188"/>
        <v>2.7725887222397811</v>
      </c>
      <c r="I2425">
        <f t="shared" si="189"/>
        <v>2.3025850929940459</v>
      </c>
      <c r="J2425" s="17"/>
      <c r="K2425" s="16"/>
      <c r="L2425" s="16"/>
      <c r="M2425" s="16"/>
      <c r="N2425" s="16"/>
      <c r="O2425" s="17"/>
      <c r="Q2425" s="16"/>
      <c r="R2425" s="16"/>
      <c r="S2425" s="16"/>
      <c r="T2425" s="16"/>
    </row>
    <row r="2426" spans="1:20" x14ac:dyDescent="0.25">
      <c r="A2426" s="16">
        <v>10260001</v>
      </c>
      <c r="B2426">
        <v>29986</v>
      </c>
      <c r="C2426">
        <v>1976</v>
      </c>
      <c r="D2426">
        <f t="shared" si="185"/>
        <v>33</v>
      </c>
      <c r="E2426">
        <f t="shared" si="186"/>
        <v>16</v>
      </c>
      <c r="F2426">
        <v>11</v>
      </c>
      <c r="G2426">
        <f t="shared" si="187"/>
        <v>10.308485885054848</v>
      </c>
      <c r="H2426">
        <f t="shared" si="188"/>
        <v>2.7725887222397811</v>
      </c>
      <c r="I2426">
        <f t="shared" si="189"/>
        <v>2.3978952727983707</v>
      </c>
      <c r="J2426" s="17"/>
      <c r="K2426" s="16"/>
      <c r="L2426" s="16"/>
      <c r="M2426" s="16"/>
      <c r="N2426" s="16"/>
      <c r="O2426" s="17"/>
      <c r="Q2426" s="16"/>
      <c r="R2426" s="16"/>
      <c r="S2426" s="16"/>
      <c r="T2426" s="16"/>
    </row>
    <row r="2427" spans="1:20" x14ac:dyDescent="0.25">
      <c r="A2427" s="16">
        <v>2122001</v>
      </c>
      <c r="B2427">
        <v>29998</v>
      </c>
      <c r="C2427">
        <v>1976</v>
      </c>
      <c r="D2427">
        <f t="shared" si="185"/>
        <v>33</v>
      </c>
      <c r="E2427">
        <f t="shared" si="186"/>
        <v>16</v>
      </c>
      <c r="F2427">
        <v>11</v>
      </c>
      <c r="G2427">
        <f t="shared" si="187"/>
        <v>10.308885991755306</v>
      </c>
      <c r="H2427">
        <f t="shared" si="188"/>
        <v>2.7725887222397811</v>
      </c>
      <c r="I2427">
        <f t="shared" si="189"/>
        <v>2.3978952727983707</v>
      </c>
      <c r="J2427" s="17"/>
      <c r="K2427" s="16"/>
      <c r="L2427" s="16"/>
      <c r="M2427" s="16"/>
      <c r="N2427" s="16"/>
      <c r="O2427" s="17"/>
      <c r="Q2427" s="16"/>
      <c r="R2427" s="16"/>
      <c r="S2427" s="16"/>
      <c r="T2427" s="16"/>
    </row>
    <row r="2428" spans="1:20" x14ac:dyDescent="0.25">
      <c r="A2428" s="16">
        <v>10889601</v>
      </c>
      <c r="B2428">
        <v>30185</v>
      </c>
      <c r="C2428">
        <v>1975</v>
      </c>
      <c r="D2428">
        <f t="shared" si="185"/>
        <v>34</v>
      </c>
      <c r="E2428">
        <f t="shared" si="186"/>
        <v>16</v>
      </c>
      <c r="F2428">
        <v>12</v>
      </c>
      <c r="G2428">
        <f t="shared" si="187"/>
        <v>10.315100391230526</v>
      </c>
      <c r="H2428">
        <f t="shared" si="188"/>
        <v>2.7725887222397811</v>
      </c>
      <c r="I2428">
        <f t="shared" si="189"/>
        <v>2.4849066497880004</v>
      </c>
      <c r="J2428" s="17"/>
      <c r="K2428" s="16"/>
      <c r="L2428" s="16"/>
      <c r="M2428" s="16"/>
      <c r="N2428" s="16"/>
      <c r="O2428" s="17"/>
      <c r="Q2428" s="16"/>
      <c r="R2428" s="16"/>
      <c r="S2428" s="16"/>
      <c r="T2428" s="16"/>
    </row>
    <row r="2429" spans="1:20" x14ac:dyDescent="0.25">
      <c r="A2429" s="16">
        <v>6809502</v>
      </c>
      <c r="B2429">
        <v>30258</v>
      </c>
      <c r="C2429">
        <v>1969</v>
      </c>
      <c r="D2429">
        <f t="shared" si="185"/>
        <v>40</v>
      </c>
      <c r="E2429">
        <f t="shared" si="186"/>
        <v>16</v>
      </c>
      <c r="F2429">
        <v>18</v>
      </c>
      <c r="G2429">
        <f t="shared" si="187"/>
        <v>10.31751589130478</v>
      </c>
      <c r="H2429">
        <f t="shared" si="188"/>
        <v>2.7725887222397811</v>
      </c>
      <c r="I2429">
        <f t="shared" si="189"/>
        <v>2.8903717578961645</v>
      </c>
      <c r="J2429" s="17"/>
      <c r="K2429" s="16"/>
      <c r="L2429" s="16"/>
      <c r="M2429" s="16"/>
      <c r="N2429" s="16"/>
      <c r="O2429" s="17"/>
      <c r="Q2429" s="16"/>
      <c r="R2429" s="16"/>
      <c r="S2429" s="16"/>
      <c r="T2429" s="16"/>
    </row>
    <row r="2430" spans="1:20" x14ac:dyDescent="0.25">
      <c r="A2430" s="16">
        <v>1316302</v>
      </c>
      <c r="B2430">
        <v>30726</v>
      </c>
      <c r="C2430">
        <v>1976</v>
      </c>
      <c r="D2430">
        <f t="shared" si="185"/>
        <v>33</v>
      </c>
      <c r="E2430">
        <f t="shared" si="186"/>
        <v>16</v>
      </c>
      <c r="F2430">
        <v>11</v>
      </c>
      <c r="G2430">
        <f t="shared" si="187"/>
        <v>10.332864480690604</v>
      </c>
      <c r="H2430">
        <f t="shared" si="188"/>
        <v>2.7725887222397811</v>
      </c>
      <c r="I2430">
        <f t="shared" si="189"/>
        <v>2.3978952727983707</v>
      </c>
      <c r="J2430" s="17"/>
      <c r="K2430" s="16"/>
      <c r="L2430" s="16"/>
      <c r="M2430" s="16"/>
      <c r="N2430" s="16"/>
      <c r="O2430" s="17"/>
      <c r="Q2430" s="16"/>
      <c r="R2430" s="16"/>
      <c r="S2430" s="16"/>
      <c r="T2430" s="16"/>
    </row>
    <row r="2431" spans="1:20" x14ac:dyDescent="0.25">
      <c r="A2431" s="16">
        <v>7911203</v>
      </c>
      <c r="B2431">
        <v>31110</v>
      </c>
      <c r="C2431">
        <v>1969</v>
      </c>
      <c r="D2431">
        <f t="shared" si="185"/>
        <v>40</v>
      </c>
      <c r="E2431">
        <f t="shared" si="186"/>
        <v>16</v>
      </c>
      <c r="F2431">
        <v>18</v>
      </c>
      <c r="G2431">
        <f t="shared" si="187"/>
        <v>10.345284589891683</v>
      </c>
      <c r="H2431">
        <f t="shared" si="188"/>
        <v>2.7725887222397811</v>
      </c>
      <c r="I2431">
        <f t="shared" si="189"/>
        <v>2.8903717578961645</v>
      </c>
      <c r="J2431" s="17"/>
      <c r="K2431" s="16"/>
      <c r="L2431" s="16"/>
      <c r="M2431" s="16"/>
      <c r="N2431" s="16"/>
      <c r="O2431" s="17"/>
      <c r="Q2431" s="16"/>
      <c r="R2431" s="16"/>
      <c r="S2431" s="16"/>
      <c r="T2431" s="16"/>
    </row>
    <row r="2432" spans="1:20" x14ac:dyDescent="0.25">
      <c r="A2432" s="16">
        <v>3994801</v>
      </c>
      <c r="B2432">
        <v>31174</v>
      </c>
      <c r="C2432">
        <v>1976</v>
      </c>
      <c r="D2432">
        <f t="shared" si="185"/>
        <v>33</v>
      </c>
      <c r="E2432">
        <f t="shared" si="186"/>
        <v>16</v>
      </c>
      <c r="F2432">
        <v>11</v>
      </c>
      <c r="G2432">
        <f t="shared" si="187"/>
        <v>10.347339693048996</v>
      </c>
      <c r="H2432">
        <f t="shared" si="188"/>
        <v>2.7725887222397811</v>
      </c>
      <c r="I2432">
        <f t="shared" si="189"/>
        <v>2.3978952727983707</v>
      </c>
      <c r="J2432" s="17"/>
      <c r="K2432" s="16"/>
      <c r="L2432" s="16"/>
      <c r="M2432" s="16"/>
      <c r="N2432" s="16"/>
      <c r="O2432" s="17"/>
      <c r="Q2432" s="16"/>
      <c r="R2432" s="16"/>
      <c r="S2432" s="16"/>
      <c r="T2432" s="16"/>
    </row>
    <row r="2433" spans="1:20" x14ac:dyDescent="0.25">
      <c r="A2433" s="16">
        <v>1975107</v>
      </c>
      <c r="B2433">
        <v>31223</v>
      </c>
      <c r="C2433">
        <v>1977</v>
      </c>
      <c r="D2433">
        <f t="shared" si="185"/>
        <v>32</v>
      </c>
      <c r="E2433">
        <f t="shared" si="186"/>
        <v>16</v>
      </c>
      <c r="F2433">
        <v>10</v>
      </c>
      <c r="G2433">
        <f t="shared" si="187"/>
        <v>10.348910281701418</v>
      </c>
      <c r="H2433">
        <f t="shared" si="188"/>
        <v>2.7725887222397811</v>
      </c>
      <c r="I2433">
        <f t="shared" si="189"/>
        <v>2.3025850929940459</v>
      </c>
      <c r="J2433" s="17"/>
      <c r="K2433" s="16"/>
      <c r="L2433" s="16"/>
      <c r="M2433" s="16"/>
      <c r="N2433" s="16"/>
      <c r="O2433" s="17"/>
      <c r="Q2433" s="16"/>
      <c r="R2433" s="16"/>
      <c r="S2433" s="16"/>
      <c r="T2433" s="16"/>
    </row>
    <row r="2434" spans="1:20" x14ac:dyDescent="0.25">
      <c r="A2434" s="16">
        <v>5014603</v>
      </c>
      <c r="B2434">
        <v>31701</v>
      </c>
      <c r="C2434">
        <v>1977</v>
      </c>
      <c r="D2434">
        <f t="shared" ref="D2434:D2497" si="190">2009-C2434</f>
        <v>32</v>
      </c>
      <c r="E2434">
        <f t="shared" ref="E2434:E2497" si="191">D2434-F2434-6</f>
        <v>16</v>
      </c>
      <c r="F2434">
        <v>10</v>
      </c>
      <c r="G2434">
        <f t="shared" ref="G2434:G2497" si="192">LN(B2434)</f>
        <v>10.36410350510914</v>
      </c>
      <c r="H2434">
        <f t="shared" ref="H2434:H2497" si="193">LN(E2434)</f>
        <v>2.7725887222397811</v>
      </c>
      <c r="I2434">
        <f t="shared" ref="I2434:I2497" si="194">LN(F2434)</f>
        <v>2.3025850929940459</v>
      </c>
      <c r="J2434" s="17"/>
      <c r="K2434" s="16"/>
      <c r="L2434" s="16"/>
      <c r="M2434" s="16"/>
      <c r="N2434" s="16"/>
      <c r="O2434" s="17"/>
      <c r="Q2434" s="16"/>
      <c r="R2434" s="16"/>
      <c r="S2434" s="16"/>
      <c r="T2434" s="16"/>
    </row>
    <row r="2435" spans="1:20" x14ac:dyDescent="0.25">
      <c r="A2435" s="16">
        <v>2868302</v>
      </c>
      <c r="B2435">
        <v>32834</v>
      </c>
      <c r="C2435">
        <v>1975</v>
      </c>
      <c r="D2435">
        <f t="shared" si="190"/>
        <v>34</v>
      </c>
      <c r="E2435">
        <f t="shared" si="191"/>
        <v>16</v>
      </c>
      <c r="F2435">
        <v>12</v>
      </c>
      <c r="G2435">
        <f t="shared" si="192"/>
        <v>10.399219842854464</v>
      </c>
      <c r="H2435">
        <f t="shared" si="193"/>
        <v>2.7725887222397811</v>
      </c>
      <c r="I2435">
        <f t="shared" si="194"/>
        <v>2.4849066497880004</v>
      </c>
      <c r="J2435" s="17"/>
      <c r="K2435" s="16"/>
      <c r="L2435" s="16"/>
      <c r="M2435" s="16"/>
      <c r="N2435" s="16"/>
      <c r="O2435" s="17"/>
      <c r="Q2435" s="16"/>
      <c r="R2435" s="16"/>
      <c r="S2435" s="16"/>
      <c r="T2435" s="16"/>
    </row>
    <row r="2436" spans="1:20" x14ac:dyDescent="0.25">
      <c r="A2436" s="16">
        <v>4075201</v>
      </c>
      <c r="B2436">
        <v>33089</v>
      </c>
      <c r="C2436">
        <v>1972</v>
      </c>
      <c r="D2436">
        <f t="shared" si="190"/>
        <v>37</v>
      </c>
      <c r="E2436">
        <f t="shared" si="191"/>
        <v>16</v>
      </c>
      <c r="F2436">
        <v>15</v>
      </c>
      <c r="G2436">
        <f t="shared" si="192"/>
        <v>10.406956179848549</v>
      </c>
      <c r="H2436">
        <f t="shared" si="193"/>
        <v>2.7725887222397811</v>
      </c>
      <c r="I2436">
        <f t="shared" si="194"/>
        <v>2.7080502011022101</v>
      </c>
      <c r="J2436" s="17"/>
      <c r="K2436" s="16"/>
      <c r="L2436" s="16"/>
      <c r="M2436" s="16"/>
      <c r="N2436" s="16"/>
      <c r="O2436" s="17"/>
      <c r="Q2436" s="16"/>
      <c r="R2436" s="16"/>
      <c r="S2436" s="16"/>
      <c r="T2436" s="16"/>
    </row>
    <row r="2437" spans="1:20" x14ac:dyDescent="0.25">
      <c r="A2437" s="16">
        <v>241102</v>
      </c>
      <c r="B2437">
        <v>33096</v>
      </c>
      <c r="C2437">
        <v>1976</v>
      </c>
      <c r="D2437">
        <f t="shared" si="190"/>
        <v>33</v>
      </c>
      <c r="E2437">
        <f t="shared" si="191"/>
        <v>16</v>
      </c>
      <c r="F2437">
        <v>11</v>
      </c>
      <c r="G2437">
        <f t="shared" si="192"/>
        <v>10.407167708141248</v>
      </c>
      <c r="H2437">
        <f t="shared" si="193"/>
        <v>2.7725887222397811</v>
      </c>
      <c r="I2437">
        <f t="shared" si="194"/>
        <v>2.3978952727983707</v>
      </c>
      <c r="J2437" s="17"/>
      <c r="K2437" s="16"/>
      <c r="L2437" s="16"/>
      <c r="M2437" s="16"/>
      <c r="N2437" s="16"/>
      <c r="O2437" s="17"/>
      <c r="Q2437" s="16"/>
      <c r="R2437" s="16"/>
      <c r="S2437" s="16"/>
      <c r="T2437" s="16"/>
    </row>
    <row r="2438" spans="1:20" x14ac:dyDescent="0.25">
      <c r="A2438" s="16">
        <v>1925505</v>
      </c>
      <c r="B2438">
        <v>33602</v>
      </c>
      <c r="C2438">
        <v>1972</v>
      </c>
      <c r="D2438">
        <f t="shared" si="190"/>
        <v>37</v>
      </c>
      <c r="E2438">
        <f t="shared" si="191"/>
        <v>16</v>
      </c>
      <c r="F2438">
        <v>15</v>
      </c>
      <c r="G2438">
        <f t="shared" si="192"/>
        <v>10.422340867989348</v>
      </c>
      <c r="H2438">
        <f t="shared" si="193"/>
        <v>2.7725887222397811</v>
      </c>
      <c r="I2438">
        <f t="shared" si="194"/>
        <v>2.7080502011022101</v>
      </c>
      <c r="J2438" s="17"/>
      <c r="K2438" s="16"/>
      <c r="L2438" s="16"/>
      <c r="M2438" s="16"/>
      <c r="N2438" s="16"/>
      <c r="O2438" s="17"/>
      <c r="Q2438" s="16"/>
      <c r="R2438" s="16"/>
      <c r="S2438" s="16"/>
      <c r="T2438" s="16"/>
    </row>
    <row r="2439" spans="1:20" x14ac:dyDescent="0.25">
      <c r="A2439" s="16">
        <v>877401</v>
      </c>
      <c r="B2439">
        <v>33930</v>
      </c>
      <c r="C2439">
        <v>1976</v>
      </c>
      <c r="D2439">
        <f t="shared" si="190"/>
        <v>33</v>
      </c>
      <c r="E2439">
        <f t="shared" si="191"/>
        <v>16</v>
      </c>
      <c r="F2439">
        <v>11</v>
      </c>
      <c r="G2439">
        <f t="shared" si="192"/>
        <v>10.432054857778276</v>
      </c>
      <c r="H2439">
        <f t="shared" si="193"/>
        <v>2.7725887222397811</v>
      </c>
      <c r="I2439">
        <f t="shared" si="194"/>
        <v>2.3978952727983707</v>
      </c>
      <c r="J2439" s="17"/>
      <c r="K2439" s="16"/>
      <c r="L2439" s="16"/>
      <c r="M2439" s="16"/>
      <c r="N2439" s="16"/>
      <c r="O2439" s="17"/>
      <c r="Q2439" s="16"/>
      <c r="R2439" s="16"/>
      <c r="S2439" s="16"/>
      <c r="T2439" s="16"/>
    </row>
    <row r="2440" spans="1:20" x14ac:dyDescent="0.25">
      <c r="A2440" s="16">
        <v>7445003</v>
      </c>
      <c r="B2440">
        <v>35082</v>
      </c>
      <c r="C2440">
        <v>1969</v>
      </c>
      <c r="D2440">
        <f t="shared" si="190"/>
        <v>40</v>
      </c>
      <c r="E2440">
        <f t="shared" si="191"/>
        <v>16</v>
      </c>
      <c r="F2440">
        <v>18</v>
      </c>
      <c r="G2440">
        <f t="shared" si="192"/>
        <v>10.465443457403726</v>
      </c>
      <c r="H2440">
        <f t="shared" si="193"/>
        <v>2.7725887222397811</v>
      </c>
      <c r="I2440">
        <f t="shared" si="194"/>
        <v>2.8903717578961645</v>
      </c>
      <c r="J2440" s="17"/>
      <c r="K2440" s="16"/>
      <c r="L2440" s="16"/>
      <c r="M2440" s="16"/>
      <c r="N2440" s="16"/>
      <c r="O2440" s="17"/>
      <c r="Q2440" s="16"/>
      <c r="R2440" s="16"/>
      <c r="S2440" s="16"/>
      <c r="T2440" s="16"/>
    </row>
    <row r="2441" spans="1:20" x14ac:dyDescent="0.25">
      <c r="A2441" s="16">
        <v>5668904</v>
      </c>
      <c r="B2441">
        <v>35095</v>
      </c>
      <c r="C2441">
        <v>1977</v>
      </c>
      <c r="D2441">
        <f t="shared" si="190"/>
        <v>32</v>
      </c>
      <c r="E2441">
        <f t="shared" si="191"/>
        <v>16</v>
      </c>
      <c r="F2441">
        <v>10</v>
      </c>
      <c r="G2441">
        <f t="shared" si="192"/>
        <v>10.465813949164522</v>
      </c>
      <c r="H2441">
        <f t="shared" si="193"/>
        <v>2.7725887222397811</v>
      </c>
      <c r="I2441">
        <f t="shared" si="194"/>
        <v>2.3025850929940459</v>
      </c>
      <c r="J2441" s="17"/>
      <c r="K2441" s="16"/>
      <c r="L2441" s="16"/>
      <c r="M2441" s="16"/>
      <c r="N2441" s="16"/>
      <c r="O2441" s="17"/>
      <c r="Q2441" s="16"/>
      <c r="R2441" s="16"/>
      <c r="S2441" s="16"/>
      <c r="T2441" s="16"/>
    </row>
    <row r="2442" spans="1:20" x14ac:dyDescent="0.25">
      <c r="A2442" s="16">
        <v>1073701</v>
      </c>
      <c r="B2442">
        <v>35952</v>
      </c>
      <c r="C2442">
        <v>1977</v>
      </c>
      <c r="D2442">
        <f t="shared" si="190"/>
        <v>32</v>
      </c>
      <c r="E2442">
        <f t="shared" si="191"/>
        <v>16</v>
      </c>
      <c r="F2442">
        <v>10</v>
      </c>
      <c r="G2442">
        <f t="shared" si="192"/>
        <v>10.489939994425111</v>
      </c>
      <c r="H2442">
        <f t="shared" si="193"/>
        <v>2.7725887222397811</v>
      </c>
      <c r="I2442">
        <f t="shared" si="194"/>
        <v>2.3025850929940459</v>
      </c>
      <c r="J2442" s="17"/>
      <c r="K2442" s="16"/>
      <c r="L2442" s="16"/>
      <c r="M2442" s="16"/>
      <c r="N2442" s="16"/>
      <c r="O2442" s="17"/>
      <c r="Q2442" s="16"/>
      <c r="R2442" s="16"/>
      <c r="S2442" s="16"/>
      <c r="T2442" s="16"/>
    </row>
    <row r="2443" spans="1:20" x14ac:dyDescent="0.25">
      <c r="A2443" s="16">
        <v>7015301</v>
      </c>
      <c r="B2443">
        <v>37157</v>
      </c>
      <c r="C2443">
        <v>1976</v>
      </c>
      <c r="D2443">
        <f t="shared" si="190"/>
        <v>33</v>
      </c>
      <c r="E2443">
        <f t="shared" si="191"/>
        <v>16</v>
      </c>
      <c r="F2443">
        <v>11</v>
      </c>
      <c r="G2443">
        <f t="shared" si="192"/>
        <v>10.522907457698913</v>
      </c>
      <c r="H2443">
        <f t="shared" si="193"/>
        <v>2.7725887222397811</v>
      </c>
      <c r="I2443">
        <f t="shared" si="194"/>
        <v>2.3978952727983707</v>
      </c>
      <c r="J2443" s="17"/>
      <c r="K2443" s="16"/>
      <c r="L2443" s="16"/>
      <c r="M2443" s="16"/>
      <c r="N2443" s="16"/>
      <c r="O2443" s="17"/>
      <c r="Q2443" s="16"/>
      <c r="R2443" s="16"/>
      <c r="S2443" s="16"/>
      <c r="T2443" s="16"/>
    </row>
    <row r="2444" spans="1:20" x14ac:dyDescent="0.25">
      <c r="A2444" s="16">
        <v>409604</v>
      </c>
      <c r="B2444">
        <v>41573</v>
      </c>
      <c r="C2444">
        <v>1976</v>
      </c>
      <c r="D2444">
        <f t="shared" si="190"/>
        <v>33</v>
      </c>
      <c r="E2444">
        <f t="shared" si="191"/>
        <v>16</v>
      </c>
      <c r="F2444">
        <v>11</v>
      </c>
      <c r="G2444">
        <f t="shared" si="192"/>
        <v>10.635206197071174</v>
      </c>
      <c r="H2444">
        <f t="shared" si="193"/>
        <v>2.7725887222397811</v>
      </c>
      <c r="I2444">
        <f t="shared" si="194"/>
        <v>2.3978952727983707</v>
      </c>
      <c r="J2444" s="17"/>
      <c r="K2444" s="16"/>
      <c r="L2444" s="16"/>
      <c r="M2444" s="16"/>
      <c r="N2444" s="16"/>
      <c r="O2444" s="17"/>
      <c r="Q2444" s="16"/>
      <c r="R2444" s="16"/>
      <c r="S2444" s="16"/>
      <c r="T2444" s="16"/>
    </row>
    <row r="2445" spans="1:20" x14ac:dyDescent="0.25">
      <c r="A2445" s="16">
        <v>3645001</v>
      </c>
      <c r="B2445">
        <v>42197</v>
      </c>
      <c r="C2445">
        <v>1976</v>
      </c>
      <c r="D2445">
        <f t="shared" si="190"/>
        <v>33</v>
      </c>
      <c r="E2445">
        <f t="shared" si="191"/>
        <v>16</v>
      </c>
      <c r="F2445">
        <v>11</v>
      </c>
      <c r="G2445">
        <f t="shared" si="192"/>
        <v>10.650104407449692</v>
      </c>
      <c r="H2445">
        <f t="shared" si="193"/>
        <v>2.7725887222397811</v>
      </c>
      <c r="I2445">
        <f t="shared" si="194"/>
        <v>2.3978952727983707</v>
      </c>
      <c r="J2445" s="17"/>
      <c r="K2445" s="16"/>
      <c r="L2445" s="16"/>
      <c r="M2445" s="16"/>
      <c r="N2445" s="16"/>
      <c r="O2445" s="17"/>
      <c r="Q2445" s="16"/>
      <c r="R2445" s="16"/>
      <c r="S2445" s="16"/>
      <c r="T2445" s="16"/>
    </row>
    <row r="2446" spans="1:20" x14ac:dyDescent="0.25">
      <c r="A2446" s="16">
        <v>320101</v>
      </c>
      <c r="B2446">
        <v>42638</v>
      </c>
      <c r="C2446">
        <v>1973</v>
      </c>
      <c r="D2446">
        <f t="shared" si="190"/>
        <v>36</v>
      </c>
      <c r="E2446">
        <f t="shared" si="191"/>
        <v>16</v>
      </c>
      <c r="F2446">
        <v>14</v>
      </c>
      <c r="G2446">
        <f t="shared" si="192"/>
        <v>10.660501153424487</v>
      </c>
      <c r="H2446">
        <f t="shared" si="193"/>
        <v>2.7725887222397811</v>
      </c>
      <c r="I2446">
        <f t="shared" si="194"/>
        <v>2.6390573296152584</v>
      </c>
      <c r="J2446" s="17"/>
      <c r="K2446" s="16"/>
      <c r="L2446" s="16"/>
      <c r="M2446" s="16"/>
      <c r="N2446" s="16"/>
      <c r="O2446" s="17"/>
      <c r="Q2446" s="16"/>
      <c r="R2446" s="16"/>
      <c r="S2446" s="16"/>
      <c r="T2446" s="16"/>
    </row>
    <row r="2447" spans="1:20" x14ac:dyDescent="0.25">
      <c r="A2447" s="16">
        <v>9764401</v>
      </c>
      <c r="B2447">
        <v>43274</v>
      </c>
      <c r="C2447">
        <v>1973</v>
      </c>
      <c r="D2447">
        <f t="shared" si="190"/>
        <v>36</v>
      </c>
      <c r="E2447">
        <f t="shared" si="191"/>
        <v>16</v>
      </c>
      <c r="F2447">
        <v>14</v>
      </c>
      <c r="G2447">
        <f t="shared" si="192"/>
        <v>10.675307271747375</v>
      </c>
      <c r="H2447">
        <f t="shared" si="193"/>
        <v>2.7725887222397811</v>
      </c>
      <c r="I2447">
        <f t="shared" si="194"/>
        <v>2.6390573296152584</v>
      </c>
      <c r="J2447" s="17"/>
      <c r="K2447" s="16"/>
      <c r="L2447" s="16"/>
      <c r="M2447" s="16"/>
      <c r="N2447" s="16"/>
      <c r="O2447" s="17"/>
      <c r="Q2447" s="16"/>
      <c r="R2447" s="16"/>
      <c r="S2447" s="16"/>
      <c r="T2447" s="16"/>
    </row>
    <row r="2448" spans="1:20" x14ac:dyDescent="0.25">
      <c r="A2448" s="16">
        <v>6930001</v>
      </c>
      <c r="B2448">
        <v>46716</v>
      </c>
      <c r="C2448">
        <v>1971</v>
      </c>
      <c r="D2448">
        <f t="shared" si="190"/>
        <v>38</v>
      </c>
      <c r="E2448">
        <f t="shared" si="191"/>
        <v>16</v>
      </c>
      <c r="F2448">
        <v>16</v>
      </c>
      <c r="G2448">
        <f t="shared" si="192"/>
        <v>10.751841997398456</v>
      </c>
      <c r="H2448">
        <f t="shared" si="193"/>
        <v>2.7725887222397811</v>
      </c>
      <c r="I2448">
        <f t="shared" si="194"/>
        <v>2.7725887222397811</v>
      </c>
      <c r="J2448" s="17"/>
      <c r="K2448" s="16"/>
      <c r="L2448" s="16"/>
      <c r="M2448" s="16"/>
      <c r="N2448" s="16"/>
      <c r="O2448" s="17"/>
      <c r="Q2448" s="16"/>
      <c r="R2448" s="16"/>
      <c r="S2448" s="16"/>
      <c r="T2448" s="16"/>
    </row>
    <row r="2449" spans="1:20" x14ac:dyDescent="0.25">
      <c r="A2449" s="16">
        <v>8719202</v>
      </c>
      <c r="B2449">
        <v>46920</v>
      </c>
      <c r="C2449">
        <v>1969</v>
      </c>
      <c r="D2449">
        <f t="shared" si="190"/>
        <v>40</v>
      </c>
      <c r="E2449">
        <f t="shared" si="191"/>
        <v>16</v>
      </c>
      <c r="F2449">
        <v>18</v>
      </c>
      <c r="G2449">
        <f t="shared" si="192"/>
        <v>10.756199302767412</v>
      </c>
      <c r="H2449">
        <f t="shared" si="193"/>
        <v>2.7725887222397811</v>
      </c>
      <c r="I2449">
        <f t="shared" si="194"/>
        <v>2.8903717578961645</v>
      </c>
      <c r="J2449" s="17"/>
      <c r="K2449" s="16"/>
      <c r="L2449" s="16"/>
      <c r="M2449" s="16"/>
      <c r="N2449" s="16"/>
      <c r="O2449" s="17"/>
      <c r="Q2449" s="16"/>
      <c r="R2449" s="16"/>
      <c r="S2449" s="16"/>
      <c r="T2449" s="16"/>
    </row>
    <row r="2450" spans="1:20" x14ac:dyDescent="0.25">
      <c r="A2450" s="16">
        <v>500101</v>
      </c>
      <c r="B2450">
        <v>47270</v>
      </c>
      <c r="C2450">
        <v>1969</v>
      </c>
      <c r="D2450">
        <f t="shared" si="190"/>
        <v>40</v>
      </c>
      <c r="E2450">
        <f t="shared" si="191"/>
        <v>16</v>
      </c>
      <c r="F2450">
        <v>18</v>
      </c>
      <c r="G2450">
        <f t="shared" si="192"/>
        <v>10.763631123787283</v>
      </c>
      <c r="H2450">
        <f t="shared" si="193"/>
        <v>2.7725887222397811</v>
      </c>
      <c r="I2450">
        <f t="shared" si="194"/>
        <v>2.8903717578961645</v>
      </c>
      <c r="J2450" s="17"/>
      <c r="K2450" s="16"/>
      <c r="L2450" s="16"/>
      <c r="M2450" s="16"/>
      <c r="N2450" s="16"/>
      <c r="O2450" s="17"/>
      <c r="Q2450" s="16"/>
      <c r="R2450" s="16"/>
      <c r="S2450" s="16"/>
      <c r="T2450" s="16"/>
    </row>
    <row r="2451" spans="1:20" x14ac:dyDescent="0.25">
      <c r="A2451" s="16">
        <v>1484901</v>
      </c>
      <c r="B2451">
        <v>47986</v>
      </c>
      <c r="C2451">
        <v>1975</v>
      </c>
      <c r="D2451">
        <f t="shared" si="190"/>
        <v>34</v>
      </c>
      <c r="E2451">
        <f t="shared" si="191"/>
        <v>16</v>
      </c>
      <c r="F2451">
        <v>12</v>
      </c>
      <c r="G2451">
        <f t="shared" si="192"/>
        <v>10.778664580680367</v>
      </c>
      <c r="H2451">
        <f t="shared" si="193"/>
        <v>2.7725887222397811</v>
      </c>
      <c r="I2451">
        <f t="shared" si="194"/>
        <v>2.4849066497880004</v>
      </c>
      <c r="J2451" s="17"/>
      <c r="K2451" s="16"/>
      <c r="L2451" s="16"/>
      <c r="M2451" s="16"/>
      <c r="N2451" s="16"/>
      <c r="O2451" s="17"/>
      <c r="Q2451" s="16"/>
      <c r="R2451" s="16"/>
      <c r="S2451" s="16"/>
      <c r="T2451" s="16"/>
    </row>
    <row r="2452" spans="1:20" x14ac:dyDescent="0.25">
      <c r="A2452" s="16">
        <v>4575301</v>
      </c>
      <c r="B2452">
        <v>51245</v>
      </c>
      <c r="C2452">
        <v>1969</v>
      </c>
      <c r="D2452">
        <f t="shared" si="190"/>
        <v>40</v>
      </c>
      <c r="E2452">
        <f t="shared" si="191"/>
        <v>16</v>
      </c>
      <c r="F2452">
        <v>18</v>
      </c>
      <c r="G2452">
        <f t="shared" si="192"/>
        <v>10.844373331265663</v>
      </c>
      <c r="H2452">
        <f t="shared" si="193"/>
        <v>2.7725887222397811</v>
      </c>
      <c r="I2452">
        <f t="shared" si="194"/>
        <v>2.8903717578961645</v>
      </c>
      <c r="J2452" s="17"/>
      <c r="K2452" s="16"/>
      <c r="L2452" s="16"/>
      <c r="M2452" s="16"/>
      <c r="N2452" s="16"/>
      <c r="O2452" s="17"/>
      <c r="Q2452" s="16"/>
      <c r="R2452" s="16"/>
      <c r="S2452" s="16"/>
      <c r="T2452" s="16"/>
    </row>
    <row r="2453" spans="1:20" x14ac:dyDescent="0.25">
      <c r="A2453" s="16">
        <v>1607201</v>
      </c>
      <c r="B2453">
        <v>53160</v>
      </c>
      <c r="C2453">
        <v>1973</v>
      </c>
      <c r="D2453">
        <f t="shared" si="190"/>
        <v>36</v>
      </c>
      <c r="E2453">
        <f t="shared" si="191"/>
        <v>16</v>
      </c>
      <c r="F2453">
        <v>14</v>
      </c>
      <c r="G2453">
        <f t="shared" si="192"/>
        <v>10.881061512827182</v>
      </c>
      <c r="H2453">
        <f t="shared" si="193"/>
        <v>2.7725887222397811</v>
      </c>
      <c r="I2453">
        <f t="shared" si="194"/>
        <v>2.6390573296152584</v>
      </c>
      <c r="J2453" s="17"/>
      <c r="K2453" s="16"/>
      <c r="L2453" s="16"/>
      <c r="M2453" s="16"/>
      <c r="N2453" s="16"/>
      <c r="O2453" s="17"/>
      <c r="Q2453" s="16"/>
      <c r="R2453" s="16"/>
      <c r="S2453" s="16"/>
      <c r="T2453" s="16"/>
    </row>
    <row r="2454" spans="1:20" x14ac:dyDescent="0.25">
      <c r="A2454" s="16">
        <v>783701</v>
      </c>
      <c r="B2454">
        <v>55059</v>
      </c>
      <c r="C2454">
        <v>1969</v>
      </c>
      <c r="D2454">
        <f t="shared" si="190"/>
        <v>40</v>
      </c>
      <c r="E2454">
        <f t="shared" si="191"/>
        <v>16</v>
      </c>
      <c r="F2454">
        <v>18</v>
      </c>
      <c r="G2454">
        <f t="shared" si="192"/>
        <v>10.916160616526582</v>
      </c>
      <c r="H2454">
        <f t="shared" si="193"/>
        <v>2.7725887222397811</v>
      </c>
      <c r="I2454">
        <f t="shared" si="194"/>
        <v>2.8903717578961645</v>
      </c>
      <c r="J2454" s="17"/>
      <c r="K2454" s="16"/>
      <c r="L2454" s="16"/>
      <c r="M2454" s="16"/>
      <c r="N2454" s="16"/>
      <c r="O2454" s="17"/>
      <c r="Q2454" s="16"/>
      <c r="R2454" s="16"/>
      <c r="S2454" s="16"/>
      <c r="T2454" s="16"/>
    </row>
    <row r="2455" spans="1:20" x14ac:dyDescent="0.25">
      <c r="A2455" s="16">
        <v>2590403</v>
      </c>
      <c r="B2455">
        <v>57699</v>
      </c>
      <c r="C2455">
        <v>1969</v>
      </c>
      <c r="D2455">
        <f t="shared" si="190"/>
        <v>40</v>
      </c>
      <c r="E2455">
        <f t="shared" si="191"/>
        <v>16</v>
      </c>
      <c r="F2455">
        <v>18</v>
      </c>
      <c r="G2455">
        <f t="shared" si="192"/>
        <v>10.962995121323477</v>
      </c>
      <c r="H2455">
        <f t="shared" si="193"/>
        <v>2.7725887222397811</v>
      </c>
      <c r="I2455">
        <f t="shared" si="194"/>
        <v>2.8903717578961645</v>
      </c>
      <c r="J2455" s="17"/>
      <c r="K2455" s="16"/>
      <c r="L2455" s="16"/>
      <c r="M2455" s="16"/>
      <c r="N2455" s="16"/>
      <c r="O2455" s="17"/>
      <c r="Q2455" s="16"/>
      <c r="R2455" s="16"/>
      <c r="S2455" s="16"/>
      <c r="T2455" s="16"/>
    </row>
    <row r="2456" spans="1:20" x14ac:dyDescent="0.25">
      <c r="A2456" s="16">
        <v>4195701</v>
      </c>
      <c r="B2456">
        <v>62258</v>
      </c>
      <c r="C2456">
        <v>1971</v>
      </c>
      <c r="D2456">
        <f t="shared" si="190"/>
        <v>38</v>
      </c>
      <c r="E2456">
        <f t="shared" si="191"/>
        <v>16</v>
      </c>
      <c r="F2456">
        <v>16</v>
      </c>
      <c r="G2456">
        <f t="shared" si="192"/>
        <v>11.039042320125954</v>
      </c>
      <c r="H2456">
        <f t="shared" si="193"/>
        <v>2.7725887222397811</v>
      </c>
      <c r="I2456">
        <f t="shared" si="194"/>
        <v>2.7725887222397811</v>
      </c>
      <c r="J2456" s="17"/>
      <c r="K2456" s="16"/>
      <c r="L2456" s="16"/>
      <c r="M2456" s="16"/>
      <c r="N2456" s="16"/>
      <c r="O2456" s="17"/>
      <c r="Q2456" s="16"/>
      <c r="R2456" s="16"/>
      <c r="S2456" s="16"/>
      <c r="T2456" s="16"/>
    </row>
    <row r="2457" spans="1:20" x14ac:dyDescent="0.25">
      <c r="A2457" s="16">
        <v>2658701</v>
      </c>
      <c r="B2457">
        <v>62853</v>
      </c>
      <c r="C2457">
        <v>1974</v>
      </c>
      <c r="D2457">
        <f t="shared" si="190"/>
        <v>35</v>
      </c>
      <c r="E2457">
        <f t="shared" si="191"/>
        <v>16</v>
      </c>
      <c r="F2457">
        <v>13</v>
      </c>
      <c r="G2457">
        <f t="shared" si="192"/>
        <v>11.048553945576122</v>
      </c>
      <c r="H2457">
        <f t="shared" si="193"/>
        <v>2.7725887222397811</v>
      </c>
      <c r="I2457">
        <f t="shared" si="194"/>
        <v>2.5649493574615367</v>
      </c>
      <c r="J2457" s="17"/>
      <c r="K2457" s="16"/>
      <c r="L2457" s="16"/>
      <c r="M2457" s="16"/>
      <c r="N2457" s="16"/>
      <c r="O2457" s="17"/>
      <c r="Q2457" s="16"/>
      <c r="R2457" s="16"/>
      <c r="S2457" s="16"/>
      <c r="T2457" s="16"/>
    </row>
    <row r="2458" spans="1:20" x14ac:dyDescent="0.25">
      <c r="A2458" s="16">
        <v>7445002</v>
      </c>
      <c r="B2458">
        <v>68164</v>
      </c>
      <c r="C2458">
        <v>1969</v>
      </c>
      <c r="D2458">
        <f t="shared" si="190"/>
        <v>40</v>
      </c>
      <c r="E2458">
        <f t="shared" si="191"/>
        <v>16</v>
      </c>
      <c r="F2458">
        <v>18</v>
      </c>
      <c r="G2458">
        <f t="shared" si="192"/>
        <v>11.129671845227284</v>
      </c>
      <c r="H2458">
        <f t="shared" si="193"/>
        <v>2.7725887222397811</v>
      </c>
      <c r="I2458">
        <f t="shared" si="194"/>
        <v>2.8903717578961645</v>
      </c>
      <c r="J2458" s="17"/>
      <c r="K2458" s="16"/>
      <c r="L2458" s="16"/>
      <c r="M2458" s="16"/>
      <c r="N2458" s="16"/>
      <c r="O2458" s="17"/>
      <c r="Q2458" s="16"/>
      <c r="R2458" s="16"/>
      <c r="S2458" s="16"/>
      <c r="T2458" s="16"/>
    </row>
    <row r="2459" spans="1:20" x14ac:dyDescent="0.25">
      <c r="A2459" s="16">
        <v>1815002</v>
      </c>
      <c r="B2459">
        <v>69054</v>
      </c>
      <c r="C2459">
        <v>1969</v>
      </c>
      <c r="D2459">
        <f t="shared" si="190"/>
        <v>40</v>
      </c>
      <c r="E2459">
        <f t="shared" si="191"/>
        <v>16</v>
      </c>
      <c r="F2459">
        <v>18</v>
      </c>
      <c r="G2459">
        <f t="shared" si="192"/>
        <v>11.142644086196546</v>
      </c>
      <c r="H2459">
        <f t="shared" si="193"/>
        <v>2.7725887222397811</v>
      </c>
      <c r="I2459">
        <f t="shared" si="194"/>
        <v>2.8903717578961645</v>
      </c>
      <c r="J2459" s="17"/>
      <c r="K2459" s="16"/>
      <c r="L2459" s="16"/>
      <c r="M2459" s="16"/>
      <c r="N2459" s="16"/>
      <c r="O2459" s="17"/>
      <c r="Q2459" s="16"/>
      <c r="R2459" s="16"/>
      <c r="S2459" s="16"/>
      <c r="T2459" s="16"/>
    </row>
    <row r="2460" spans="1:20" x14ac:dyDescent="0.25">
      <c r="A2460" s="16">
        <v>1995601</v>
      </c>
      <c r="B2460">
        <v>73763</v>
      </c>
      <c r="C2460">
        <v>1969</v>
      </c>
      <c r="D2460">
        <f t="shared" si="190"/>
        <v>40</v>
      </c>
      <c r="E2460">
        <f t="shared" si="191"/>
        <v>16</v>
      </c>
      <c r="F2460">
        <v>18</v>
      </c>
      <c r="G2460">
        <f t="shared" si="192"/>
        <v>11.208612529854566</v>
      </c>
      <c r="H2460">
        <f t="shared" si="193"/>
        <v>2.7725887222397811</v>
      </c>
      <c r="I2460">
        <f t="shared" si="194"/>
        <v>2.8903717578961645</v>
      </c>
      <c r="J2460" s="17"/>
      <c r="K2460" s="16"/>
      <c r="L2460" s="16"/>
      <c r="M2460" s="16"/>
      <c r="N2460" s="16"/>
      <c r="O2460" s="17"/>
      <c r="Q2460" s="16"/>
      <c r="R2460" s="16"/>
      <c r="S2460" s="16"/>
      <c r="T2460" s="16"/>
    </row>
    <row r="2461" spans="1:20" x14ac:dyDescent="0.25">
      <c r="A2461" s="16">
        <v>5900301</v>
      </c>
      <c r="B2461">
        <v>83996</v>
      </c>
      <c r="C2461">
        <v>1969</v>
      </c>
      <c r="D2461">
        <f t="shared" si="190"/>
        <v>40</v>
      </c>
      <c r="E2461">
        <f t="shared" si="191"/>
        <v>16</v>
      </c>
      <c r="F2461">
        <v>18</v>
      </c>
      <c r="G2461">
        <f t="shared" si="192"/>
        <v>11.338524457644009</v>
      </c>
      <c r="H2461">
        <f t="shared" si="193"/>
        <v>2.7725887222397811</v>
      </c>
      <c r="I2461">
        <f t="shared" si="194"/>
        <v>2.8903717578961645</v>
      </c>
      <c r="J2461" s="17"/>
      <c r="K2461" s="16"/>
      <c r="L2461" s="16"/>
      <c r="M2461" s="16"/>
      <c r="N2461" s="16"/>
      <c r="O2461" s="17"/>
      <c r="Q2461" s="16"/>
      <c r="R2461" s="16"/>
      <c r="S2461" s="16"/>
      <c r="T2461" s="16"/>
    </row>
    <row r="2462" spans="1:20" x14ac:dyDescent="0.25">
      <c r="A2462" s="16">
        <v>7280401</v>
      </c>
      <c r="B2462">
        <v>89480</v>
      </c>
      <c r="C2462">
        <v>1969</v>
      </c>
      <c r="D2462">
        <f t="shared" si="190"/>
        <v>40</v>
      </c>
      <c r="E2462">
        <f t="shared" si="191"/>
        <v>16</v>
      </c>
      <c r="F2462">
        <v>18</v>
      </c>
      <c r="G2462">
        <f t="shared" si="192"/>
        <v>11.401770415604066</v>
      </c>
      <c r="H2462">
        <f t="shared" si="193"/>
        <v>2.7725887222397811</v>
      </c>
      <c r="I2462">
        <f t="shared" si="194"/>
        <v>2.8903717578961645</v>
      </c>
      <c r="J2462" s="17"/>
      <c r="K2462" s="16"/>
      <c r="L2462" s="16"/>
      <c r="M2462" s="16"/>
      <c r="N2462" s="16"/>
      <c r="O2462" s="17"/>
      <c r="Q2462" s="16"/>
      <c r="R2462" s="16"/>
      <c r="S2462" s="16"/>
      <c r="T2462" s="16"/>
    </row>
    <row r="2463" spans="1:20" x14ac:dyDescent="0.25">
      <c r="A2463" s="16">
        <v>3093201</v>
      </c>
      <c r="B2463">
        <v>1820</v>
      </c>
      <c r="C2463">
        <v>1973</v>
      </c>
      <c r="D2463">
        <f t="shared" si="190"/>
        <v>36</v>
      </c>
      <c r="E2463">
        <f t="shared" si="191"/>
        <v>15</v>
      </c>
      <c r="F2463">
        <v>15</v>
      </c>
      <c r="G2463">
        <f t="shared" si="192"/>
        <v>7.506591780070841</v>
      </c>
      <c r="H2463">
        <f t="shared" si="193"/>
        <v>2.7080502011022101</v>
      </c>
      <c r="I2463">
        <f t="shared" si="194"/>
        <v>2.7080502011022101</v>
      </c>
      <c r="J2463" s="17"/>
      <c r="K2463" s="16"/>
      <c r="L2463" s="16"/>
      <c r="M2463" s="16"/>
      <c r="N2463" s="16"/>
      <c r="O2463" s="17"/>
      <c r="Q2463" s="16"/>
      <c r="R2463" s="16"/>
      <c r="S2463" s="16"/>
      <c r="T2463" s="16"/>
    </row>
    <row r="2464" spans="1:20" x14ac:dyDescent="0.25">
      <c r="A2464" s="16">
        <v>914501</v>
      </c>
      <c r="B2464">
        <v>1954</v>
      </c>
      <c r="C2464">
        <v>1978</v>
      </c>
      <c r="D2464">
        <f t="shared" si="190"/>
        <v>31</v>
      </c>
      <c r="E2464">
        <f t="shared" si="191"/>
        <v>15</v>
      </c>
      <c r="F2464">
        <v>10</v>
      </c>
      <c r="G2464">
        <f t="shared" si="192"/>
        <v>7.5776338326027277</v>
      </c>
      <c r="H2464">
        <f t="shared" si="193"/>
        <v>2.7080502011022101</v>
      </c>
      <c r="I2464">
        <f t="shared" si="194"/>
        <v>2.3025850929940459</v>
      </c>
      <c r="J2464" s="17"/>
      <c r="K2464" s="16"/>
      <c r="L2464" s="16"/>
      <c r="M2464" s="16"/>
      <c r="N2464" s="16"/>
      <c r="O2464" s="17"/>
      <c r="Q2464" s="16"/>
      <c r="R2464" s="16"/>
      <c r="S2464" s="16"/>
      <c r="T2464" s="16"/>
    </row>
    <row r="2465" spans="1:20" x14ac:dyDescent="0.25">
      <c r="A2465" s="16">
        <v>564305</v>
      </c>
      <c r="B2465">
        <v>2457</v>
      </c>
      <c r="C2465">
        <v>1978</v>
      </c>
      <c r="D2465">
        <f t="shared" si="190"/>
        <v>31</v>
      </c>
      <c r="E2465">
        <f t="shared" si="191"/>
        <v>15</v>
      </c>
      <c r="F2465">
        <v>10</v>
      </c>
      <c r="G2465">
        <f t="shared" si="192"/>
        <v>7.8066963725211789</v>
      </c>
      <c r="H2465">
        <f t="shared" si="193"/>
        <v>2.7080502011022101</v>
      </c>
      <c r="I2465">
        <f t="shared" si="194"/>
        <v>2.3025850929940459</v>
      </c>
      <c r="J2465" s="17"/>
      <c r="K2465" s="16"/>
      <c r="L2465" s="16"/>
      <c r="M2465" s="16"/>
      <c r="N2465" s="16"/>
      <c r="O2465" s="17"/>
      <c r="Q2465" s="16"/>
      <c r="R2465" s="16"/>
      <c r="S2465" s="16"/>
      <c r="T2465" s="16"/>
    </row>
    <row r="2466" spans="1:20" x14ac:dyDescent="0.25">
      <c r="A2466" s="16">
        <v>3430705</v>
      </c>
      <c r="B2466">
        <v>3449</v>
      </c>
      <c r="C2466">
        <v>1977</v>
      </c>
      <c r="D2466">
        <f t="shared" si="190"/>
        <v>32</v>
      </c>
      <c r="E2466">
        <f t="shared" si="191"/>
        <v>15</v>
      </c>
      <c r="F2466">
        <v>11</v>
      </c>
      <c r="G2466">
        <f t="shared" si="192"/>
        <v>8.1458396129368413</v>
      </c>
      <c r="H2466">
        <f t="shared" si="193"/>
        <v>2.7080502011022101</v>
      </c>
      <c r="I2466">
        <f t="shared" si="194"/>
        <v>2.3978952727983707</v>
      </c>
      <c r="J2466" s="17"/>
      <c r="K2466" s="16"/>
      <c r="L2466" s="16"/>
      <c r="M2466" s="16"/>
      <c r="N2466" s="16"/>
      <c r="O2466" s="17"/>
      <c r="Q2466" s="16"/>
      <c r="R2466" s="16"/>
      <c r="S2466" s="16"/>
      <c r="T2466" s="16"/>
    </row>
    <row r="2467" spans="1:20" x14ac:dyDescent="0.25">
      <c r="A2467" s="16">
        <v>9420401</v>
      </c>
      <c r="B2467">
        <v>3592</v>
      </c>
      <c r="C2467">
        <v>1974</v>
      </c>
      <c r="D2467">
        <f t="shared" si="190"/>
        <v>35</v>
      </c>
      <c r="E2467">
        <f t="shared" si="191"/>
        <v>15</v>
      </c>
      <c r="F2467">
        <v>14</v>
      </c>
      <c r="G2467">
        <f t="shared" si="192"/>
        <v>8.1864644294220899</v>
      </c>
      <c r="H2467">
        <f t="shared" si="193"/>
        <v>2.7080502011022101</v>
      </c>
      <c r="I2467">
        <f t="shared" si="194"/>
        <v>2.6390573296152584</v>
      </c>
      <c r="J2467" s="17"/>
      <c r="K2467" s="16"/>
      <c r="L2467" s="16"/>
      <c r="M2467" s="16"/>
      <c r="N2467" s="16"/>
      <c r="O2467" s="17"/>
      <c r="Q2467" s="16"/>
      <c r="R2467" s="16"/>
      <c r="S2467" s="16"/>
      <c r="T2467" s="16"/>
    </row>
    <row r="2468" spans="1:20" x14ac:dyDescent="0.25">
      <c r="A2468" s="16">
        <v>4138101</v>
      </c>
      <c r="B2468">
        <v>4009</v>
      </c>
      <c r="C2468">
        <v>1976</v>
      </c>
      <c r="D2468">
        <f t="shared" si="190"/>
        <v>33</v>
      </c>
      <c r="E2468">
        <f t="shared" si="191"/>
        <v>15</v>
      </c>
      <c r="F2468">
        <v>12</v>
      </c>
      <c r="G2468">
        <f t="shared" si="192"/>
        <v>8.2962971126425078</v>
      </c>
      <c r="H2468">
        <f t="shared" si="193"/>
        <v>2.7080502011022101</v>
      </c>
      <c r="I2468">
        <f t="shared" si="194"/>
        <v>2.4849066497880004</v>
      </c>
      <c r="J2468" s="17"/>
      <c r="K2468" s="16"/>
      <c r="L2468" s="16"/>
      <c r="M2468" s="16"/>
      <c r="N2468" s="16"/>
      <c r="O2468" s="17"/>
      <c r="Q2468" s="16"/>
      <c r="R2468" s="16"/>
      <c r="S2468" s="16"/>
      <c r="T2468" s="16"/>
    </row>
    <row r="2469" spans="1:20" x14ac:dyDescent="0.25">
      <c r="A2469" s="16">
        <v>10346404</v>
      </c>
      <c r="B2469">
        <v>4580</v>
      </c>
      <c r="C2469">
        <v>1977</v>
      </c>
      <c r="D2469">
        <f t="shared" si="190"/>
        <v>32</v>
      </c>
      <c r="E2469">
        <f t="shared" si="191"/>
        <v>15</v>
      </c>
      <c r="F2469">
        <v>11</v>
      </c>
      <c r="G2469">
        <f t="shared" si="192"/>
        <v>8.4294542771082313</v>
      </c>
      <c r="H2469">
        <f t="shared" si="193"/>
        <v>2.7080502011022101</v>
      </c>
      <c r="I2469">
        <f t="shared" si="194"/>
        <v>2.3978952727983707</v>
      </c>
      <c r="J2469" s="17"/>
      <c r="K2469" s="16"/>
      <c r="L2469" s="16"/>
      <c r="M2469" s="16"/>
      <c r="N2469" s="16"/>
      <c r="O2469" s="17"/>
      <c r="Q2469" s="16"/>
      <c r="R2469" s="16"/>
      <c r="S2469" s="16"/>
      <c r="T2469" s="16"/>
    </row>
    <row r="2470" spans="1:20" x14ac:dyDescent="0.25">
      <c r="A2470" s="16">
        <v>1975103</v>
      </c>
      <c r="B2470">
        <v>4686</v>
      </c>
      <c r="C2470">
        <v>1976</v>
      </c>
      <c r="D2470">
        <f t="shared" si="190"/>
        <v>33</v>
      </c>
      <c r="E2470">
        <f t="shared" si="191"/>
        <v>15</v>
      </c>
      <c r="F2470">
        <v>12</v>
      </c>
      <c r="G2470">
        <f t="shared" si="192"/>
        <v>8.4523346190677415</v>
      </c>
      <c r="H2470">
        <f t="shared" si="193"/>
        <v>2.7080502011022101</v>
      </c>
      <c r="I2470">
        <f t="shared" si="194"/>
        <v>2.4849066497880004</v>
      </c>
      <c r="J2470" s="17"/>
      <c r="K2470" s="16"/>
      <c r="L2470" s="16"/>
      <c r="M2470" s="16"/>
      <c r="N2470" s="16"/>
      <c r="O2470" s="17"/>
      <c r="Q2470" s="16"/>
      <c r="R2470" s="16"/>
      <c r="S2470" s="16"/>
      <c r="T2470" s="16"/>
    </row>
    <row r="2471" spans="1:20" x14ac:dyDescent="0.25">
      <c r="A2471" s="16">
        <v>1365003</v>
      </c>
      <c r="B2471">
        <v>5189</v>
      </c>
      <c r="C2471">
        <v>1977</v>
      </c>
      <c r="D2471">
        <f t="shared" si="190"/>
        <v>32</v>
      </c>
      <c r="E2471">
        <f t="shared" si="191"/>
        <v>15</v>
      </c>
      <c r="F2471">
        <v>11</v>
      </c>
      <c r="G2471">
        <f t="shared" si="192"/>
        <v>8.5542962793677404</v>
      </c>
      <c r="H2471">
        <f t="shared" si="193"/>
        <v>2.7080502011022101</v>
      </c>
      <c r="I2471">
        <f t="shared" si="194"/>
        <v>2.3978952727983707</v>
      </c>
      <c r="J2471" s="17"/>
      <c r="K2471" s="16"/>
      <c r="L2471" s="16"/>
      <c r="M2471" s="16"/>
      <c r="N2471" s="16"/>
      <c r="O2471" s="17"/>
      <c r="Q2471" s="16"/>
      <c r="R2471" s="16"/>
      <c r="S2471" s="16"/>
      <c r="T2471" s="16"/>
    </row>
    <row r="2472" spans="1:20" x14ac:dyDescent="0.25">
      <c r="A2472" s="16">
        <v>7896101</v>
      </c>
      <c r="B2472">
        <v>5989</v>
      </c>
      <c r="C2472">
        <v>1976</v>
      </c>
      <c r="D2472">
        <f t="shared" si="190"/>
        <v>33</v>
      </c>
      <c r="E2472">
        <f t="shared" si="191"/>
        <v>15</v>
      </c>
      <c r="F2472">
        <v>12</v>
      </c>
      <c r="G2472">
        <f t="shared" si="192"/>
        <v>8.6976797322644632</v>
      </c>
      <c r="H2472">
        <f t="shared" si="193"/>
        <v>2.7080502011022101</v>
      </c>
      <c r="I2472">
        <f t="shared" si="194"/>
        <v>2.4849066497880004</v>
      </c>
      <c r="J2472" s="17"/>
      <c r="K2472" s="16"/>
      <c r="L2472" s="16"/>
      <c r="M2472" s="16"/>
      <c r="N2472" s="16"/>
      <c r="O2472" s="17"/>
      <c r="Q2472" s="16"/>
      <c r="R2472" s="16"/>
      <c r="S2472" s="16"/>
      <c r="T2472" s="16"/>
    </row>
    <row r="2473" spans="1:20" x14ac:dyDescent="0.25">
      <c r="A2473" s="16">
        <v>3564901</v>
      </c>
      <c r="B2473">
        <v>6166</v>
      </c>
      <c r="C2473">
        <v>1979</v>
      </c>
      <c r="D2473">
        <f t="shared" si="190"/>
        <v>30</v>
      </c>
      <c r="E2473">
        <f t="shared" si="191"/>
        <v>15</v>
      </c>
      <c r="F2473">
        <v>9</v>
      </c>
      <c r="G2473">
        <f t="shared" si="192"/>
        <v>8.7268056084460959</v>
      </c>
      <c r="H2473">
        <f t="shared" si="193"/>
        <v>2.7080502011022101</v>
      </c>
      <c r="I2473">
        <f t="shared" si="194"/>
        <v>2.1972245773362196</v>
      </c>
      <c r="J2473" s="17"/>
      <c r="K2473" s="16"/>
      <c r="L2473" s="16"/>
      <c r="M2473" s="16"/>
      <c r="N2473" s="16"/>
      <c r="O2473" s="17"/>
      <c r="Q2473" s="16"/>
      <c r="R2473" s="16"/>
      <c r="S2473" s="16"/>
      <c r="T2473" s="16"/>
    </row>
    <row r="2474" spans="1:20" x14ac:dyDescent="0.25">
      <c r="A2474" s="16">
        <v>1541403</v>
      </c>
      <c r="B2474">
        <v>7943</v>
      </c>
      <c r="C2474">
        <v>1977</v>
      </c>
      <c r="D2474">
        <f t="shared" si="190"/>
        <v>32</v>
      </c>
      <c r="E2474">
        <f t="shared" si="191"/>
        <v>15</v>
      </c>
      <c r="F2474">
        <v>11</v>
      </c>
      <c r="G2474">
        <f t="shared" si="192"/>
        <v>8.9800463166331319</v>
      </c>
      <c r="H2474">
        <f t="shared" si="193"/>
        <v>2.7080502011022101</v>
      </c>
      <c r="I2474">
        <f t="shared" si="194"/>
        <v>2.3978952727983707</v>
      </c>
      <c r="J2474" s="17"/>
      <c r="K2474" s="16"/>
      <c r="L2474" s="16"/>
      <c r="M2474" s="16"/>
      <c r="N2474" s="16"/>
      <c r="O2474" s="17"/>
      <c r="Q2474" s="16"/>
      <c r="R2474" s="16"/>
      <c r="S2474" s="16"/>
      <c r="T2474" s="16"/>
    </row>
    <row r="2475" spans="1:20" x14ac:dyDescent="0.25">
      <c r="A2475" s="16">
        <v>9971204</v>
      </c>
      <c r="B2475">
        <v>8070</v>
      </c>
      <c r="C2475">
        <v>1979</v>
      </c>
      <c r="D2475">
        <f t="shared" si="190"/>
        <v>30</v>
      </c>
      <c r="E2475">
        <f t="shared" si="191"/>
        <v>15</v>
      </c>
      <c r="F2475">
        <v>9</v>
      </c>
      <c r="G2475">
        <f t="shared" si="192"/>
        <v>8.9959087612639941</v>
      </c>
      <c r="H2475">
        <f t="shared" si="193"/>
        <v>2.7080502011022101</v>
      </c>
      <c r="I2475">
        <f t="shared" si="194"/>
        <v>2.1972245773362196</v>
      </c>
      <c r="J2475" s="17"/>
      <c r="K2475" s="16"/>
      <c r="L2475" s="16"/>
      <c r="M2475" s="16"/>
      <c r="N2475" s="16"/>
      <c r="O2475" s="17"/>
      <c r="Q2475" s="16"/>
      <c r="R2475" s="16"/>
      <c r="S2475" s="16"/>
      <c r="T2475" s="16"/>
    </row>
    <row r="2476" spans="1:20" x14ac:dyDescent="0.25">
      <c r="A2476" s="16">
        <v>5090001</v>
      </c>
      <c r="B2476">
        <v>9696</v>
      </c>
      <c r="C2476">
        <v>1977</v>
      </c>
      <c r="D2476">
        <f t="shared" si="190"/>
        <v>32</v>
      </c>
      <c r="E2476">
        <f t="shared" si="191"/>
        <v>15</v>
      </c>
      <c r="F2476">
        <v>11</v>
      </c>
      <c r="G2476">
        <f t="shared" si="192"/>
        <v>9.1794687083090949</v>
      </c>
      <c r="H2476">
        <f t="shared" si="193"/>
        <v>2.7080502011022101</v>
      </c>
      <c r="I2476">
        <f t="shared" si="194"/>
        <v>2.3978952727983707</v>
      </c>
      <c r="J2476" s="17"/>
      <c r="K2476" s="16"/>
      <c r="L2476" s="16"/>
      <c r="M2476" s="16"/>
      <c r="N2476" s="16"/>
      <c r="O2476" s="17"/>
      <c r="Q2476" s="16"/>
      <c r="R2476" s="16"/>
      <c r="S2476" s="16"/>
      <c r="T2476" s="16"/>
    </row>
    <row r="2477" spans="1:20" x14ac:dyDescent="0.25">
      <c r="A2477" s="16">
        <v>4613304</v>
      </c>
      <c r="B2477">
        <v>9855</v>
      </c>
      <c r="C2477">
        <v>1979</v>
      </c>
      <c r="D2477">
        <f t="shared" si="190"/>
        <v>30</v>
      </c>
      <c r="E2477">
        <f t="shared" si="191"/>
        <v>15</v>
      </c>
      <c r="F2477">
        <v>9</v>
      </c>
      <c r="G2477">
        <f t="shared" si="192"/>
        <v>9.1957342195868197</v>
      </c>
      <c r="H2477">
        <f t="shared" si="193"/>
        <v>2.7080502011022101</v>
      </c>
      <c r="I2477">
        <f t="shared" si="194"/>
        <v>2.1972245773362196</v>
      </c>
      <c r="J2477" s="17"/>
      <c r="K2477" s="16"/>
      <c r="L2477" s="16"/>
      <c r="M2477" s="16"/>
      <c r="N2477" s="16"/>
      <c r="O2477" s="17"/>
      <c r="Q2477" s="16"/>
      <c r="R2477" s="16"/>
      <c r="S2477" s="16"/>
      <c r="T2477" s="16"/>
    </row>
    <row r="2478" spans="1:20" x14ac:dyDescent="0.25">
      <c r="A2478" s="16">
        <v>3504401</v>
      </c>
      <c r="B2478">
        <v>11242</v>
      </c>
      <c r="C2478">
        <v>1977</v>
      </c>
      <c r="D2478">
        <f t="shared" si="190"/>
        <v>32</v>
      </c>
      <c r="E2478">
        <f t="shared" si="191"/>
        <v>15</v>
      </c>
      <c r="F2478">
        <v>11</v>
      </c>
      <c r="G2478">
        <f t="shared" si="192"/>
        <v>9.3274120435620205</v>
      </c>
      <c r="H2478">
        <f t="shared" si="193"/>
        <v>2.7080502011022101</v>
      </c>
      <c r="I2478">
        <f t="shared" si="194"/>
        <v>2.3978952727983707</v>
      </c>
      <c r="J2478" s="17"/>
      <c r="K2478" s="16"/>
      <c r="L2478" s="16"/>
      <c r="M2478" s="16"/>
      <c r="N2478" s="16"/>
      <c r="O2478" s="17"/>
      <c r="Q2478" s="16"/>
      <c r="R2478" s="16"/>
      <c r="S2478" s="16"/>
      <c r="T2478" s="16"/>
    </row>
    <row r="2479" spans="1:20" x14ac:dyDescent="0.25">
      <c r="A2479" s="16">
        <v>5668905</v>
      </c>
      <c r="B2479">
        <v>13275</v>
      </c>
      <c r="C2479">
        <v>1978</v>
      </c>
      <c r="D2479">
        <f t="shared" si="190"/>
        <v>31</v>
      </c>
      <c r="E2479">
        <f t="shared" si="191"/>
        <v>15</v>
      </c>
      <c r="F2479">
        <v>10</v>
      </c>
      <c r="G2479">
        <f t="shared" si="192"/>
        <v>9.4936378461101398</v>
      </c>
      <c r="H2479">
        <f t="shared" si="193"/>
        <v>2.7080502011022101</v>
      </c>
      <c r="I2479">
        <f t="shared" si="194"/>
        <v>2.3025850929940459</v>
      </c>
      <c r="J2479" s="17"/>
      <c r="K2479" s="16"/>
      <c r="L2479" s="16"/>
      <c r="M2479" s="16"/>
      <c r="N2479" s="16"/>
      <c r="O2479" s="17"/>
      <c r="Q2479" s="16"/>
      <c r="R2479" s="16"/>
      <c r="S2479" s="16"/>
      <c r="T2479" s="16"/>
    </row>
    <row r="2480" spans="1:20" x14ac:dyDescent="0.25">
      <c r="A2480" s="16">
        <v>1073704</v>
      </c>
      <c r="B2480">
        <v>13295</v>
      </c>
      <c r="C2480">
        <v>1977</v>
      </c>
      <c r="D2480">
        <f t="shared" si="190"/>
        <v>32</v>
      </c>
      <c r="E2480">
        <f t="shared" si="191"/>
        <v>15</v>
      </c>
      <c r="F2480">
        <v>11</v>
      </c>
      <c r="G2480">
        <f t="shared" si="192"/>
        <v>9.4951433036771196</v>
      </c>
      <c r="H2480">
        <f t="shared" si="193"/>
        <v>2.7080502011022101</v>
      </c>
      <c r="I2480">
        <f t="shared" si="194"/>
        <v>2.3978952727983707</v>
      </c>
      <c r="J2480" s="17"/>
      <c r="K2480" s="16"/>
      <c r="L2480" s="16"/>
      <c r="M2480" s="16"/>
      <c r="N2480" s="16"/>
      <c r="O2480" s="17"/>
      <c r="Q2480" s="16"/>
      <c r="R2480" s="16"/>
      <c r="S2480" s="16"/>
      <c r="T2480" s="16"/>
    </row>
    <row r="2481" spans="1:20" x14ac:dyDescent="0.25">
      <c r="A2481" s="16">
        <v>2535204</v>
      </c>
      <c r="B2481">
        <v>15020</v>
      </c>
      <c r="C2481">
        <v>1977</v>
      </c>
      <c r="D2481">
        <f t="shared" si="190"/>
        <v>32</v>
      </c>
      <c r="E2481">
        <f t="shared" si="191"/>
        <v>15</v>
      </c>
      <c r="F2481">
        <v>11</v>
      </c>
      <c r="G2481">
        <f t="shared" si="192"/>
        <v>9.6171379253181257</v>
      </c>
      <c r="H2481">
        <f t="shared" si="193"/>
        <v>2.7080502011022101</v>
      </c>
      <c r="I2481">
        <f t="shared" si="194"/>
        <v>2.3978952727983707</v>
      </c>
      <c r="J2481" s="17"/>
      <c r="K2481" s="16"/>
      <c r="L2481" s="16"/>
      <c r="M2481" s="16"/>
      <c r="N2481" s="16"/>
      <c r="O2481" s="17"/>
      <c r="Q2481" s="16"/>
      <c r="R2481" s="16"/>
      <c r="S2481" s="16"/>
      <c r="T2481" s="16"/>
    </row>
    <row r="2482" spans="1:20" x14ac:dyDescent="0.25">
      <c r="A2482" s="16">
        <v>5293303</v>
      </c>
      <c r="B2482">
        <v>16711</v>
      </c>
      <c r="C2482">
        <v>1977</v>
      </c>
      <c r="D2482">
        <f t="shared" si="190"/>
        <v>32</v>
      </c>
      <c r="E2482">
        <f t="shared" si="191"/>
        <v>15</v>
      </c>
      <c r="F2482">
        <v>11</v>
      </c>
      <c r="G2482">
        <f t="shared" si="192"/>
        <v>9.7238224642033835</v>
      </c>
      <c r="H2482">
        <f t="shared" si="193"/>
        <v>2.7080502011022101</v>
      </c>
      <c r="I2482">
        <f t="shared" si="194"/>
        <v>2.3978952727983707</v>
      </c>
      <c r="J2482" s="17"/>
      <c r="K2482" s="16"/>
      <c r="L2482" s="16"/>
      <c r="M2482" s="16"/>
      <c r="N2482" s="16"/>
      <c r="O2482" s="17"/>
      <c r="Q2482" s="16"/>
      <c r="R2482" s="16"/>
      <c r="S2482" s="16"/>
      <c r="T2482" s="16"/>
    </row>
    <row r="2483" spans="1:20" x14ac:dyDescent="0.25">
      <c r="A2483" s="16">
        <v>714001</v>
      </c>
      <c r="B2483">
        <v>17464</v>
      </c>
      <c r="C2483">
        <v>1977</v>
      </c>
      <c r="D2483">
        <f t="shared" si="190"/>
        <v>32</v>
      </c>
      <c r="E2483">
        <f t="shared" si="191"/>
        <v>15</v>
      </c>
      <c r="F2483">
        <v>11</v>
      </c>
      <c r="G2483">
        <f t="shared" si="192"/>
        <v>9.7678968982297807</v>
      </c>
      <c r="H2483">
        <f t="shared" si="193"/>
        <v>2.7080502011022101</v>
      </c>
      <c r="I2483">
        <f t="shared" si="194"/>
        <v>2.3978952727983707</v>
      </c>
      <c r="J2483" s="17"/>
      <c r="K2483" s="16"/>
      <c r="L2483" s="16"/>
      <c r="M2483" s="16"/>
      <c r="N2483" s="16"/>
      <c r="O2483" s="17"/>
      <c r="Q2483" s="16"/>
      <c r="R2483" s="16"/>
      <c r="S2483" s="16"/>
      <c r="T2483" s="16"/>
    </row>
    <row r="2484" spans="1:20" x14ac:dyDescent="0.25">
      <c r="A2484" s="16">
        <v>3470809</v>
      </c>
      <c r="B2484">
        <v>17869</v>
      </c>
      <c r="C2484">
        <v>1978</v>
      </c>
      <c r="D2484">
        <f t="shared" si="190"/>
        <v>31</v>
      </c>
      <c r="E2484">
        <f t="shared" si="191"/>
        <v>15</v>
      </c>
      <c r="F2484">
        <v>10</v>
      </c>
      <c r="G2484">
        <f t="shared" si="192"/>
        <v>9.7908226468786612</v>
      </c>
      <c r="H2484">
        <f t="shared" si="193"/>
        <v>2.7080502011022101</v>
      </c>
      <c r="I2484">
        <f t="shared" si="194"/>
        <v>2.3025850929940459</v>
      </c>
      <c r="J2484" s="17"/>
      <c r="K2484" s="16"/>
      <c r="L2484" s="16"/>
      <c r="M2484" s="16"/>
      <c r="N2484" s="16"/>
      <c r="O2484" s="17"/>
      <c r="Q2484" s="16"/>
      <c r="R2484" s="16"/>
      <c r="S2484" s="16"/>
      <c r="T2484" s="16"/>
    </row>
    <row r="2485" spans="1:20" x14ac:dyDescent="0.25">
      <c r="A2485" s="16">
        <v>5619801</v>
      </c>
      <c r="B2485">
        <v>17940</v>
      </c>
      <c r="C2485">
        <v>1976</v>
      </c>
      <c r="D2485">
        <f t="shared" si="190"/>
        <v>33</v>
      </c>
      <c r="E2485">
        <f t="shared" si="191"/>
        <v>15</v>
      </c>
      <c r="F2485">
        <v>12</v>
      </c>
      <c r="G2485">
        <f t="shared" si="192"/>
        <v>9.7947881356127873</v>
      </c>
      <c r="H2485">
        <f t="shared" si="193"/>
        <v>2.7080502011022101</v>
      </c>
      <c r="I2485">
        <f t="shared" si="194"/>
        <v>2.4849066497880004</v>
      </c>
      <c r="J2485" s="17"/>
      <c r="K2485" s="16"/>
      <c r="L2485" s="16"/>
      <c r="M2485" s="16"/>
      <c r="N2485" s="16"/>
      <c r="O2485" s="17"/>
      <c r="Q2485" s="16"/>
      <c r="R2485" s="16"/>
      <c r="S2485" s="16"/>
      <c r="T2485" s="16"/>
    </row>
    <row r="2486" spans="1:20" x14ac:dyDescent="0.25">
      <c r="A2486" s="16">
        <v>726202</v>
      </c>
      <c r="B2486">
        <v>18941</v>
      </c>
      <c r="C2486">
        <v>1976</v>
      </c>
      <c r="D2486">
        <f t="shared" si="190"/>
        <v>33</v>
      </c>
      <c r="E2486">
        <f t="shared" si="191"/>
        <v>15</v>
      </c>
      <c r="F2486">
        <v>12</v>
      </c>
      <c r="G2486">
        <f t="shared" si="192"/>
        <v>9.849084163656741</v>
      </c>
      <c r="H2486">
        <f t="shared" si="193"/>
        <v>2.7080502011022101</v>
      </c>
      <c r="I2486">
        <f t="shared" si="194"/>
        <v>2.4849066497880004</v>
      </c>
      <c r="J2486" s="17"/>
      <c r="K2486" s="16"/>
      <c r="L2486" s="16"/>
      <c r="M2486" s="16"/>
      <c r="N2486" s="16"/>
      <c r="O2486" s="17"/>
      <c r="Q2486" s="16"/>
      <c r="R2486" s="16"/>
      <c r="S2486" s="16"/>
      <c r="T2486" s="16"/>
    </row>
    <row r="2487" spans="1:20" x14ac:dyDescent="0.25">
      <c r="A2487" s="16">
        <v>1645403</v>
      </c>
      <c r="B2487">
        <v>19219</v>
      </c>
      <c r="C2487">
        <v>1970</v>
      </c>
      <c r="D2487">
        <f t="shared" si="190"/>
        <v>39</v>
      </c>
      <c r="E2487">
        <f t="shared" si="191"/>
        <v>15</v>
      </c>
      <c r="F2487">
        <v>18</v>
      </c>
      <c r="G2487">
        <f t="shared" si="192"/>
        <v>9.8636546520344055</v>
      </c>
      <c r="H2487">
        <f t="shared" si="193"/>
        <v>2.7080502011022101</v>
      </c>
      <c r="I2487">
        <f t="shared" si="194"/>
        <v>2.8903717578961645</v>
      </c>
      <c r="J2487" s="17"/>
      <c r="K2487" s="16"/>
      <c r="L2487" s="16"/>
      <c r="M2487" s="16"/>
      <c r="N2487" s="16"/>
      <c r="O2487" s="17"/>
      <c r="Q2487" s="16"/>
      <c r="R2487" s="16"/>
      <c r="S2487" s="16"/>
      <c r="T2487" s="16"/>
    </row>
    <row r="2488" spans="1:20" x14ac:dyDescent="0.25">
      <c r="A2488" s="16">
        <v>375303</v>
      </c>
      <c r="B2488">
        <v>19373</v>
      </c>
      <c r="C2488">
        <v>1978</v>
      </c>
      <c r="D2488">
        <f t="shared" si="190"/>
        <v>31</v>
      </c>
      <c r="E2488">
        <f t="shared" si="191"/>
        <v>15</v>
      </c>
      <c r="F2488">
        <v>10</v>
      </c>
      <c r="G2488">
        <f t="shared" si="192"/>
        <v>9.8716356230869451</v>
      </c>
      <c r="H2488">
        <f t="shared" si="193"/>
        <v>2.7080502011022101</v>
      </c>
      <c r="I2488">
        <f t="shared" si="194"/>
        <v>2.3025850929940459</v>
      </c>
      <c r="J2488" s="17"/>
      <c r="K2488" s="16"/>
      <c r="L2488" s="16"/>
      <c r="M2488" s="16"/>
      <c r="N2488" s="16"/>
      <c r="O2488" s="17"/>
      <c r="Q2488" s="16"/>
      <c r="R2488" s="16"/>
      <c r="S2488" s="16"/>
      <c r="T2488" s="16"/>
    </row>
    <row r="2489" spans="1:20" x14ac:dyDescent="0.25">
      <c r="A2489" s="16">
        <v>1285202</v>
      </c>
      <c r="B2489">
        <v>20922</v>
      </c>
      <c r="C2489">
        <v>1978</v>
      </c>
      <c r="D2489">
        <f t="shared" si="190"/>
        <v>31</v>
      </c>
      <c r="E2489">
        <f t="shared" si="191"/>
        <v>15</v>
      </c>
      <c r="F2489">
        <v>10</v>
      </c>
      <c r="G2489">
        <f t="shared" si="192"/>
        <v>9.9485565159037055</v>
      </c>
      <c r="H2489">
        <f t="shared" si="193"/>
        <v>2.7080502011022101</v>
      </c>
      <c r="I2489">
        <f t="shared" si="194"/>
        <v>2.3025850929940459</v>
      </c>
      <c r="J2489" s="17"/>
      <c r="K2489" s="16"/>
      <c r="L2489" s="16"/>
      <c r="M2489" s="16"/>
      <c r="N2489" s="16"/>
      <c r="O2489" s="17"/>
      <c r="Q2489" s="16"/>
      <c r="R2489" s="16"/>
      <c r="S2489" s="16"/>
      <c r="T2489" s="16"/>
    </row>
    <row r="2490" spans="1:20" x14ac:dyDescent="0.25">
      <c r="A2490" s="16">
        <v>4195702</v>
      </c>
      <c r="B2490">
        <v>21358</v>
      </c>
      <c r="C2490">
        <v>1972</v>
      </c>
      <c r="D2490">
        <f t="shared" si="190"/>
        <v>37</v>
      </c>
      <c r="E2490">
        <f t="shared" si="191"/>
        <v>15</v>
      </c>
      <c r="F2490">
        <v>16</v>
      </c>
      <c r="G2490">
        <f t="shared" si="192"/>
        <v>9.9691816557314912</v>
      </c>
      <c r="H2490">
        <f t="shared" si="193"/>
        <v>2.7080502011022101</v>
      </c>
      <c r="I2490">
        <f t="shared" si="194"/>
        <v>2.7725887222397811</v>
      </c>
      <c r="J2490" s="17"/>
      <c r="K2490" s="16"/>
      <c r="L2490" s="16"/>
      <c r="M2490" s="16"/>
      <c r="N2490" s="16"/>
      <c r="O2490" s="17"/>
      <c r="Q2490" s="16"/>
      <c r="R2490" s="16"/>
      <c r="S2490" s="16"/>
      <c r="T2490" s="16"/>
    </row>
    <row r="2491" spans="1:20" x14ac:dyDescent="0.25">
      <c r="A2491" s="16">
        <v>1383103</v>
      </c>
      <c r="B2491">
        <v>22121</v>
      </c>
      <c r="C2491">
        <v>1976</v>
      </c>
      <c r="D2491">
        <f t="shared" si="190"/>
        <v>33</v>
      </c>
      <c r="E2491">
        <f t="shared" si="191"/>
        <v>15</v>
      </c>
      <c r="F2491">
        <v>12</v>
      </c>
      <c r="G2491">
        <f t="shared" si="192"/>
        <v>10.004282662571022</v>
      </c>
      <c r="H2491">
        <f t="shared" si="193"/>
        <v>2.7080502011022101</v>
      </c>
      <c r="I2491">
        <f t="shared" si="194"/>
        <v>2.4849066497880004</v>
      </c>
      <c r="J2491" s="17"/>
      <c r="K2491" s="16"/>
      <c r="L2491" s="16"/>
      <c r="M2491" s="16"/>
      <c r="N2491" s="16"/>
      <c r="O2491" s="17"/>
      <c r="Q2491" s="16"/>
      <c r="R2491" s="16"/>
      <c r="S2491" s="16"/>
      <c r="T2491" s="16"/>
    </row>
    <row r="2492" spans="1:20" x14ac:dyDescent="0.25">
      <c r="A2492" s="16">
        <v>820204</v>
      </c>
      <c r="B2492">
        <v>22163</v>
      </c>
      <c r="C2492">
        <v>1977</v>
      </c>
      <c r="D2492">
        <f t="shared" si="190"/>
        <v>32</v>
      </c>
      <c r="E2492">
        <f t="shared" si="191"/>
        <v>15</v>
      </c>
      <c r="F2492">
        <v>11</v>
      </c>
      <c r="G2492">
        <f t="shared" si="192"/>
        <v>10.006179510759674</v>
      </c>
      <c r="H2492">
        <f t="shared" si="193"/>
        <v>2.7080502011022101</v>
      </c>
      <c r="I2492">
        <f t="shared" si="194"/>
        <v>2.3978952727983707</v>
      </c>
      <c r="J2492" s="17"/>
      <c r="K2492" s="16"/>
      <c r="L2492" s="16"/>
      <c r="M2492" s="16"/>
      <c r="N2492" s="16"/>
      <c r="O2492" s="17"/>
      <c r="Q2492" s="16"/>
      <c r="R2492" s="16"/>
      <c r="S2492" s="16"/>
      <c r="T2492" s="16"/>
    </row>
    <row r="2493" spans="1:20" x14ac:dyDescent="0.25">
      <c r="A2493" s="16">
        <v>3165801</v>
      </c>
      <c r="B2493">
        <v>24658</v>
      </c>
      <c r="C2493">
        <v>1977</v>
      </c>
      <c r="D2493">
        <f t="shared" si="190"/>
        <v>32</v>
      </c>
      <c r="E2493">
        <f t="shared" si="191"/>
        <v>15</v>
      </c>
      <c r="F2493">
        <v>11</v>
      </c>
      <c r="G2493">
        <f t="shared" si="192"/>
        <v>10.112856670428497</v>
      </c>
      <c r="H2493">
        <f t="shared" si="193"/>
        <v>2.7080502011022101</v>
      </c>
      <c r="I2493">
        <f t="shared" si="194"/>
        <v>2.3978952727983707</v>
      </c>
      <c r="J2493" s="17"/>
      <c r="K2493" s="16"/>
      <c r="L2493" s="16"/>
      <c r="M2493" s="16"/>
      <c r="N2493" s="16"/>
      <c r="O2493" s="17"/>
      <c r="Q2493" s="16"/>
      <c r="R2493" s="16"/>
      <c r="S2493" s="16"/>
      <c r="T2493" s="16"/>
    </row>
    <row r="2494" spans="1:20" x14ac:dyDescent="0.25">
      <c r="A2494" s="16">
        <v>966601</v>
      </c>
      <c r="B2494">
        <v>25326</v>
      </c>
      <c r="C2494">
        <v>1977</v>
      </c>
      <c r="D2494">
        <f t="shared" si="190"/>
        <v>32</v>
      </c>
      <c r="E2494">
        <f t="shared" si="191"/>
        <v>15</v>
      </c>
      <c r="F2494">
        <v>11</v>
      </c>
      <c r="G2494">
        <f t="shared" si="192"/>
        <v>10.139586815010555</v>
      </c>
      <c r="H2494">
        <f t="shared" si="193"/>
        <v>2.7080502011022101</v>
      </c>
      <c r="I2494">
        <f t="shared" si="194"/>
        <v>2.3978952727983707</v>
      </c>
      <c r="J2494" s="17"/>
      <c r="K2494" s="16"/>
      <c r="L2494" s="16"/>
      <c r="M2494" s="16"/>
      <c r="N2494" s="16"/>
      <c r="O2494" s="17"/>
      <c r="Q2494" s="16"/>
      <c r="R2494" s="16"/>
      <c r="S2494" s="16"/>
      <c r="T2494" s="16"/>
    </row>
    <row r="2495" spans="1:20" x14ac:dyDescent="0.25">
      <c r="A2495" s="16">
        <v>569002</v>
      </c>
      <c r="B2495">
        <v>26963</v>
      </c>
      <c r="C2495">
        <v>1976</v>
      </c>
      <c r="D2495">
        <f t="shared" si="190"/>
        <v>33</v>
      </c>
      <c r="E2495">
        <f t="shared" si="191"/>
        <v>15</v>
      </c>
      <c r="F2495">
        <v>12</v>
      </c>
      <c r="G2495">
        <f t="shared" si="192"/>
        <v>10.202220834799924</v>
      </c>
      <c r="H2495">
        <f t="shared" si="193"/>
        <v>2.7080502011022101</v>
      </c>
      <c r="I2495">
        <f t="shared" si="194"/>
        <v>2.4849066497880004</v>
      </c>
      <c r="J2495" s="17"/>
      <c r="K2495" s="16"/>
      <c r="L2495" s="16"/>
      <c r="M2495" s="16"/>
      <c r="N2495" s="16"/>
      <c r="O2495" s="17"/>
      <c r="Q2495" s="16"/>
      <c r="R2495" s="16"/>
      <c r="S2495" s="16"/>
      <c r="T2495" s="16"/>
    </row>
    <row r="2496" spans="1:20" x14ac:dyDescent="0.25">
      <c r="A2496" s="16">
        <v>7424103</v>
      </c>
      <c r="B2496">
        <v>27447</v>
      </c>
      <c r="C2496">
        <v>1977</v>
      </c>
      <c r="D2496">
        <f t="shared" si="190"/>
        <v>32</v>
      </c>
      <c r="E2496">
        <f t="shared" si="191"/>
        <v>15</v>
      </c>
      <c r="F2496">
        <v>11</v>
      </c>
      <c r="G2496">
        <f t="shared" si="192"/>
        <v>10.220012151347644</v>
      </c>
      <c r="H2496">
        <f t="shared" si="193"/>
        <v>2.7080502011022101</v>
      </c>
      <c r="I2496">
        <f t="shared" si="194"/>
        <v>2.3978952727983707</v>
      </c>
      <c r="J2496" s="17"/>
      <c r="K2496" s="16"/>
      <c r="L2496" s="16"/>
      <c r="M2496" s="16"/>
      <c r="N2496" s="16"/>
      <c r="O2496" s="17"/>
      <c r="Q2496" s="16"/>
      <c r="R2496" s="16"/>
      <c r="S2496" s="16"/>
      <c r="T2496" s="16"/>
    </row>
    <row r="2497" spans="1:20" x14ac:dyDescent="0.25">
      <c r="A2497" s="16">
        <v>2393906</v>
      </c>
      <c r="B2497">
        <v>27838</v>
      </c>
      <c r="C2497">
        <v>1977</v>
      </c>
      <c r="D2497">
        <f t="shared" si="190"/>
        <v>32</v>
      </c>
      <c r="E2497">
        <f t="shared" si="191"/>
        <v>15</v>
      </c>
      <c r="F2497">
        <v>11</v>
      </c>
      <c r="G2497">
        <f t="shared" si="192"/>
        <v>10.234157272787346</v>
      </c>
      <c r="H2497">
        <f t="shared" si="193"/>
        <v>2.7080502011022101</v>
      </c>
      <c r="I2497">
        <f t="shared" si="194"/>
        <v>2.3978952727983707</v>
      </c>
      <c r="J2497" s="17"/>
      <c r="K2497" s="16"/>
      <c r="L2497" s="16"/>
      <c r="M2497" s="16"/>
      <c r="N2497" s="16"/>
      <c r="O2497" s="17"/>
      <c r="Q2497" s="16"/>
      <c r="R2497" s="16"/>
      <c r="S2497" s="16"/>
      <c r="T2497" s="16"/>
    </row>
    <row r="2498" spans="1:20" x14ac:dyDescent="0.25">
      <c r="A2498" s="16">
        <v>1709201</v>
      </c>
      <c r="B2498">
        <v>28469</v>
      </c>
      <c r="C2498">
        <v>1973</v>
      </c>
      <c r="D2498">
        <f t="shared" ref="D2498:D2561" si="195">2009-C2498</f>
        <v>36</v>
      </c>
      <c r="E2498">
        <f t="shared" ref="E2498:E2561" si="196">D2498-F2498-6</f>
        <v>15</v>
      </c>
      <c r="F2498">
        <v>15</v>
      </c>
      <c r="G2498">
        <f t="shared" ref="G2498:G2561" si="197">LN(B2498)</f>
        <v>10.256571054962539</v>
      </c>
      <c r="H2498">
        <f t="shared" ref="H2498:H2561" si="198">LN(E2498)</f>
        <v>2.7080502011022101</v>
      </c>
      <c r="I2498">
        <f t="shared" ref="I2498:I2561" si="199">LN(F2498)</f>
        <v>2.7080502011022101</v>
      </c>
      <c r="J2498" s="17"/>
      <c r="K2498" s="16"/>
      <c r="L2498" s="16"/>
      <c r="M2498" s="16"/>
      <c r="N2498" s="16"/>
      <c r="O2498" s="17"/>
      <c r="Q2498" s="16"/>
      <c r="R2498" s="16"/>
      <c r="S2498" s="16"/>
      <c r="T2498" s="16"/>
    </row>
    <row r="2499" spans="1:20" x14ac:dyDescent="0.25">
      <c r="A2499" s="16">
        <v>6431502</v>
      </c>
      <c r="B2499">
        <v>30822</v>
      </c>
      <c r="C2499">
        <v>1978</v>
      </c>
      <c r="D2499">
        <f t="shared" si="195"/>
        <v>31</v>
      </c>
      <c r="E2499">
        <f t="shared" si="196"/>
        <v>15</v>
      </c>
      <c r="F2499">
        <v>10</v>
      </c>
      <c r="G2499">
        <f t="shared" si="197"/>
        <v>10.335983999695323</v>
      </c>
      <c r="H2499">
        <f t="shared" si="198"/>
        <v>2.7080502011022101</v>
      </c>
      <c r="I2499">
        <f t="shared" si="199"/>
        <v>2.3025850929940459</v>
      </c>
      <c r="J2499" s="17"/>
      <c r="K2499" s="16"/>
      <c r="L2499" s="16"/>
      <c r="M2499" s="16"/>
      <c r="N2499" s="16"/>
      <c r="O2499" s="17"/>
      <c r="Q2499" s="16"/>
      <c r="R2499" s="16"/>
      <c r="S2499" s="16"/>
      <c r="T2499" s="16"/>
    </row>
    <row r="2500" spans="1:20" x14ac:dyDescent="0.25">
      <c r="A2500" s="16">
        <v>3454901</v>
      </c>
      <c r="B2500">
        <v>32607</v>
      </c>
      <c r="C2500">
        <v>1973</v>
      </c>
      <c r="D2500">
        <f t="shared" si="195"/>
        <v>36</v>
      </c>
      <c r="E2500">
        <f t="shared" si="196"/>
        <v>15</v>
      </c>
      <c r="F2500">
        <v>15</v>
      </c>
      <c r="G2500">
        <f t="shared" si="197"/>
        <v>10.392282268231297</v>
      </c>
      <c r="H2500">
        <f t="shared" si="198"/>
        <v>2.7080502011022101</v>
      </c>
      <c r="I2500">
        <f t="shared" si="199"/>
        <v>2.7080502011022101</v>
      </c>
      <c r="J2500" s="17"/>
      <c r="K2500" s="16"/>
      <c r="L2500" s="16"/>
      <c r="M2500" s="16"/>
      <c r="N2500" s="16"/>
      <c r="O2500" s="17"/>
      <c r="Q2500" s="16"/>
      <c r="R2500" s="16"/>
      <c r="S2500" s="16"/>
      <c r="T2500" s="16"/>
    </row>
    <row r="2501" spans="1:20" x14ac:dyDescent="0.25">
      <c r="A2501" s="16">
        <v>4695601</v>
      </c>
      <c r="B2501">
        <v>33676</v>
      </c>
      <c r="C2501">
        <v>1972</v>
      </c>
      <c r="D2501">
        <f t="shared" si="195"/>
        <v>37</v>
      </c>
      <c r="E2501">
        <f t="shared" si="196"/>
        <v>15</v>
      </c>
      <c r="F2501">
        <v>16</v>
      </c>
      <c r="G2501">
        <f t="shared" si="197"/>
        <v>10.424540696457555</v>
      </c>
      <c r="H2501">
        <f t="shared" si="198"/>
        <v>2.7080502011022101</v>
      </c>
      <c r="I2501">
        <f t="shared" si="199"/>
        <v>2.7725887222397811</v>
      </c>
      <c r="J2501" s="17"/>
      <c r="K2501" s="16"/>
      <c r="L2501" s="16"/>
      <c r="M2501" s="16"/>
      <c r="N2501" s="16"/>
      <c r="O2501" s="17"/>
      <c r="Q2501" s="16"/>
      <c r="R2501" s="16"/>
      <c r="S2501" s="16"/>
      <c r="T2501" s="16"/>
    </row>
    <row r="2502" spans="1:20" x14ac:dyDescent="0.25">
      <c r="A2502" s="16">
        <v>1995604</v>
      </c>
      <c r="B2502">
        <v>36186</v>
      </c>
      <c r="C2502">
        <v>1975</v>
      </c>
      <c r="D2502">
        <f t="shared" si="195"/>
        <v>34</v>
      </c>
      <c r="E2502">
        <f t="shared" si="196"/>
        <v>15</v>
      </c>
      <c r="F2502">
        <v>13</v>
      </c>
      <c r="G2502">
        <f t="shared" si="197"/>
        <v>10.496427582679042</v>
      </c>
      <c r="H2502">
        <f t="shared" si="198"/>
        <v>2.7080502011022101</v>
      </c>
      <c r="I2502">
        <f t="shared" si="199"/>
        <v>2.5649493574615367</v>
      </c>
      <c r="J2502" s="17"/>
      <c r="K2502" s="16"/>
      <c r="L2502" s="16"/>
      <c r="M2502" s="16"/>
      <c r="N2502" s="16"/>
      <c r="O2502" s="17"/>
      <c r="Q2502" s="16"/>
      <c r="R2502" s="16"/>
      <c r="S2502" s="16"/>
      <c r="T2502" s="16"/>
    </row>
    <row r="2503" spans="1:20" x14ac:dyDescent="0.25">
      <c r="A2503" s="16">
        <v>4149802</v>
      </c>
      <c r="B2503">
        <v>36395</v>
      </c>
      <c r="C2503">
        <v>1975</v>
      </c>
      <c r="D2503">
        <f t="shared" si="195"/>
        <v>34</v>
      </c>
      <c r="E2503">
        <f t="shared" si="196"/>
        <v>15</v>
      </c>
      <c r="F2503">
        <v>13</v>
      </c>
      <c r="G2503">
        <f t="shared" si="197"/>
        <v>10.502186681552358</v>
      </c>
      <c r="H2503">
        <f t="shared" si="198"/>
        <v>2.7080502011022101</v>
      </c>
      <c r="I2503">
        <f t="shared" si="199"/>
        <v>2.5649493574615367</v>
      </c>
      <c r="J2503" s="17"/>
      <c r="K2503" s="16"/>
      <c r="L2503" s="16"/>
      <c r="M2503" s="16"/>
      <c r="N2503" s="16"/>
      <c r="O2503" s="17"/>
      <c r="Q2503" s="16"/>
      <c r="R2503" s="16"/>
      <c r="S2503" s="16"/>
      <c r="T2503" s="16"/>
    </row>
    <row r="2504" spans="1:20" x14ac:dyDescent="0.25">
      <c r="A2504" s="16">
        <v>5920004</v>
      </c>
      <c r="B2504">
        <v>40115</v>
      </c>
      <c r="C2504">
        <v>1978</v>
      </c>
      <c r="D2504">
        <f t="shared" si="195"/>
        <v>31</v>
      </c>
      <c r="E2504">
        <f t="shared" si="196"/>
        <v>15</v>
      </c>
      <c r="F2504">
        <v>10</v>
      </c>
      <c r="G2504">
        <f t="shared" si="197"/>
        <v>10.599505608187757</v>
      </c>
      <c r="H2504">
        <f t="shared" si="198"/>
        <v>2.7080502011022101</v>
      </c>
      <c r="I2504">
        <f t="shared" si="199"/>
        <v>2.3025850929940459</v>
      </c>
      <c r="J2504" s="17"/>
      <c r="K2504" s="16"/>
      <c r="L2504" s="16"/>
      <c r="M2504" s="16"/>
      <c r="N2504" s="16"/>
      <c r="O2504" s="17"/>
      <c r="Q2504" s="16"/>
      <c r="R2504" s="16"/>
      <c r="S2504" s="16"/>
      <c r="T2504" s="16"/>
    </row>
    <row r="2505" spans="1:20" x14ac:dyDescent="0.25">
      <c r="A2505" s="16">
        <v>4840502</v>
      </c>
      <c r="B2505">
        <v>42819</v>
      </c>
      <c r="C2505">
        <v>1975</v>
      </c>
      <c r="D2505">
        <f t="shared" si="195"/>
        <v>34</v>
      </c>
      <c r="E2505">
        <f t="shared" si="196"/>
        <v>15</v>
      </c>
      <c r="F2505">
        <v>13</v>
      </c>
      <c r="G2505">
        <f t="shared" si="197"/>
        <v>10.664737208297877</v>
      </c>
      <c r="H2505">
        <f t="shared" si="198"/>
        <v>2.7080502011022101</v>
      </c>
      <c r="I2505">
        <f t="shared" si="199"/>
        <v>2.5649493574615367</v>
      </c>
      <c r="J2505" s="17"/>
      <c r="K2505" s="16"/>
      <c r="L2505" s="16"/>
      <c r="M2505" s="16"/>
      <c r="N2505" s="16"/>
      <c r="O2505" s="17"/>
      <c r="Q2505" s="16"/>
      <c r="R2505" s="16"/>
      <c r="S2505" s="16"/>
      <c r="T2505" s="16"/>
    </row>
    <row r="2506" spans="1:20" x14ac:dyDescent="0.25">
      <c r="A2506" s="16">
        <v>2928706</v>
      </c>
      <c r="B2506">
        <v>42887</v>
      </c>
      <c r="C2506">
        <v>1978</v>
      </c>
      <c r="D2506">
        <f t="shared" si="195"/>
        <v>31</v>
      </c>
      <c r="E2506">
        <f t="shared" si="196"/>
        <v>15</v>
      </c>
      <c r="F2506">
        <v>10</v>
      </c>
      <c r="G2506">
        <f t="shared" si="197"/>
        <v>10.666324028690118</v>
      </c>
      <c r="H2506">
        <f t="shared" si="198"/>
        <v>2.7080502011022101</v>
      </c>
      <c r="I2506">
        <f t="shared" si="199"/>
        <v>2.3025850929940459</v>
      </c>
      <c r="J2506" s="17"/>
      <c r="K2506" s="16"/>
      <c r="L2506" s="16"/>
      <c r="M2506" s="16"/>
      <c r="N2506" s="16"/>
      <c r="O2506" s="17"/>
      <c r="Q2506" s="16"/>
      <c r="R2506" s="16"/>
      <c r="S2506" s="16"/>
      <c r="T2506" s="16"/>
    </row>
    <row r="2507" spans="1:20" x14ac:dyDescent="0.25">
      <c r="A2507" s="16">
        <v>1310003</v>
      </c>
      <c r="B2507">
        <v>42976</v>
      </c>
      <c r="C2507">
        <v>1974</v>
      </c>
      <c r="D2507">
        <f t="shared" si="195"/>
        <v>35</v>
      </c>
      <c r="E2507">
        <f t="shared" si="196"/>
        <v>15</v>
      </c>
      <c r="F2507">
        <v>14</v>
      </c>
      <c r="G2507">
        <f t="shared" si="197"/>
        <v>10.668397099322965</v>
      </c>
      <c r="H2507">
        <f t="shared" si="198"/>
        <v>2.7080502011022101</v>
      </c>
      <c r="I2507">
        <f t="shared" si="199"/>
        <v>2.6390573296152584</v>
      </c>
      <c r="J2507" s="17"/>
      <c r="K2507" s="16"/>
      <c r="L2507" s="16"/>
      <c r="M2507" s="16"/>
      <c r="N2507" s="16"/>
      <c r="O2507" s="17"/>
      <c r="Q2507" s="16"/>
      <c r="R2507" s="16"/>
      <c r="S2507" s="16"/>
      <c r="T2507" s="16"/>
    </row>
    <row r="2508" spans="1:20" x14ac:dyDescent="0.25">
      <c r="A2508" s="16">
        <v>7920501</v>
      </c>
      <c r="B2508">
        <v>46922</v>
      </c>
      <c r="C2508">
        <v>1973</v>
      </c>
      <c r="D2508">
        <f t="shared" si="195"/>
        <v>36</v>
      </c>
      <c r="E2508">
        <f t="shared" si="196"/>
        <v>15</v>
      </c>
      <c r="F2508">
        <v>15</v>
      </c>
      <c r="G2508">
        <f t="shared" si="197"/>
        <v>10.756241927604911</v>
      </c>
      <c r="H2508">
        <f t="shared" si="198"/>
        <v>2.7080502011022101</v>
      </c>
      <c r="I2508">
        <f t="shared" si="199"/>
        <v>2.7080502011022101</v>
      </c>
      <c r="J2508" s="17"/>
      <c r="K2508" s="16"/>
      <c r="L2508" s="16"/>
      <c r="M2508" s="16"/>
      <c r="N2508" s="16"/>
      <c r="O2508" s="17"/>
      <c r="Q2508" s="16"/>
      <c r="R2508" s="16"/>
      <c r="S2508" s="16"/>
      <c r="T2508" s="16"/>
    </row>
    <row r="2509" spans="1:20" x14ac:dyDescent="0.25">
      <c r="A2509" s="16">
        <v>2801102</v>
      </c>
      <c r="B2509">
        <v>47894</v>
      </c>
      <c r="C2509">
        <v>1973</v>
      </c>
      <c r="D2509">
        <f t="shared" si="195"/>
        <v>36</v>
      </c>
      <c r="E2509">
        <f t="shared" si="196"/>
        <v>15</v>
      </c>
      <c r="F2509">
        <v>15</v>
      </c>
      <c r="G2509">
        <f t="shared" si="197"/>
        <v>10.776745514592863</v>
      </c>
      <c r="H2509">
        <f t="shared" si="198"/>
        <v>2.7080502011022101</v>
      </c>
      <c r="I2509">
        <f t="shared" si="199"/>
        <v>2.7080502011022101</v>
      </c>
      <c r="J2509" s="17"/>
      <c r="K2509" s="16"/>
      <c r="L2509" s="16"/>
      <c r="M2509" s="16"/>
      <c r="N2509" s="16"/>
      <c r="O2509" s="17"/>
      <c r="Q2509" s="16"/>
      <c r="R2509" s="16"/>
      <c r="S2509" s="16"/>
      <c r="T2509" s="16"/>
    </row>
    <row r="2510" spans="1:20" x14ac:dyDescent="0.25">
      <c r="A2510" s="16">
        <v>655702</v>
      </c>
      <c r="B2510">
        <v>48752</v>
      </c>
      <c r="C2510">
        <v>1972</v>
      </c>
      <c r="D2510">
        <f t="shared" si="195"/>
        <v>37</v>
      </c>
      <c r="E2510">
        <f t="shared" si="196"/>
        <v>15</v>
      </c>
      <c r="F2510">
        <v>16</v>
      </c>
      <c r="G2510">
        <f t="shared" si="197"/>
        <v>10.79450150122549</v>
      </c>
      <c r="H2510">
        <f t="shared" si="198"/>
        <v>2.7080502011022101</v>
      </c>
      <c r="I2510">
        <f t="shared" si="199"/>
        <v>2.7725887222397811</v>
      </c>
      <c r="J2510" s="17"/>
      <c r="K2510" s="16"/>
      <c r="L2510" s="16"/>
      <c r="M2510" s="16"/>
      <c r="N2510" s="16"/>
      <c r="O2510" s="17"/>
      <c r="Q2510" s="16"/>
      <c r="R2510" s="16"/>
      <c r="S2510" s="16"/>
      <c r="T2510" s="16"/>
    </row>
    <row r="2511" spans="1:20" x14ac:dyDescent="0.25">
      <c r="A2511" s="16">
        <v>1200003</v>
      </c>
      <c r="B2511">
        <v>56046</v>
      </c>
      <c r="C2511">
        <v>1972</v>
      </c>
      <c r="D2511">
        <f t="shared" si="195"/>
        <v>37</v>
      </c>
      <c r="E2511">
        <f t="shared" si="196"/>
        <v>15</v>
      </c>
      <c r="F2511">
        <v>16</v>
      </c>
      <c r="G2511">
        <f t="shared" si="197"/>
        <v>10.933928061100904</v>
      </c>
      <c r="H2511">
        <f t="shared" si="198"/>
        <v>2.7080502011022101</v>
      </c>
      <c r="I2511">
        <f t="shared" si="199"/>
        <v>2.7725887222397811</v>
      </c>
      <c r="J2511" s="17"/>
      <c r="K2511" s="16"/>
      <c r="L2511" s="16"/>
      <c r="M2511" s="16"/>
      <c r="N2511" s="16"/>
      <c r="O2511" s="17"/>
      <c r="Q2511" s="16"/>
      <c r="R2511" s="16"/>
      <c r="S2511" s="16"/>
      <c r="T2511" s="16"/>
    </row>
    <row r="2512" spans="1:20" x14ac:dyDescent="0.25">
      <c r="A2512" s="16">
        <v>3939801</v>
      </c>
      <c r="B2512">
        <v>60138</v>
      </c>
      <c r="C2512">
        <v>1978</v>
      </c>
      <c r="D2512">
        <f t="shared" si="195"/>
        <v>31</v>
      </c>
      <c r="E2512">
        <f t="shared" si="196"/>
        <v>15</v>
      </c>
      <c r="F2512">
        <v>10</v>
      </c>
      <c r="G2512">
        <f t="shared" si="197"/>
        <v>11.004397200252921</v>
      </c>
      <c r="H2512">
        <f t="shared" si="198"/>
        <v>2.7080502011022101</v>
      </c>
      <c r="I2512">
        <f t="shared" si="199"/>
        <v>2.3025850929940459</v>
      </c>
      <c r="J2512" s="17"/>
      <c r="K2512" s="16"/>
      <c r="L2512" s="16"/>
      <c r="M2512" s="16"/>
      <c r="N2512" s="16"/>
      <c r="O2512" s="17"/>
      <c r="Q2512" s="16"/>
      <c r="R2512" s="16"/>
      <c r="S2512" s="16"/>
      <c r="T2512" s="16"/>
    </row>
    <row r="2513" spans="1:20" x14ac:dyDescent="0.25">
      <c r="A2513" s="16">
        <v>6116001</v>
      </c>
      <c r="B2513">
        <v>60256</v>
      </c>
      <c r="C2513">
        <v>1977</v>
      </c>
      <c r="D2513">
        <f t="shared" si="195"/>
        <v>32</v>
      </c>
      <c r="E2513">
        <f t="shared" si="196"/>
        <v>15</v>
      </c>
      <c r="F2513">
        <v>11</v>
      </c>
      <c r="G2513">
        <f t="shared" si="197"/>
        <v>11.006357431456879</v>
      </c>
      <c r="H2513">
        <f t="shared" si="198"/>
        <v>2.7080502011022101</v>
      </c>
      <c r="I2513">
        <f t="shared" si="199"/>
        <v>2.3978952727983707</v>
      </c>
      <c r="J2513" s="17"/>
      <c r="K2513" s="16"/>
      <c r="L2513" s="16"/>
      <c r="M2513" s="16"/>
      <c r="N2513" s="16"/>
      <c r="O2513" s="17"/>
      <c r="Q2513" s="16"/>
      <c r="R2513" s="16"/>
      <c r="S2513" s="16"/>
      <c r="T2513" s="16"/>
    </row>
    <row r="2514" spans="1:20" x14ac:dyDescent="0.25">
      <c r="A2514" s="16">
        <v>10325401</v>
      </c>
      <c r="B2514">
        <v>60334</v>
      </c>
      <c r="C2514">
        <v>1970</v>
      </c>
      <c r="D2514">
        <f t="shared" si="195"/>
        <v>39</v>
      </c>
      <c r="E2514">
        <f t="shared" si="196"/>
        <v>15</v>
      </c>
      <c r="F2514">
        <v>18</v>
      </c>
      <c r="G2514">
        <f t="shared" si="197"/>
        <v>11.007651071242563</v>
      </c>
      <c r="H2514">
        <f t="shared" si="198"/>
        <v>2.7080502011022101</v>
      </c>
      <c r="I2514">
        <f t="shared" si="199"/>
        <v>2.8903717578961645</v>
      </c>
      <c r="J2514" s="17"/>
      <c r="K2514" s="16"/>
      <c r="L2514" s="16"/>
      <c r="M2514" s="16"/>
      <c r="N2514" s="16"/>
      <c r="O2514" s="17"/>
      <c r="Q2514" s="16"/>
      <c r="R2514" s="16"/>
      <c r="S2514" s="16"/>
      <c r="T2514" s="16"/>
    </row>
    <row r="2515" spans="1:20" x14ac:dyDescent="0.25">
      <c r="A2515" s="16">
        <v>293502</v>
      </c>
      <c r="B2515">
        <v>74289</v>
      </c>
      <c r="C2515">
        <v>1970</v>
      </c>
      <c r="D2515">
        <f t="shared" si="195"/>
        <v>39</v>
      </c>
      <c r="E2515">
        <f t="shared" si="196"/>
        <v>15</v>
      </c>
      <c r="F2515">
        <v>18</v>
      </c>
      <c r="G2515">
        <f t="shared" si="197"/>
        <v>11.215718171293377</v>
      </c>
      <c r="H2515">
        <f t="shared" si="198"/>
        <v>2.7080502011022101</v>
      </c>
      <c r="I2515">
        <f t="shared" si="199"/>
        <v>2.8903717578961645</v>
      </c>
      <c r="J2515" s="17"/>
      <c r="K2515" s="16"/>
      <c r="L2515" s="16"/>
      <c r="M2515" s="16"/>
      <c r="N2515" s="16"/>
      <c r="O2515" s="17"/>
      <c r="Q2515" s="16"/>
      <c r="R2515" s="16"/>
      <c r="S2515" s="16"/>
      <c r="T2515" s="16"/>
    </row>
    <row r="2516" spans="1:20" x14ac:dyDescent="0.25">
      <c r="A2516" s="16">
        <v>6329501</v>
      </c>
      <c r="B2516">
        <v>84958</v>
      </c>
      <c r="C2516">
        <v>1972</v>
      </c>
      <c r="D2516">
        <f t="shared" si="195"/>
        <v>37</v>
      </c>
      <c r="E2516">
        <f t="shared" si="196"/>
        <v>15</v>
      </c>
      <c r="F2516">
        <v>16</v>
      </c>
      <c r="G2516">
        <f t="shared" si="197"/>
        <v>11.349912295709041</v>
      </c>
      <c r="H2516">
        <f t="shared" si="198"/>
        <v>2.7080502011022101</v>
      </c>
      <c r="I2516">
        <f t="shared" si="199"/>
        <v>2.7725887222397811</v>
      </c>
      <c r="J2516" s="17"/>
      <c r="K2516" s="16"/>
      <c r="L2516" s="16"/>
      <c r="M2516" s="16"/>
      <c r="N2516" s="16"/>
      <c r="O2516" s="17"/>
      <c r="Q2516" s="16"/>
      <c r="R2516" s="16"/>
      <c r="S2516" s="16"/>
      <c r="T2516" s="16"/>
    </row>
    <row r="2517" spans="1:20" x14ac:dyDescent="0.25">
      <c r="A2517" s="16">
        <v>608604</v>
      </c>
      <c r="B2517">
        <v>1218</v>
      </c>
      <c r="C2517">
        <v>1973</v>
      </c>
      <c r="D2517">
        <f t="shared" si="195"/>
        <v>36</v>
      </c>
      <c r="E2517">
        <f t="shared" si="196"/>
        <v>14</v>
      </c>
      <c r="F2517">
        <v>16</v>
      </c>
      <c r="G2517">
        <f t="shared" si="197"/>
        <v>7.1049654482698426</v>
      </c>
      <c r="H2517">
        <f t="shared" si="198"/>
        <v>2.6390573296152584</v>
      </c>
      <c r="I2517">
        <f t="shared" si="199"/>
        <v>2.7725887222397811</v>
      </c>
      <c r="J2517" s="17"/>
      <c r="K2517" s="16"/>
      <c r="L2517" s="16"/>
      <c r="M2517" s="16"/>
      <c r="N2517" s="16"/>
      <c r="O2517" s="17"/>
      <c r="Q2517" s="16"/>
      <c r="R2517" s="16"/>
      <c r="S2517" s="16"/>
      <c r="T2517" s="16"/>
    </row>
    <row r="2518" spans="1:20" x14ac:dyDescent="0.25">
      <c r="A2518" s="16">
        <v>5630003</v>
      </c>
      <c r="B2518">
        <v>1604</v>
      </c>
      <c r="C2518">
        <v>1978</v>
      </c>
      <c r="D2518">
        <f t="shared" si="195"/>
        <v>31</v>
      </c>
      <c r="E2518">
        <f t="shared" si="196"/>
        <v>14</v>
      </c>
      <c r="F2518">
        <v>11</v>
      </c>
      <c r="G2518">
        <f t="shared" si="197"/>
        <v>7.3802557884264601</v>
      </c>
      <c r="H2518">
        <f t="shared" si="198"/>
        <v>2.6390573296152584</v>
      </c>
      <c r="I2518">
        <f t="shared" si="199"/>
        <v>2.3978952727983707</v>
      </c>
      <c r="J2518" s="17"/>
      <c r="K2518" s="16"/>
      <c r="L2518" s="16"/>
      <c r="M2518" s="16"/>
      <c r="N2518" s="16"/>
      <c r="O2518" s="17"/>
      <c r="Q2518" s="16"/>
      <c r="R2518" s="16"/>
      <c r="S2518" s="16"/>
      <c r="T2518" s="16"/>
    </row>
    <row r="2519" spans="1:20" x14ac:dyDescent="0.25">
      <c r="A2519" s="16">
        <v>2604001</v>
      </c>
      <c r="B2519">
        <v>1842</v>
      </c>
      <c r="C2519">
        <v>1978</v>
      </c>
      <c r="D2519">
        <f t="shared" si="195"/>
        <v>31</v>
      </c>
      <c r="E2519">
        <f t="shared" si="196"/>
        <v>14</v>
      </c>
      <c r="F2519">
        <v>11</v>
      </c>
      <c r="G2519">
        <f t="shared" si="197"/>
        <v>7.5186072168152522</v>
      </c>
      <c r="H2519">
        <f t="shared" si="198"/>
        <v>2.6390573296152584</v>
      </c>
      <c r="I2519">
        <f t="shared" si="199"/>
        <v>2.3978952727983707</v>
      </c>
      <c r="J2519" s="17"/>
      <c r="K2519" s="16"/>
      <c r="L2519" s="16"/>
      <c r="M2519" s="16"/>
      <c r="N2519" s="16"/>
      <c r="O2519" s="17"/>
      <c r="Q2519" s="16"/>
      <c r="R2519" s="16"/>
      <c r="S2519" s="16"/>
      <c r="T2519" s="16"/>
    </row>
    <row r="2520" spans="1:20" x14ac:dyDescent="0.25">
      <c r="A2520" s="16">
        <v>3939804</v>
      </c>
      <c r="B2520">
        <v>2621</v>
      </c>
      <c r="C2520">
        <v>1978</v>
      </c>
      <c r="D2520">
        <f t="shared" si="195"/>
        <v>31</v>
      </c>
      <c r="E2520">
        <f t="shared" si="196"/>
        <v>14</v>
      </c>
      <c r="F2520">
        <v>11</v>
      </c>
      <c r="G2520">
        <f t="shared" si="197"/>
        <v>7.8713112033234065</v>
      </c>
      <c r="H2520">
        <f t="shared" si="198"/>
        <v>2.6390573296152584</v>
      </c>
      <c r="I2520">
        <f t="shared" si="199"/>
        <v>2.3978952727983707</v>
      </c>
      <c r="J2520" s="17"/>
      <c r="K2520" s="16"/>
      <c r="L2520" s="16"/>
      <c r="M2520" s="16"/>
      <c r="N2520" s="16"/>
      <c r="O2520" s="17"/>
      <c r="Q2520" s="16"/>
      <c r="R2520" s="16"/>
      <c r="S2520" s="16"/>
      <c r="T2520" s="16"/>
    </row>
    <row r="2521" spans="1:20" x14ac:dyDescent="0.25">
      <c r="A2521" s="16">
        <v>1294501</v>
      </c>
      <c r="B2521">
        <v>2960</v>
      </c>
      <c r="C2521">
        <v>1979</v>
      </c>
      <c r="D2521">
        <f t="shared" si="195"/>
        <v>30</v>
      </c>
      <c r="E2521">
        <f t="shared" si="196"/>
        <v>14</v>
      </c>
      <c r="F2521">
        <v>10</v>
      </c>
      <c r="G2521">
        <f t="shared" si="197"/>
        <v>7.992944547318106</v>
      </c>
      <c r="H2521">
        <f t="shared" si="198"/>
        <v>2.6390573296152584</v>
      </c>
      <c r="I2521">
        <f t="shared" si="199"/>
        <v>2.3025850929940459</v>
      </c>
      <c r="J2521" s="17"/>
      <c r="K2521" s="16"/>
      <c r="L2521" s="16"/>
      <c r="M2521" s="16"/>
      <c r="N2521" s="16"/>
      <c r="O2521" s="17"/>
      <c r="Q2521" s="16"/>
      <c r="R2521" s="16"/>
      <c r="S2521" s="16"/>
      <c r="T2521" s="16"/>
    </row>
    <row r="2522" spans="1:20" x14ac:dyDescent="0.25">
      <c r="A2522" s="16">
        <v>9889501</v>
      </c>
      <c r="B2522">
        <v>3390</v>
      </c>
      <c r="C2522">
        <v>1979</v>
      </c>
      <c r="D2522">
        <f t="shared" si="195"/>
        <v>30</v>
      </c>
      <c r="E2522">
        <f t="shared" si="196"/>
        <v>14</v>
      </c>
      <c r="F2522">
        <v>10</v>
      </c>
      <c r="G2522">
        <f t="shared" si="197"/>
        <v>8.1285852003744967</v>
      </c>
      <c r="H2522">
        <f t="shared" si="198"/>
        <v>2.6390573296152584</v>
      </c>
      <c r="I2522">
        <f t="shared" si="199"/>
        <v>2.3025850929940459</v>
      </c>
      <c r="J2522" s="17"/>
      <c r="K2522" s="16"/>
      <c r="L2522" s="16"/>
      <c r="M2522" s="16"/>
      <c r="N2522" s="16"/>
      <c r="O2522" s="17"/>
      <c r="Q2522" s="16"/>
      <c r="R2522" s="16"/>
      <c r="S2522" s="16"/>
      <c r="T2522" s="16"/>
    </row>
    <row r="2523" spans="1:20" x14ac:dyDescent="0.25">
      <c r="A2523" s="16">
        <v>1310002</v>
      </c>
      <c r="B2523">
        <v>3462</v>
      </c>
      <c r="C2523">
        <v>1971</v>
      </c>
      <c r="D2523">
        <f t="shared" si="195"/>
        <v>38</v>
      </c>
      <c r="E2523">
        <f t="shared" si="196"/>
        <v>14</v>
      </c>
      <c r="F2523">
        <v>18</v>
      </c>
      <c r="G2523">
        <f t="shared" si="197"/>
        <v>8.1496017357361552</v>
      </c>
      <c r="H2523">
        <f t="shared" si="198"/>
        <v>2.6390573296152584</v>
      </c>
      <c r="I2523">
        <f t="shared" si="199"/>
        <v>2.8903717578961645</v>
      </c>
      <c r="J2523" s="17"/>
      <c r="K2523" s="16"/>
      <c r="L2523" s="16"/>
      <c r="M2523" s="16"/>
      <c r="N2523" s="16"/>
      <c r="O2523" s="17"/>
      <c r="Q2523" s="16"/>
      <c r="R2523" s="16"/>
      <c r="S2523" s="16"/>
      <c r="T2523" s="16"/>
    </row>
    <row r="2524" spans="1:20" x14ac:dyDescent="0.25">
      <c r="A2524" s="16">
        <v>5364403</v>
      </c>
      <c r="B2524">
        <v>4823</v>
      </c>
      <c r="C2524">
        <v>1978</v>
      </c>
      <c r="D2524">
        <f t="shared" si="195"/>
        <v>31</v>
      </c>
      <c r="E2524">
        <f t="shared" si="196"/>
        <v>14</v>
      </c>
      <c r="F2524">
        <v>11</v>
      </c>
      <c r="G2524">
        <f t="shared" si="197"/>
        <v>8.4811514200689722</v>
      </c>
      <c r="H2524">
        <f t="shared" si="198"/>
        <v>2.6390573296152584</v>
      </c>
      <c r="I2524">
        <f t="shared" si="199"/>
        <v>2.3978952727983707</v>
      </c>
      <c r="J2524" s="17"/>
      <c r="K2524" s="16"/>
      <c r="L2524" s="16"/>
      <c r="M2524" s="16"/>
      <c r="N2524" s="16"/>
      <c r="O2524" s="17"/>
      <c r="Q2524" s="16"/>
      <c r="R2524" s="16"/>
      <c r="S2524" s="16"/>
      <c r="T2524" s="16"/>
    </row>
    <row r="2525" spans="1:20" x14ac:dyDescent="0.25">
      <c r="A2525" s="16">
        <v>2928708</v>
      </c>
      <c r="B2525">
        <v>4937</v>
      </c>
      <c r="C2525">
        <v>1979</v>
      </c>
      <c r="D2525">
        <f t="shared" si="195"/>
        <v>30</v>
      </c>
      <c r="E2525">
        <f t="shared" si="196"/>
        <v>14</v>
      </c>
      <c r="F2525">
        <v>10</v>
      </c>
      <c r="G2525">
        <f t="shared" si="197"/>
        <v>8.5045131382588632</v>
      </c>
      <c r="H2525">
        <f t="shared" si="198"/>
        <v>2.6390573296152584</v>
      </c>
      <c r="I2525">
        <f t="shared" si="199"/>
        <v>2.3025850929940459</v>
      </c>
      <c r="J2525" s="17"/>
      <c r="K2525" s="16"/>
      <c r="L2525" s="16"/>
      <c r="M2525" s="16"/>
      <c r="N2525" s="16"/>
      <c r="O2525" s="17"/>
      <c r="Q2525" s="16"/>
      <c r="R2525" s="16"/>
      <c r="S2525" s="16"/>
      <c r="T2525" s="16"/>
    </row>
    <row r="2526" spans="1:20" x14ac:dyDescent="0.25">
      <c r="A2526" s="16">
        <v>4810103</v>
      </c>
      <c r="B2526">
        <v>8469</v>
      </c>
      <c r="C2526">
        <v>1976</v>
      </c>
      <c r="D2526">
        <f t="shared" si="195"/>
        <v>33</v>
      </c>
      <c r="E2526">
        <f t="shared" si="196"/>
        <v>14</v>
      </c>
      <c r="F2526">
        <v>13</v>
      </c>
      <c r="G2526">
        <f t="shared" si="197"/>
        <v>9.0441677169215993</v>
      </c>
      <c r="H2526">
        <f t="shared" si="198"/>
        <v>2.6390573296152584</v>
      </c>
      <c r="I2526">
        <f t="shared" si="199"/>
        <v>2.5649493574615367</v>
      </c>
      <c r="J2526" s="17"/>
      <c r="K2526" s="16"/>
      <c r="L2526" s="16"/>
      <c r="M2526" s="16"/>
      <c r="N2526" s="16"/>
      <c r="O2526" s="17"/>
      <c r="Q2526" s="16"/>
      <c r="R2526" s="16"/>
      <c r="S2526" s="16"/>
      <c r="T2526" s="16"/>
    </row>
    <row r="2527" spans="1:20" x14ac:dyDescent="0.25">
      <c r="A2527" s="16">
        <v>9706002</v>
      </c>
      <c r="B2527">
        <v>10604</v>
      </c>
      <c r="C2527">
        <v>1977</v>
      </c>
      <c r="D2527">
        <f t="shared" si="195"/>
        <v>32</v>
      </c>
      <c r="E2527">
        <f t="shared" si="196"/>
        <v>14</v>
      </c>
      <c r="F2527">
        <v>12</v>
      </c>
      <c r="G2527">
        <f t="shared" si="197"/>
        <v>9.2689865674089162</v>
      </c>
      <c r="H2527">
        <f t="shared" si="198"/>
        <v>2.6390573296152584</v>
      </c>
      <c r="I2527">
        <f t="shared" si="199"/>
        <v>2.4849066497880004</v>
      </c>
      <c r="J2527" s="17"/>
      <c r="K2527" s="16"/>
      <c r="L2527" s="16"/>
      <c r="M2527" s="16"/>
      <c r="N2527" s="16"/>
      <c r="O2527" s="17"/>
      <c r="Q2527" s="16"/>
      <c r="R2527" s="16"/>
      <c r="S2527" s="16"/>
      <c r="T2527" s="16"/>
    </row>
    <row r="2528" spans="1:20" x14ac:dyDescent="0.25">
      <c r="A2528" s="16">
        <v>1560703</v>
      </c>
      <c r="B2528">
        <v>10707</v>
      </c>
      <c r="C2528">
        <v>1976</v>
      </c>
      <c r="D2528">
        <f t="shared" si="195"/>
        <v>33</v>
      </c>
      <c r="E2528">
        <f t="shared" si="196"/>
        <v>14</v>
      </c>
      <c r="F2528">
        <v>13</v>
      </c>
      <c r="G2528">
        <f t="shared" si="197"/>
        <v>9.2786530121582693</v>
      </c>
      <c r="H2528">
        <f t="shared" si="198"/>
        <v>2.6390573296152584</v>
      </c>
      <c r="I2528">
        <f t="shared" si="199"/>
        <v>2.5649493574615367</v>
      </c>
      <c r="J2528" s="17"/>
      <c r="K2528" s="16"/>
      <c r="L2528" s="16"/>
      <c r="M2528" s="16"/>
      <c r="N2528" s="16"/>
      <c r="O2528" s="17"/>
      <c r="Q2528" s="16"/>
      <c r="R2528" s="16"/>
      <c r="S2528" s="16"/>
      <c r="T2528" s="16"/>
    </row>
    <row r="2529" spans="1:20" x14ac:dyDescent="0.25">
      <c r="A2529" s="16">
        <v>2620702</v>
      </c>
      <c r="B2529">
        <v>11381</v>
      </c>
      <c r="C2529">
        <v>1978</v>
      </c>
      <c r="D2529">
        <f t="shared" si="195"/>
        <v>31</v>
      </c>
      <c r="E2529">
        <f t="shared" si="196"/>
        <v>14</v>
      </c>
      <c r="F2529">
        <v>11</v>
      </c>
      <c r="G2529">
        <f t="shared" si="197"/>
        <v>9.3397005772818904</v>
      </c>
      <c r="H2529">
        <f t="shared" si="198"/>
        <v>2.6390573296152584</v>
      </c>
      <c r="I2529">
        <f t="shared" si="199"/>
        <v>2.3978952727983707</v>
      </c>
      <c r="J2529" s="17"/>
      <c r="K2529" s="16"/>
      <c r="L2529" s="16"/>
      <c r="M2529" s="16"/>
      <c r="N2529" s="16"/>
      <c r="O2529" s="17"/>
      <c r="Q2529" s="16"/>
      <c r="R2529" s="16"/>
      <c r="S2529" s="16"/>
      <c r="T2529" s="16"/>
    </row>
    <row r="2530" spans="1:20" x14ac:dyDescent="0.25">
      <c r="A2530" s="16">
        <v>1157201</v>
      </c>
      <c r="B2530">
        <v>11466</v>
      </c>
      <c r="C2530">
        <v>1975</v>
      </c>
      <c r="D2530">
        <f t="shared" si="195"/>
        <v>34</v>
      </c>
      <c r="E2530">
        <f t="shared" si="196"/>
        <v>14</v>
      </c>
      <c r="F2530">
        <v>14</v>
      </c>
      <c r="G2530">
        <f t="shared" si="197"/>
        <v>9.3471414134683286</v>
      </c>
      <c r="H2530">
        <f t="shared" si="198"/>
        <v>2.6390573296152584</v>
      </c>
      <c r="I2530">
        <f t="shared" si="199"/>
        <v>2.6390573296152584</v>
      </c>
      <c r="J2530" s="17"/>
      <c r="K2530" s="16"/>
      <c r="L2530" s="16"/>
      <c r="M2530" s="16"/>
      <c r="N2530" s="16"/>
      <c r="O2530" s="17"/>
      <c r="Q2530" s="16"/>
      <c r="R2530" s="16"/>
      <c r="S2530" s="16"/>
      <c r="T2530" s="16"/>
    </row>
    <row r="2531" spans="1:20" x14ac:dyDescent="0.25">
      <c r="A2531" s="16">
        <v>5174401</v>
      </c>
      <c r="B2531">
        <v>12079</v>
      </c>
      <c r="C2531">
        <v>1980</v>
      </c>
      <c r="D2531">
        <f t="shared" si="195"/>
        <v>29</v>
      </c>
      <c r="E2531">
        <f t="shared" si="196"/>
        <v>14</v>
      </c>
      <c r="F2531">
        <v>9</v>
      </c>
      <c r="G2531">
        <f t="shared" si="197"/>
        <v>9.3992236866052785</v>
      </c>
      <c r="H2531">
        <f t="shared" si="198"/>
        <v>2.6390573296152584</v>
      </c>
      <c r="I2531">
        <f t="shared" si="199"/>
        <v>2.1972245773362196</v>
      </c>
      <c r="J2531" s="17"/>
      <c r="K2531" s="16"/>
      <c r="L2531" s="16"/>
      <c r="M2531" s="16"/>
      <c r="N2531" s="16"/>
      <c r="O2531" s="17"/>
      <c r="Q2531" s="16"/>
      <c r="R2531" s="16"/>
      <c r="S2531" s="16"/>
      <c r="T2531" s="16"/>
    </row>
    <row r="2532" spans="1:20" x14ac:dyDescent="0.25">
      <c r="A2532" s="16">
        <v>2874707</v>
      </c>
      <c r="B2532">
        <v>12108</v>
      </c>
      <c r="C2532">
        <v>1979</v>
      </c>
      <c r="D2532">
        <f t="shared" si="195"/>
        <v>30</v>
      </c>
      <c r="E2532">
        <f t="shared" si="196"/>
        <v>14</v>
      </c>
      <c r="F2532">
        <v>10</v>
      </c>
      <c r="G2532">
        <f t="shared" si="197"/>
        <v>9.4016216701416084</v>
      </c>
      <c r="H2532">
        <f t="shared" si="198"/>
        <v>2.6390573296152584</v>
      </c>
      <c r="I2532">
        <f t="shared" si="199"/>
        <v>2.3025850929940459</v>
      </c>
      <c r="J2532" s="17"/>
      <c r="K2532" s="16"/>
      <c r="L2532" s="16"/>
      <c r="M2532" s="16"/>
      <c r="N2532" s="16"/>
      <c r="O2532" s="17"/>
      <c r="Q2532" s="16"/>
      <c r="R2532" s="16"/>
      <c r="S2532" s="16"/>
      <c r="T2532" s="16"/>
    </row>
    <row r="2533" spans="1:20" x14ac:dyDescent="0.25">
      <c r="A2533" s="16">
        <v>1547702</v>
      </c>
      <c r="B2533">
        <v>12262</v>
      </c>
      <c r="C2533">
        <v>1976</v>
      </c>
      <c r="D2533">
        <f t="shared" si="195"/>
        <v>33</v>
      </c>
      <c r="E2533">
        <f t="shared" si="196"/>
        <v>14</v>
      </c>
      <c r="F2533">
        <v>13</v>
      </c>
      <c r="G2533">
        <f t="shared" si="197"/>
        <v>9.4142603283226336</v>
      </c>
      <c r="H2533">
        <f t="shared" si="198"/>
        <v>2.6390573296152584</v>
      </c>
      <c r="I2533">
        <f t="shared" si="199"/>
        <v>2.5649493574615367</v>
      </c>
      <c r="J2533" s="17"/>
      <c r="K2533" s="16"/>
      <c r="L2533" s="16"/>
      <c r="M2533" s="16"/>
      <c r="N2533" s="16"/>
      <c r="O2533" s="17"/>
      <c r="Q2533" s="16"/>
      <c r="R2533" s="16"/>
      <c r="S2533" s="16"/>
      <c r="T2533" s="16"/>
    </row>
    <row r="2534" spans="1:20" x14ac:dyDescent="0.25">
      <c r="A2534" s="16">
        <v>3920702</v>
      </c>
      <c r="B2534">
        <v>13977</v>
      </c>
      <c r="C2534">
        <v>1979</v>
      </c>
      <c r="D2534">
        <f t="shared" si="195"/>
        <v>30</v>
      </c>
      <c r="E2534">
        <f t="shared" si="196"/>
        <v>14</v>
      </c>
      <c r="F2534">
        <v>10</v>
      </c>
      <c r="G2534">
        <f t="shared" si="197"/>
        <v>9.545168400484906</v>
      </c>
      <c r="H2534">
        <f t="shared" si="198"/>
        <v>2.6390573296152584</v>
      </c>
      <c r="I2534">
        <f t="shared" si="199"/>
        <v>2.3025850929940459</v>
      </c>
      <c r="J2534" s="17"/>
      <c r="K2534" s="16"/>
      <c r="L2534" s="16"/>
      <c r="M2534" s="16"/>
      <c r="N2534" s="16"/>
      <c r="O2534" s="17"/>
      <c r="Q2534" s="16"/>
      <c r="R2534" s="16"/>
      <c r="S2534" s="16"/>
      <c r="T2534" s="16"/>
    </row>
    <row r="2535" spans="1:20" x14ac:dyDescent="0.25">
      <c r="A2535" s="16">
        <v>8424601</v>
      </c>
      <c r="B2535">
        <v>14225</v>
      </c>
      <c r="C2535">
        <v>1973</v>
      </c>
      <c r="D2535">
        <f t="shared" si="195"/>
        <v>36</v>
      </c>
      <c r="E2535">
        <f t="shared" si="196"/>
        <v>14</v>
      </c>
      <c r="F2535">
        <v>16</v>
      </c>
      <c r="G2535">
        <f t="shared" si="197"/>
        <v>9.562756258994531</v>
      </c>
      <c r="H2535">
        <f t="shared" si="198"/>
        <v>2.6390573296152584</v>
      </c>
      <c r="I2535">
        <f t="shared" si="199"/>
        <v>2.7725887222397811</v>
      </c>
      <c r="J2535" s="17"/>
      <c r="K2535" s="16"/>
      <c r="L2535" s="16"/>
      <c r="M2535" s="16"/>
      <c r="N2535" s="16"/>
      <c r="O2535" s="17"/>
      <c r="Q2535" s="16"/>
      <c r="R2535" s="16"/>
      <c r="S2535" s="16"/>
      <c r="T2535" s="16"/>
    </row>
    <row r="2536" spans="1:20" x14ac:dyDescent="0.25">
      <c r="A2536" s="16">
        <v>6450003</v>
      </c>
      <c r="B2536">
        <v>14416</v>
      </c>
      <c r="C2536">
        <v>1978</v>
      </c>
      <c r="D2536">
        <f t="shared" si="195"/>
        <v>31</v>
      </c>
      <c r="E2536">
        <f t="shared" si="196"/>
        <v>14</v>
      </c>
      <c r="F2536">
        <v>11</v>
      </c>
      <c r="G2536">
        <f t="shared" si="197"/>
        <v>9.5760939798481193</v>
      </c>
      <c r="H2536">
        <f t="shared" si="198"/>
        <v>2.6390573296152584</v>
      </c>
      <c r="I2536">
        <f t="shared" si="199"/>
        <v>2.3978952727983707</v>
      </c>
      <c r="J2536" s="17"/>
      <c r="K2536" s="16"/>
      <c r="L2536" s="16"/>
      <c r="M2536" s="16"/>
      <c r="N2536" s="16"/>
      <c r="O2536" s="17"/>
      <c r="Q2536" s="16"/>
      <c r="R2536" s="16"/>
      <c r="S2536" s="16"/>
      <c r="T2536" s="16"/>
    </row>
    <row r="2537" spans="1:20" x14ac:dyDescent="0.25">
      <c r="A2537" s="16">
        <v>395101</v>
      </c>
      <c r="B2537">
        <v>15073</v>
      </c>
      <c r="C2537">
        <v>1980</v>
      </c>
      <c r="D2537">
        <f t="shared" si="195"/>
        <v>29</v>
      </c>
      <c r="E2537">
        <f t="shared" si="196"/>
        <v>14</v>
      </c>
      <c r="F2537">
        <v>9</v>
      </c>
      <c r="G2537">
        <f t="shared" si="197"/>
        <v>9.6206603428105293</v>
      </c>
      <c r="H2537">
        <f t="shared" si="198"/>
        <v>2.6390573296152584</v>
      </c>
      <c r="I2537">
        <f t="shared" si="199"/>
        <v>2.1972245773362196</v>
      </c>
      <c r="J2537" s="17"/>
      <c r="K2537" s="16"/>
      <c r="L2537" s="16"/>
      <c r="M2537" s="16"/>
      <c r="N2537" s="16"/>
      <c r="O2537" s="17"/>
      <c r="Q2537" s="16"/>
      <c r="R2537" s="16"/>
      <c r="S2537" s="16"/>
      <c r="T2537" s="16"/>
    </row>
    <row r="2538" spans="1:20" x14ac:dyDescent="0.25">
      <c r="A2538" s="16">
        <v>944903</v>
      </c>
      <c r="B2538">
        <v>15488</v>
      </c>
      <c r="C2538">
        <v>1978</v>
      </c>
      <c r="D2538">
        <f t="shared" si="195"/>
        <v>31</v>
      </c>
      <c r="E2538">
        <f t="shared" si="196"/>
        <v>14</v>
      </c>
      <c r="F2538">
        <v>11</v>
      </c>
      <c r="G2538">
        <f t="shared" si="197"/>
        <v>9.6478208095163591</v>
      </c>
      <c r="H2538">
        <f t="shared" si="198"/>
        <v>2.6390573296152584</v>
      </c>
      <c r="I2538">
        <f t="shared" si="199"/>
        <v>2.3978952727983707</v>
      </c>
      <c r="J2538" s="17"/>
      <c r="K2538" s="16"/>
      <c r="L2538" s="16"/>
      <c r="M2538" s="16"/>
      <c r="N2538" s="16"/>
      <c r="O2538" s="17"/>
      <c r="Q2538" s="16"/>
      <c r="R2538" s="16"/>
      <c r="S2538" s="16"/>
      <c r="T2538" s="16"/>
    </row>
    <row r="2539" spans="1:20" x14ac:dyDescent="0.25">
      <c r="A2539" s="16">
        <v>2695502</v>
      </c>
      <c r="B2539">
        <v>16326</v>
      </c>
      <c r="C2539">
        <v>1975</v>
      </c>
      <c r="D2539">
        <f t="shared" si="195"/>
        <v>34</v>
      </c>
      <c r="E2539">
        <f t="shared" si="196"/>
        <v>14</v>
      </c>
      <c r="F2539">
        <v>14</v>
      </c>
      <c r="G2539">
        <f t="shared" si="197"/>
        <v>9.7005142080113007</v>
      </c>
      <c r="H2539">
        <f t="shared" si="198"/>
        <v>2.6390573296152584</v>
      </c>
      <c r="I2539">
        <f t="shared" si="199"/>
        <v>2.6390573296152584</v>
      </c>
      <c r="J2539" s="17"/>
      <c r="K2539" s="16"/>
      <c r="L2539" s="16"/>
      <c r="M2539" s="16"/>
      <c r="N2539" s="16"/>
      <c r="O2539" s="17"/>
      <c r="Q2539" s="16"/>
      <c r="R2539" s="16"/>
      <c r="S2539" s="16"/>
      <c r="T2539" s="16"/>
    </row>
    <row r="2540" spans="1:20" x14ac:dyDescent="0.25">
      <c r="A2540" s="16">
        <v>4850501</v>
      </c>
      <c r="B2540">
        <v>16660</v>
      </c>
      <c r="C2540">
        <v>1976</v>
      </c>
      <c r="D2540">
        <f t="shared" si="195"/>
        <v>33</v>
      </c>
      <c r="E2540">
        <f t="shared" si="196"/>
        <v>14</v>
      </c>
      <c r="F2540">
        <v>13</v>
      </c>
      <c r="G2540">
        <f t="shared" si="197"/>
        <v>9.7207659157208344</v>
      </c>
      <c r="H2540">
        <f t="shared" si="198"/>
        <v>2.6390573296152584</v>
      </c>
      <c r="I2540">
        <f t="shared" si="199"/>
        <v>2.5649493574615367</v>
      </c>
      <c r="J2540" s="17"/>
      <c r="K2540" s="16"/>
      <c r="L2540" s="16"/>
      <c r="M2540" s="16"/>
      <c r="N2540" s="16"/>
      <c r="O2540" s="17"/>
      <c r="Q2540" s="16"/>
      <c r="R2540" s="16"/>
      <c r="S2540" s="16"/>
      <c r="T2540" s="16"/>
    </row>
    <row r="2541" spans="1:20" x14ac:dyDescent="0.25">
      <c r="A2541" s="16">
        <v>10509802</v>
      </c>
      <c r="B2541">
        <v>18527</v>
      </c>
      <c r="C2541">
        <v>1971</v>
      </c>
      <c r="D2541">
        <f t="shared" si="195"/>
        <v>38</v>
      </c>
      <c r="E2541">
        <f t="shared" si="196"/>
        <v>14</v>
      </c>
      <c r="F2541">
        <v>18</v>
      </c>
      <c r="G2541">
        <f t="shared" si="197"/>
        <v>9.8269844065500127</v>
      </c>
      <c r="H2541">
        <f t="shared" si="198"/>
        <v>2.6390573296152584</v>
      </c>
      <c r="I2541">
        <f t="shared" si="199"/>
        <v>2.8903717578961645</v>
      </c>
      <c r="J2541" s="17"/>
      <c r="K2541" s="16"/>
      <c r="L2541" s="16"/>
      <c r="M2541" s="16"/>
      <c r="N2541" s="16"/>
      <c r="O2541" s="17"/>
      <c r="Q2541" s="16"/>
      <c r="R2541" s="16"/>
      <c r="S2541" s="16"/>
      <c r="T2541" s="16"/>
    </row>
    <row r="2542" spans="1:20" x14ac:dyDescent="0.25">
      <c r="A2542" s="16">
        <v>34905</v>
      </c>
      <c r="B2542">
        <v>19190</v>
      </c>
      <c r="C2542">
        <v>1978</v>
      </c>
      <c r="D2542">
        <f t="shared" si="195"/>
        <v>31</v>
      </c>
      <c r="E2542">
        <f t="shared" si="196"/>
        <v>14</v>
      </c>
      <c r="F2542">
        <v>11</v>
      </c>
      <c r="G2542">
        <f t="shared" si="197"/>
        <v>9.8621445890017458</v>
      </c>
      <c r="H2542">
        <f t="shared" si="198"/>
        <v>2.6390573296152584</v>
      </c>
      <c r="I2542">
        <f t="shared" si="199"/>
        <v>2.3978952727983707</v>
      </c>
      <c r="J2542" s="17"/>
      <c r="K2542" s="16"/>
      <c r="L2542" s="16"/>
      <c r="M2542" s="16"/>
      <c r="N2542" s="16"/>
      <c r="O2542" s="17"/>
      <c r="Q2542" s="16"/>
      <c r="R2542" s="16"/>
      <c r="S2542" s="16"/>
      <c r="T2542" s="16"/>
    </row>
    <row r="2543" spans="1:20" x14ac:dyDescent="0.25">
      <c r="A2543" s="16">
        <v>2778301</v>
      </c>
      <c r="B2543">
        <v>19212</v>
      </c>
      <c r="C2543">
        <v>1975</v>
      </c>
      <c r="D2543">
        <f t="shared" si="195"/>
        <v>34</v>
      </c>
      <c r="E2543">
        <f t="shared" si="196"/>
        <v>14</v>
      </c>
      <c r="F2543">
        <v>14</v>
      </c>
      <c r="G2543">
        <f t="shared" si="197"/>
        <v>9.8632903627847153</v>
      </c>
      <c r="H2543">
        <f t="shared" si="198"/>
        <v>2.6390573296152584</v>
      </c>
      <c r="I2543">
        <f t="shared" si="199"/>
        <v>2.6390573296152584</v>
      </c>
      <c r="J2543" s="17"/>
      <c r="K2543" s="16"/>
      <c r="L2543" s="16"/>
      <c r="M2543" s="16"/>
      <c r="N2543" s="16"/>
      <c r="O2543" s="17"/>
      <c r="Q2543" s="16"/>
      <c r="R2543" s="16"/>
      <c r="S2543" s="16"/>
      <c r="T2543" s="16"/>
    </row>
    <row r="2544" spans="1:20" x14ac:dyDescent="0.25">
      <c r="A2544" s="16">
        <v>1491310</v>
      </c>
      <c r="B2544">
        <v>19282</v>
      </c>
      <c r="C2544">
        <v>1974</v>
      </c>
      <c r="D2544">
        <f t="shared" si="195"/>
        <v>35</v>
      </c>
      <c r="E2544">
        <f t="shared" si="196"/>
        <v>14</v>
      </c>
      <c r="F2544">
        <v>15</v>
      </c>
      <c r="G2544">
        <f t="shared" si="197"/>
        <v>9.8669272972243256</v>
      </c>
      <c r="H2544">
        <f t="shared" si="198"/>
        <v>2.6390573296152584</v>
      </c>
      <c r="I2544">
        <f t="shared" si="199"/>
        <v>2.7080502011022101</v>
      </c>
      <c r="J2544" s="17"/>
      <c r="K2544" s="16"/>
      <c r="L2544" s="16"/>
      <c r="M2544" s="16"/>
      <c r="N2544" s="16"/>
      <c r="O2544" s="17"/>
      <c r="Q2544" s="16"/>
      <c r="R2544" s="16"/>
      <c r="S2544" s="16"/>
      <c r="T2544" s="16"/>
    </row>
    <row r="2545" spans="1:20" x14ac:dyDescent="0.25">
      <c r="A2545" s="16">
        <v>7020701</v>
      </c>
      <c r="B2545">
        <v>19689</v>
      </c>
      <c r="C2545">
        <v>1978</v>
      </c>
      <c r="D2545">
        <f t="shared" si="195"/>
        <v>31</v>
      </c>
      <c r="E2545">
        <f t="shared" si="196"/>
        <v>14</v>
      </c>
      <c r="F2545">
        <v>11</v>
      </c>
      <c r="G2545">
        <f t="shared" si="197"/>
        <v>9.8878153831418327</v>
      </c>
      <c r="H2545">
        <f t="shared" si="198"/>
        <v>2.6390573296152584</v>
      </c>
      <c r="I2545">
        <f t="shared" si="199"/>
        <v>2.3978952727983707</v>
      </c>
      <c r="J2545" s="17"/>
      <c r="K2545" s="16"/>
      <c r="L2545" s="16"/>
      <c r="M2545" s="16"/>
      <c r="N2545" s="16"/>
      <c r="O2545" s="17"/>
      <c r="Q2545" s="16"/>
      <c r="R2545" s="16"/>
      <c r="S2545" s="16"/>
      <c r="T2545" s="16"/>
    </row>
    <row r="2546" spans="1:20" x14ac:dyDescent="0.25">
      <c r="A2546" s="16">
        <v>1013402</v>
      </c>
      <c r="B2546">
        <v>20051</v>
      </c>
      <c r="C2546">
        <v>1977</v>
      </c>
      <c r="D2546">
        <f t="shared" si="195"/>
        <v>32</v>
      </c>
      <c r="E2546">
        <f t="shared" si="196"/>
        <v>14</v>
      </c>
      <c r="F2546">
        <v>12</v>
      </c>
      <c r="G2546">
        <f t="shared" si="197"/>
        <v>9.9060343068027041</v>
      </c>
      <c r="H2546">
        <f t="shared" si="198"/>
        <v>2.6390573296152584</v>
      </c>
      <c r="I2546">
        <f t="shared" si="199"/>
        <v>2.4849066497880004</v>
      </c>
      <c r="J2546" s="17"/>
      <c r="K2546" s="16"/>
      <c r="L2546" s="16"/>
      <c r="M2546" s="16"/>
      <c r="N2546" s="16"/>
      <c r="O2546" s="17"/>
      <c r="Q2546" s="16"/>
      <c r="R2546" s="16"/>
      <c r="S2546" s="16"/>
      <c r="T2546" s="16"/>
    </row>
    <row r="2547" spans="1:20" x14ac:dyDescent="0.25">
      <c r="A2547" s="16">
        <v>4024003</v>
      </c>
      <c r="B2547">
        <v>20315</v>
      </c>
      <c r="C2547">
        <v>1976</v>
      </c>
      <c r="D2547">
        <f t="shared" si="195"/>
        <v>33</v>
      </c>
      <c r="E2547">
        <f t="shared" si="196"/>
        <v>14</v>
      </c>
      <c r="F2547">
        <v>13</v>
      </c>
      <c r="G2547">
        <f t="shared" si="197"/>
        <v>9.9191148084218277</v>
      </c>
      <c r="H2547">
        <f t="shared" si="198"/>
        <v>2.6390573296152584</v>
      </c>
      <c r="I2547">
        <f t="shared" si="199"/>
        <v>2.5649493574615367</v>
      </c>
      <c r="J2547" s="17"/>
      <c r="K2547" s="16"/>
      <c r="L2547" s="16"/>
      <c r="M2547" s="16"/>
      <c r="N2547" s="16"/>
      <c r="O2547" s="17"/>
      <c r="Q2547" s="16"/>
      <c r="R2547" s="16"/>
      <c r="S2547" s="16"/>
      <c r="T2547" s="16"/>
    </row>
    <row r="2548" spans="1:20" x14ac:dyDescent="0.25">
      <c r="A2548" s="16">
        <v>6826003</v>
      </c>
      <c r="B2548">
        <v>20343</v>
      </c>
      <c r="C2548">
        <v>1980</v>
      </c>
      <c r="D2548">
        <f t="shared" si="195"/>
        <v>29</v>
      </c>
      <c r="E2548">
        <f t="shared" si="196"/>
        <v>14</v>
      </c>
      <c r="F2548">
        <v>9</v>
      </c>
      <c r="G2548">
        <f t="shared" si="197"/>
        <v>9.9204921513519526</v>
      </c>
      <c r="H2548">
        <f t="shared" si="198"/>
        <v>2.6390573296152584</v>
      </c>
      <c r="I2548">
        <f t="shared" si="199"/>
        <v>2.1972245773362196</v>
      </c>
      <c r="J2548" s="17"/>
      <c r="K2548" s="16"/>
      <c r="L2548" s="16"/>
      <c r="M2548" s="16"/>
      <c r="N2548" s="16"/>
      <c r="O2548" s="17"/>
      <c r="Q2548" s="16"/>
      <c r="R2548" s="16"/>
      <c r="S2548" s="16"/>
      <c r="T2548" s="16"/>
    </row>
    <row r="2549" spans="1:20" x14ac:dyDescent="0.25">
      <c r="A2549" s="16">
        <v>885901</v>
      </c>
      <c r="B2549">
        <v>20456</v>
      </c>
      <c r="C2549">
        <v>1979</v>
      </c>
      <c r="D2549">
        <f t="shared" si="195"/>
        <v>30</v>
      </c>
      <c r="E2549">
        <f t="shared" si="196"/>
        <v>14</v>
      </c>
      <c r="F2549">
        <v>10</v>
      </c>
      <c r="G2549">
        <f t="shared" si="197"/>
        <v>9.9260315169710225</v>
      </c>
      <c r="H2549">
        <f t="shared" si="198"/>
        <v>2.6390573296152584</v>
      </c>
      <c r="I2549">
        <f t="shared" si="199"/>
        <v>2.3025850929940459</v>
      </c>
      <c r="J2549" s="17"/>
      <c r="K2549" s="16"/>
      <c r="L2549" s="16"/>
      <c r="M2549" s="16"/>
      <c r="N2549" s="16"/>
      <c r="O2549" s="17"/>
      <c r="Q2549" s="16"/>
      <c r="R2549" s="16"/>
      <c r="S2549" s="16"/>
      <c r="T2549" s="16"/>
    </row>
    <row r="2550" spans="1:20" x14ac:dyDescent="0.25">
      <c r="A2550" s="16">
        <v>4290002</v>
      </c>
      <c r="B2550">
        <v>20902</v>
      </c>
      <c r="C2550">
        <v>1973</v>
      </c>
      <c r="D2550">
        <f t="shared" si="195"/>
        <v>36</v>
      </c>
      <c r="E2550">
        <f t="shared" si="196"/>
        <v>14</v>
      </c>
      <c r="F2550">
        <v>16</v>
      </c>
      <c r="G2550">
        <f t="shared" si="197"/>
        <v>9.9476001271544483</v>
      </c>
      <c r="H2550">
        <f t="shared" si="198"/>
        <v>2.6390573296152584</v>
      </c>
      <c r="I2550">
        <f t="shared" si="199"/>
        <v>2.7725887222397811</v>
      </c>
      <c r="J2550" s="17"/>
      <c r="K2550" s="16"/>
      <c r="L2550" s="16"/>
      <c r="M2550" s="16"/>
      <c r="N2550" s="16"/>
      <c r="O2550" s="17"/>
      <c r="Q2550" s="16"/>
      <c r="R2550" s="16"/>
      <c r="S2550" s="16"/>
      <c r="T2550" s="16"/>
    </row>
    <row r="2551" spans="1:20" x14ac:dyDescent="0.25">
      <c r="A2551" s="16">
        <v>4369304</v>
      </c>
      <c r="B2551">
        <v>21180</v>
      </c>
      <c r="C2551">
        <v>1974</v>
      </c>
      <c r="D2551">
        <f t="shared" si="195"/>
        <v>35</v>
      </c>
      <c r="E2551">
        <f t="shared" si="196"/>
        <v>14</v>
      </c>
      <c r="F2551">
        <v>15</v>
      </c>
      <c r="G2551">
        <f t="shared" si="197"/>
        <v>9.9608126191553978</v>
      </c>
      <c r="H2551">
        <f t="shared" si="198"/>
        <v>2.6390573296152584</v>
      </c>
      <c r="I2551">
        <f t="shared" si="199"/>
        <v>2.7080502011022101</v>
      </c>
      <c r="J2551" s="17"/>
      <c r="K2551" s="16"/>
      <c r="L2551" s="16"/>
      <c r="M2551" s="16"/>
      <c r="N2551" s="16"/>
      <c r="O2551" s="17"/>
      <c r="Q2551" s="16"/>
      <c r="R2551" s="16"/>
      <c r="S2551" s="16"/>
      <c r="T2551" s="16"/>
    </row>
    <row r="2552" spans="1:20" x14ac:dyDescent="0.25">
      <c r="A2552" s="16">
        <v>8344201</v>
      </c>
      <c r="B2552">
        <v>21498</v>
      </c>
      <c r="C2552">
        <v>1975</v>
      </c>
      <c r="D2552">
        <f t="shared" si="195"/>
        <v>34</v>
      </c>
      <c r="E2552">
        <f t="shared" si="196"/>
        <v>14</v>
      </c>
      <c r="F2552">
        <v>14</v>
      </c>
      <c r="G2552">
        <f t="shared" si="197"/>
        <v>9.9757151865330087</v>
      </c>
      <c r="H2552">
        <f t="shared" si="198"/>
        <v>2.6390573296152584</v>
      </c>
      <c r="I2552">
        <f t="shared" si="199"/>
        <v>2.6390573296152584</v>
      </c>
      <c r="J2552" s="17"/>
      <c r="K2552" s="16"/>
      <c r="L2552" s="16"/>
      <c r="M2552" s="16"/>
      <c r="N2552" s="16"/>
      <c r="O2552" s="17"/>
      <c r="Q2552" s="16"/>
      <c r="R2552" s="16"/>
      <c r="S2552" s="16"/>
      <c r="T2552" s="16"/>
    </row>
    <row r="2553" spans="1:20" x14ac:dyDescent="0.25">
      <c r="A2553" s="16">
        <v>4109603</v>
      </c>
      <c r="B2553">
        <v>22692</v>
      </c>
      <c r="C2553">
        <v>1979</v>
      </c>
      <c r="D2553">
        <f t="shared" si="195"/>
        <v>30</v>
      </c>
      <c r="E2553">
        <f t="shared" si="196"/>
        <v>14</v>
      </c>
      <c r="F2553">
        <v>10</v>
      </c>
      <c r="G2553">
        <f t="shared" si="197"/>
        <v>10.029767718446458</v>
      </c>
      <c r="H2553">
        <f t="shared" si="198"/>
        <v>2.6390573296152584</v>
      </c>
      <c r="I2553">
        <f t="shared" si="199"/>
        <v>2.3025850929940459</v>
      </c>
      <c r="J2553" s="17"/>
      <c r="K2553" s="16"/>
      <c r="L2553" s="16"/>
      <c r="M2553" s="16"/>
      <c r="N2553" s="16"/>
      <c r="O2553" s="17"/>
      <c r="Q2553" s="16"/>
      <c r="R2553" s="16"/>
      <c r="S2553" s="16"/>
      <c r="T2553" s="16"/>
    </row>
    <row r="2554" spans="1:20" x14ac:dyDescent="0.25">
      <c r="A2554" s="16">
        <v>4329303</v>
      </c>
      <c r="B2554">
        <v>22698</v>
      </c>
      <c r="C2554">
        <v>1978</v>
      </c>
      <c r="D2554">
        <f t="shared" si="195"/>
        <v>31</v>
      </c>
      <c r="E2554">
        <f t="shared" si="196"/>
        <v>14</v>
      </c>
      <c r="F2554">
        <v>11</v>
      </c>
      <c r="G2554">
        <f t="shared" si="197"/>
        <v>10.030032093861085</v>
      </c>
      <c r="H2554">
        <f t="shared" si="198"/>
        <v>2.6390573296152584</v>
      </c>
      <c r="I2554">
        <f t="shared" si="199"/>
        <v>2.3978952727983707</v>
      </c>
      <c r="J2554" s="17"/>
      <c r="K2554" s="16"/>
      <c r="L2554" s="16"/>
      <c r="M2554" s="16"/>
      <c r="N2554" s="16"/>
      <c r="O2554" s="17"/>
      <c r="Q2554" s="16"/>
      <c r="R2554" s="16"/>
      <c r="S2554" s="16"/>
      <c r="T2554" s="16"/>
    </row>
    <row r="2555" spans="1:20" x14ac:dyDescent="0.25">
      <c r="A2555" s="16">
        <v>4404704</v>
      </c>
      <c r="B2555">
        <v>22902</v>
      </c>
      <c r="C2555">
        <v>1977</v>
      </c>
      <c r="D2555">
        <f t="shared" si="195"/>
        <v>32</v>
      </c>
      <c r="E2555">
        <f t="shared" si="196"/>
        <v>14</v>
      </c>
      <c r="F2555">
        <v>12</v>
      </c>
      <c r="G2555">
        <f t="shared" si="197"/>
        <v>10.038979521973285</v>
      </c>
      <c r="H2555">
        <f t="shared" si="198"/>
        <v>2.6390573296152584</v>
      </c>
      <c r="I2555">
        <f t="shared" si="199"/>
        <v>2.4849066497880004</v>
      </c>
      <c r="J2555" s="17"/>
      <c r="K2555" s="16"/>
      <c r="L2555" s="16"/>
      <c r="M2555" s="16"/>
      <c r="N2555" s="16"/>
      <c r="O2555" s="17"/>
      <c r="Q2555" s="16"/>
      <c r="R2555" s="16"/>
      <c r="S2555" s="16"/>
      <c r="T2555" s="16"/>
    </row>
    <row r="2556" spans="1:20" x14ac:dyDescent="0.25">
      <c r="A2556" s="16">
        <v>1491302</v>
      </c>
      <c r="B2556">
        <v>24120</v>
      </c>
      <c r="C2556">
        <v>1978</v>
      </c>
      <c r="D2556">
        <f t="shared" si="195"/>
        <v>31</v>
      </c>
      <c r="E2556">
        <f t="shared" si="196"/>
        <v>14</v>
      </c>
      <c r="F2556">
        <v>11</v>
      </c>
      <c r="G2556">
        <f t="shared" si="197"/>
        <v>10.090796650841122</v>
      </c>
      <c r="H2556">
        <f t="shared" si="198"/>
        <v>2.6390573296152584</v>
      </c>
      <c r="I2556">
        <f t="shared" si="199"/>
        <v>2.3978952727983707</v>
      </c>
      <c r="J2556" s="17"/>
      <c r="K2556" s="16"/>
      <c r="L2556" s="16"/>
      <c r="M2556" s="16"/>
      <c r="N2556" s="16"/>
      <c r="O2556" s="17"/>
      <c r="Q2556" s="16"/>
      <c r="R2556" s="16"/>
      <c r="S2556" s="16"/>
      <c r="T2556" s="16"/>
    </row>
    <row r="2557" spans="1:20" x14ac:dyDescent="0.25">
      <c r="A2557" s="16">
        <v>4803701</v>
      </c>
      <c r="B2557">
        <v>25105</v>
      </c>
      <c r="C2557">
        <v>1980</v>
      </c>
      <c r="D2557">
        <f t="shared" si="195"/>
        <v>29</v>
      </c>
      <c r="E2557">
        <f t="shared" si="196"/>
        <v>14</v>
      </c>
      <c r="F2557">
        <v>9</v>
      </c>
      <c r="G2557">
        <f t="shared" si="197"/>
        <v>10.130822308468806</v>
      </c>
      <c r="H2557">
        <f t="shared" si="198"/>
        <v>2.6390573296152584</v>
      </c>
      <c r="I2557">
        <f t="shared" si="199"/>
        <v>2.1972245773362196</v>
      </c>
      <c r="J2557" s="17"/>
      <c r="K2557" s="16"/>
      <c r="L2557" s="16"/>
      <c r="M2557" s="16"/>
      <c r="N2557" s="16"/>
      <c r="O2557" s="17"/>
      <c r="Q2557" s="16"/>
      <c r="R2557" s="16"/>
      <c r="S2557" s="16"/>
      <c r="T2557" s="16"/>
    </row>
    <row r="2558" spans="1:20" x14ac:dyDescent="0.25">
      <c r="A2558" s="16">
        <v>2474905</v>
      </c>
      <c r="B2558">
        <v>25831</v>
      </c>
      <c r="C2558">
        <v>1978</v>
      </c>
      <c r="D2558">
        <f t="shared" si="195"/>
        <v>31</v>
      </c>
      <c r="E2558">
        <f t="shared" si="196"/>
        <v>14</v>
      </c>
      <c r="F2558">
        <v>11</v>
      </c>
      <c r="G2558">
        <f t="shared" si="197"/>
        <v>10.159330600013353</v>
      </c>
      <c r="H2558">
        <f t="shared" si="198"/>
        <v>2.6390573296152584</v>
      </c>
      <c r="I2558">
        <f t="shared" si="199"/>
        <v>2.3978952727983707</v>
      </c>
      <c r="J2558" s="17"/>
      <c r="K2558" s="16"/>
      <c r="L2558" s="16"/>
      <c r="M2558" s="16"/>
      <c r="N2558" s="16"/>
      <c r="O2558" s="17"/>
      <c r="Q2558" s="16"/>
      <c r="R2558" s="16"/>
      <c r="S2558" s="16"/>
      <c r="T2558" s="16"/>
    </row>
    <row r="2559" spans="1:20" x14ac:dyDescent="0.25">
      <c r="A2559" s="16">
        <v>1491303</v>
      </c>
      <c r="B2559">
        <v>26728</v>
      </c>
      <c r="C2559">
        <v>1977</v>
      </c>
      <c r="D2559">
        <f t="shared" si="195"/>
        <v>32</v>
      </c>
      <c r="E2559">
        <f t="shared" si="196"/>
        <v>14</v>
      </c>
      <c r="F2559">
        <v>12</v>
      </c>
      <c r="G2559">
        <f t="shared" si="197"/>
        <v>10.193466984036592</v>
      </c>
      <c r="H2559">
        <f t="shared" si="198"/>
        <v>2.6390573296152584</v>
      </c>
      <c r="I2559">
        <f t="shared" si="199"/>
        <v>2.4849066497880004</v>
      </c>
      <c r="J2559" s="17"/>
      <c r="K2559" s="16"/>
      <c r="L2559" s="16"/>
      <c r="M2559" s="16"/>
      <c r="N2559" s="16"/>
      <c r="O2559" s="17"/>
      <c r="Q2559" s="16"/>
      <c r="R2559" s="16"/>
      <c r="S2559" s="16"/>
      <c r="T2559" s="16"/>
    </row>
    <row r="2560" spans="1:20" x14ac:dyDescent="0.25">
      <c r="A2560" s="16">
        <v>2226401</v>
      </c>
      <c r="B2560">
        <v>27803</v>
      </c>
      <c r="C2560">
        <v>1978</v>
      </c>
      <c r="D2560">
        <f t="shared" si="195"/>
        <v>31</v>
      </c>
      <c r="E2560">
        <f t="shared" si="196"/>
        <v>14</v>
      </c>
      <c r="F2560">
        <v>11</v>
      </c>
      <c r="G2560">
        <f t="shared" si="197"/>
        <v>10.232899207525533</v>
      </c>
      <c r="H2560">
        <f t="shared" si="198"/>
        <v>2.6390573296152584</v>
      </c>
      <c r="I2560">
        <f t="shared" si="199"/>
        <v>2.3978952727983707</v>
      </c>
      <c r="J2560" s="17"/>
      <c r="K2560" s="16"/>
      <c r="L2560" s="16"/>
      <c r="M2560" s="16"/>
      <c r="N2560" s="16"/>
      <c r="O2560" s="17"/>
      <c r="Q2560" s="16"/>
      <c r="R2560" s="16"/>
      <c r="S2560" s="16"/>
      <c r="T2560" s="16"/>
    </row>
    <row r="2561" spans="1:20" x14ac:dyDescent="0.25">
      <c r="A2561" s="16">
        <v>5065401</v>
      </c>
      <c r="B2561">
        <v>28164</v>
      </c>
      <c r="C2561">
        <v>1979</v>
      </c>
      <c r="D2561">
        <f t="shared" si="195"/>
        <v>30</v>
      </c>
      <c r="E2561">
        <f t="shared" si="196"/>
        <v>14</v>
      </c>
      <c r="F2561">
        <v>10</v>
      </c>
      <c r="G2561">
        <f t="shared" si="197"/>
        <v>10.245799845639024</v>
      </c>
      <c r="H2561">
        <f t="shared" si="198"/>
        <v>2.6390573296152584</v>
      </c>
      <c r="I2561">
        <f t="shared" si="199"/>
        <v>2.3025850929940459</v>
      </c>
      <c r="J2561" s="17"/>
      <c r="K2561" s="16"/>
      <c r="L2561" s="16"/>
      <c r="M2561" s="16"/>
      <c r="N2561" s="16"/>
      <c r="O2561" s="17"/>
      <c r="Q2561" s="16"/>
      <c r="R2561" s="16"/>
      <c r="S2561" s="16"/>
      <c r="T2561" s="16"/>
    </row>
    <row r="2562" spans="1:20" x14ac:dyDescent="0.25">
      <c r="A2562" s="16">
        <v>3288801</v>
      </c>
      <c r="B2562">
        <v>28524</v>
      </c>
      <c r="C2562">
        <v>1977</v>
      </c>
      <c r="D2562">
        <f t="shared" ref="D2562:D2625" si="200">2009-C2562</f>
        <v>32</v>
      </c>
      <c r="E2562">
        <f t="shared" ref="E2562:E2625" si="201">D2562-F2562-6</f>
        <v>14</v>
      </c>
      <c r="F2562">
        <v>12</v>
      </c>
      <c r="G2562">
        <f t="shared" ref="G2562:G2625" si="202">LN(B2562)</f>
        <v>10.258501117148194</v>
      </c>
      <c r="H2562">
        <f t="shared" ref="H2562:H2625" si="203">LN(E2562)</f>
        <v>2.6390573296152584</v>
      </c>
      <c r="I2562">
        <f t="shared" ref="I2562:I2625" si="204">LN(F2562)</f>
        <v>2.4849066497880004</v>
      </c>
      <c r="J2562" s="17"/>
      <c r="K2562" s="16"/>
      <c r="L2562" s="16"/>
      <c r="M2562" s="16"/>
      <c r="N2562" s="16"/>
      <c r="O2562" s="17"/>
      <c r="Q2562" s="16"/>
      <c r="R2562" s="16"/>
      <c r="S2562" s="16"/>
      <c r="T2562" s="16"/>
    </row>
    <row r="2563" spans="1:20" x14ac:dyDescent="0.25">
      <c r="A2563" s="16">
        <v>2513304</v>
      </c>
      <c r="B2563">
        <v>28554</v>
      </c>
      <c r="C2563">
        <v>1978</v>
      </c>
      <c r="D2563">
        <f t="shared" si="200"/>
        <v>31</v>
      </c>
      <c r="E2563">
        <f t="shared" si="201"/>
        <v>14</v>
      </c>
      <c r="F2563">
        <v>11</v>
      </c>
      <c r="G2563">
        <f t="shared" si="202"/>
        <v>10.259552310349166</v>
      </c>
      <c r="H2563">
        <f t="shared" si="203"/>
        <v>2.6390573296152584</v>
      </c>
      <c r="I2563">
        <f t="shared" si="204"/>
        <v>2.3978952727983707</v>
      </c>
      <c r="J2563" s="17"/>
      <c r="K2563" s="16"/>
      <c r="L2563" s="16"/>
      <c r="M2563" s="16"/>
      <c r="N2563" s="16"/>
      <c r="O2563" s="17"/>
      <c r="Q2563" s="16"/>
      <c r="R2563" s="16"/>
      <c r="S2563" s="16"/>
      <c r="T2563" s="16"/>
    </row>
    <row r="2564" spans="1:20" x14ac:dyDescent="0.25">
      <c r="A2564" s="16">
        <v>4049403</v>
      </c>
      <c r="B2564">
        <v>29889</v>
      </c>
      <c r="C2564">
        <v>1976</v>
      </c>
      <c r="D2564">
        <f t="shared" si="200"/>
        <v>33</v>
      </c>
      <c r="E2564">
        <f t="shared" si="201"/>
        <v>14</v>
      </c>
      <c r="F2564">
        <v>13</v>
      </c>
      <c r="G2564">
        <f t="shared" si="202"/>
        <v>10.305245798712965</v>
      </c>
      <c r="H2564">
        <f t="shared" si="203"/>
        <v>2.6390573296152584</v>
      </c>
      <c r="I2564">
        <f t="shared" si="204"/>
        <v>2.5649493574615367</v>
      </c>
      <c r="J2564" s="17"/>
      <c r="K2564" s="16"/>
      <c r="L2564" s="16"/>
      <c r="M2564" s="16"/>
      <c r="N2564" s="16"/>
      <c r="O2564" s="17"/>
      <c r="Q2564" s="16"/>
      <c r="R2564" s="16"/>
      <c r="S2564" s="16"/>
      <c r="T2564" s="16"/>
    </row>
    <row r="2565" spans="1:20" x14ac:dyDescent="0.25">
      <c r="A2565" s="16">
        <v>3251002</v>
      </c>
      <c r="B2565">
        <v>30318</v>
      </c>
      <c r="C2565">
        <v>1978</v>
      </c>
      <c r="D2565">
        <f t="shared" si="200"/>
        <v>31</v>
      </c>
      <c r="E2565">
        <f t="shared" si="201"/>
        <v>14</v>
      </c>
      <c r="F2565">
        <v>11</v>
      </c>
      <c r="G2565">
        <f t="shared" si="202"/>
        <v>10.319496874519963</v>
      </c>
      <c r="H2565">
        <f t="shared" si="203"/>
        <v>2.6390573296152584</v>
      </c>
      <c r="I2565">
        <f t="shared" si="204"/>
        <v>2.3978952727983707</v>
      </c>
      <c r="J2565" s="17"/>
      <c r="K2565" s="16"/>
      <c r="L2565" s="16"/>
      <c r="M2565" s="16"/>
      <c r="N2565" s="16"/>
      <c r="O2565" s="17"/>
      <c r="Q2565" s="16"/>
      <c r="R2565" s="16"/>
      <c r="S2565" s="16"/>
      <c r="T2565" s="16"/>
    </row>
    <row r="2566" spans="1:20" x14ac:dyDescent="0.25">
      <c r="A2566" s="16">
        <v>3920701</v>
      </c>
      <c r="B2566">
        <v>30400</v>
      </c>
      <c r="C2566">
        <v>1975</v>
      </c>
      <c r="D2566">
        <f t="shared" si="200"/>
        <v>34</v>
      </c>
      <c r="E2566">
        <f t="shared" si="201"/>
        <v>14</v>
      </c>
      <c r="F2566">
        <v>14</v>
      </c>
      <c r="G2566">
        <f t="shared" si="202"/>
        <v>10.322197887394314</v>
      </c>
      <c r="H2566">
        <f t="shared" si="203"/>
        <v>2.6390573296152584</v>
      </c>
      <c r="I2566">
        <f t="shared" si="204"/>
        <v>2.6390573296152584</v>
      </c>
      <c r="J2566" s="17"/>
      <c r="K2566" s="16"/>
      <c r="L2566" s="16"/>
      <c r="M2566" s="16"/>
      <c r="N2566" s="16"/>
      <c r="O2566" s="17"/>
      <c r="Q2566" s="16"/>
      <c r="R2566" s="16"/>
      <c r="S2566" s="16"/>
      <c r="T2566" s="16"/>
    </row>
    <row r="2567" spans="1:20" x14ac:dyDescent="0.25">
      <c r="A2567" s="16">
        <v>1585903</v>
      </c>
      <c r="B2567">
        <v>30728</v>
      </c>
      <c r="C2567">
        <v>1978</v>
      </c>
      <c r="D2567">
        <f t="shared" si="200"/>
        <v>31</v>
      </c>
      <c r="E2567">
        <f t="shared" si="201"/>
        <v>14</v>
      </c>
      <c r="F2567">
        <v>11</v>
      </c>
      <c r="G2567">
        <f t="shared" si="202"/>
        <v>10.33292957002574</v>
      </c>
      <c r="H2567">
        <f t="shared" si="203"/>
        <v>2.6390573296152584</v>
      </c>
      <c r="I2567">
        <f t="shared" si="204"/>
        <v>2.3978952727983707</v>
      </c>
      <c r="J2567" s="17"/>
      <c r="K2567" s="16"/>
      <c r="L2567" s="16"/>
      <c r="M2567" s="16"/>
      <c r="N2567" s="16"/>
      <c r="O2567" s="17"/>
      <c r="Q2567" s="16"/>
      <c r="R2567" s="16"/>
      <c r="S2567" s="16"/>
      <c r="T2567" s="16"/>
    </row>
    <row r="2568" spans="1:20" x14ac:dyDescent="0.25">
      <c r="A2568" s="16">
        <v>7639901</v>
      </c>
      <c r="B2568">
        <v>31034</v>
      </c>
      <c r="C2568">
        <v>1978</v>
      </c>
      <c r="D2568">
        <f t="shared" si="200"/>
        <v>31</v>
      </c>
      <c r="E2568">
        <f t="shared" si="201"/>
        <v>14</v>
      </c>
      <c r="F2568">
        <v>11</v>
      </c>
      <c r="G2568">
        <f t="shared" si="202"/>
        <v>10.34283865664343</v>
      </c>
      <c r="H2568">
        <f t="shared" si="203"/>
        <v>2.6390573296152584</v>
      </c>
      <c r="I2568">
        <f t="shared" si="204"/>
        <v>2.3978952727983707</v>
      </c>
      <c r="J2568" s="17"/>
      <c r="K2568" s="16"/>
      <c r="L2568" s="16"/>
      <c r="M2568" s="16"/>
      <c r="N2568" s="16"/>
      <c r="O2568" s="17"/>
      <c r="Q2568" s="16"/>
      <c r="R2568" s="16"/>
      <c r="S2568" s="16"/>
      <c r="T2568" s="16"/>
    </row>
    <row r="2569" spans="1:20" x14ac:dyDescent="0.25">
      <c r="A2569" s="16">
        <v>2486303</v>
      </c>
      <c r="B2569">
        <v>31219</v>
      </c>
      <c r="C2569">
        <v>1971</v>
      </c>
      <c r="D2569">
        <f t="shared" si="200"/>
        <v>38</v>
      </c>
      <c r="E2569">
        <f t="shared" si="201"/>
        <v>14</v>
      </c>
      <c r="F2569">
        <v>18</v>
      </c>
      <c r="G2569">
        <f t="shared" si="202"/>
        <v>10.348782162806907</v>
      </c>
      <c r="H2569">
        <f t="shared" si="203"/>
        <v>2.6390573296152584</v>
      </c>
      <c r="I2569">
        <f t="shared" si="204"/>
        <v>2.8903717578961645</v>
      </c>
      <c r="J2569" s="17"/>
      <c r="K2569" s="16"/>
      <c r="L2569" s="16"/>
      <c r="M2569" s="16"/>
      <c r="N2569" s="16"/>
      <c r="O2569" s="17"/>
      <c r="Q2569" s="16"/>
      <c r="R2569" s="16"/>
      <c r="S2569" s="16"/>
      <c r="T2569" s="16"/>
    </row>
    <row r="2570" spans="1:20" x14ac:dyDescent="0.25">
      <c r="A2570" s="16">
        <v>1316303</v>
      </c>
      <c r="B2570">
        <v>31419</v>
      </c>
      <c r="C2570">
        <v>1977</v>
      </c>
      <c r="D2570">
        <f t="shared" si="200"/>
        <v>32</v>
      </c>
      <c r="E2570">
        <f t="shared" si="201"/>
        <v>14</v>
      </c>
      <c r="F2570">
        <v>12</v>
      </c>
      <c r="G2570">
        <f t="shared" si="202"/>
        <v>10.355168084441255</v>
      </c>
      <c r="H2570">
        <f t="shared" si="203"/>
        <v>2.6390573296152584</v>
      </c>
      <c r="I2570">
        <f t="shared" si="204"/>
        <v>2.4849066497880004</v>
      </c>
      <c r="J2570" s="17"/>
      <c r="K2570" s="16"/>
      <c r="L2570" s="16"/>
      <c r="M2570" s="16"/>
      <c r="N2570" s="16"/>
      <c r="O2570" s="17"/>
      <c r="Q2570" s="16"/>
      <c r="R2570" s="16"/>
      <c r="S2570" s="16"/>
      <c r="T2570" s="16"/>
    </row>
    <row r="2571" spans="1:20" x14ac:dyDescent="0.25">
      <c r="A2571" s="16">
        <v>7445001</v>
      </c>
      <c r="B2571">
        <v>31866</v>
      </c>
      <c r="C2571">
        <v>1971</v>
      </c>
      <c r="D2571">
        <f t="shared" si="200"/>
        <v>38</v>
      </c>
      <c r="E2571">
        <f t="shared" si="201"/>
        <v>14</v>
      </c>
      <c r="F2571">
        <v>18</v>
      </c>
      <c r="G2571">
        <f t="shared" si="202"/>
        <v>10.369294889650455</v>
      </c>
      <c r="H2571">
        <f t="shared" si="203"/>
        <v>2.6390573296152584</v>
      </c>
      <c r="I2571">
        <f t="shared" si="204"/>
        <v>2.8903717578961645</v>
      </c>
      <c r="J2571" s="17"/>
      <c r="K2571" s="16"/>
      <c r="L2571" s="16"/>
      <c r="M2571" s="16"/>
      <c r="N2571" s="16"/>
      <c r="O2571" s="17"/>
      <c r="Q2571" s="16"/>
      <c r="R2571" s="16"/>
      <c r="S2571" s="16"/>
      <c r="T2571" s="16"/>
    </row>
    <row r="2572" spans="1:20" x14ac:dyDescent="0.25">
      <c r="A2572" s="16">
        <v>3259705</v>
      </c>
      <c r="B2572">
        <v>31931</v>
      </c>
      <c r="C2572">
        <v>1978</v>
      </c>
      <c r="D2572">
        <f t="shared" si="200"/>
        <v>31</v>
      </c>
      <c r="E2572">
        <f t="shared" si="201"/>
        <v>14</v>
      </c>
      <c r="F2572">
        <v>11</v>
      </c>
      <c r="G2572">
        <f t="shared" si="202"/>
        <v>10.371332603727652</v>
      </c>
      <c r="H2572">
        <f t="shared" si="203"/>
        <v>2.6390573296152584</v>
      </c>
      <c r="I2572">
        <f t="shared" si="204"/>
        <v>2.3978952727983707</v>
      </c>
      <c r="J2572" s="17"/>
      <c r="K2572" s="16"/>
      <c r="L2572" s="16"/>
      <c r="M2572" s="16"/>
      <c r="N2572" s="16"/>
      <c r="O2572" s="17"/>
      <c r="Q2572" s="16"/>
      <c r="R2572" s="16"/>
      <c r="S2572" s="16"/>
      <c r="T2572" s="16"/>
    </row>
    <row r="2573" spans="1:20" x14ac:dyDescent="0.25">
      <c r="A2573" s="16">
        <v>839806</v>
      </c>
      <c r="B2573">
        <v>32869</v>
      </c>
      <c r="C2573">
        <v>1978</v>
      </c>
      <c r="D2573">
        <f t="shared" si="200"/>
        <v>31</v>
      </c>
      <c r="E2573">
        <f t="shared" si="201"/>
        <v>14</v>
      </c>
      <c r="F2573">
        <v>11</v>
      </c>
      <c r="G2573">
        <f t="shared" si="202"/>
        <v>10.400285243317475</v>
      </c>
      <c r="H2573">
        <f t="shared" si="203"/>
        <v>2.6390573296152584</v>
      </c>
      <c r="I2573">
        <f t="shared" si="204"/>
        <v>2.3978952727983707</v>
      </c>
      <c r="J2573" s="17"/>
      <c r="K2573" s="16"/>
      <c r="L2573" s="16"/>
      <c r="M2573" s="16"/>
      <c r="N2573" s="16"/>
      <c r="O2573" s="17"/>
      <c r="Q2573" s="16"/>
      <c r="R2573" s="16"/>
      <c r="S2573" s="16"/>
      <c r="T2573" s="16"/>
    </row>
    <row r="2574" spans="1:20" x14ac:dyDescent="0.25">
      <c r="A2574" s="16">
        <v>2714102</v>
      </c>
      <c r="B2574">
        <v>33436</v>
      </c>
      <c r="C2574">
        <v>1978</v>
      </c>
      <c r="D2574">
        <f t="shared" si="200"/>
        <v>31</v>
      </c>
      <c r="E2574">
        <f t="shared" si="201"/>
        <v>14</v>
      </c>
      <c r="F2574">
        <v>11</v>
      </c>
      <c r="G2574">
        <f t="shared" si="202"/>
        <v>10.417388442819046</v>
      </c>
      <c r="H2574">
        <f t="shared" si="203"/>
        <v>2.6390573296152584</v>
      </c>
      <c r="I2574">
        <f t="shared" si="204"/>
        <v>2.3978952727983707</v>
      </c>
      <c r="J2574" s="17"/>
      <c r="K2574" s="16"/>
      <c r="L2574" s="16"/>
      <c r="M2574" s="16"/>
      <c r="N2574" s="16"/>
      <c r="O2574" s="17"/>
      <c r="Q2574" s="16"/>
      <c r="R2574" s="16"/>
      <c r="S2574" s="16"/>
      <c r="T2574" s="16"/>
    </row>
    <row r="2575" spans="1:20" x14ac:dyDescent="0.25">
      <c r="A2575" s="16">
        <v>308914</v>
      </c>
      <c r="B2575">
        <v>33534</v>
      </c>
      <c r="C2575">
        <v>1978</v>
      </c>
      <c r="D2575">
        <f t="shared" si="200"/>
        <v>31</v>
      </c>
      <c r="E2575">
        <f t="shared" si="201"/>
        <v>14</v>
      </c>
      <c r="F2575">
        <v>11</v>
      </c>
      <c r="G2575">
        <f t="shared" si="202"/>
        <v>10.420315128497753</v>
      </c>
      <c r="H2575">
        <f t="shared" si="203"/>
        <v>2.6390573296152584</v>
      </c>
      <c r="I2575">
        <f t="shared" si="204"/>
        <v>2.3978952727983707</v>
      </c>
      <c r="J2575" s="17"/>
      <c r="K2575" s="16"/>
      <c r="L2575" s="16"/>
      <c r="M2575" s="16"/>
      <c r="N2575" s="16"/>
      <c r="O2575" s="17"/>
      <c r="Q2575" s="16"/>
      <c r="R2575" s="16"/>
      <c r="S2575" s="16"/>
      <c r="T2575" s="16"/>
    </row>
    <row r="2576" spans="1:20" x14ac:dyDescent="0.25">
      <c r="A2576" s="16">
        <v>655701</v>
      </c>
      <c r="B2576">
        <v>34468</v>
      </c>
      <c r="C2576">
        <v>1974</v>
      </c>
      <c r="D2576">
        <f t="shared" si="200"/>
        <v>35</v>
      </c>
      <c r="E2576">
        <f t="shared" si="201"/>
        <v>14</v>
      </c>
      <c r="F2576">
        <v>15</v>
      </c>
      <c r="G2576">
        <f t="shared" si="202"/>
        <v>10.447786636359657</v>
      </c>
      <c r="H2576">
        <f t="shared" si="203"/>
        <v>2.6390573296152584</v>
      </c>
      <c r="I2576">
        <f t="shared" si="204"/>
        <v>2.7080502011022101</v>
      </c>
      <c r="J2576" s="17"/>
      <c r="K2576" s="16"/>
      <c r="L2576" s="16"/>
      <c r="M2576" s="16"/>
      <c r="N2576" s="16"/>
      <c r="O2576" s="17"/>
      <c r="Q2576" s="16"/>
      <c r="R2576" s="16"/>
      <c r="S2576" s="16"/>
      <c r="T2576" s="16"/>
    </row>
    <row r="2577" spans="1:20" x14ac:dyDescent="0.25">
      <c r="A2577" s="16">
        <v>1975106</v>
      </c>
      <c r="B2577">
        <v>35101</v>
      </c>
      <c r="C2577">
        <v>1979</v>
      </c>
      <c r="D2577">
        <f t="shared" si="200"/>
        <v>30</v>
      </c>
      <c r="E2577">
        <f t="shared" si="201"/>
        <v>14</v>
      </c>
      <c r="F2577">
        <v>10</v>
      </c>
      <c r="G2577">
        <f t="shared" si="202"/>
        <v>10.465984899076615</v>
      </c>
      <c r="H2577">
        <f t="shared" si="203"/>
        <v>2.6390573296152584</v>
      </c>
      <c r="I2577">
        <f t="shared" si="204"/>
        <v>2.3025850929940459</v>
      </c>
      <c r="J2577" s="17"/>
      <c r="K2577" s="16"/>
      <c r="L2577" s="16"/>
      <c r="M2577" s="16"/>
      <c r="N2577" s="16"/>
      <c r="O2577" s="17"/>
      <c r="Q2577" s="16"/>
      <c r="R2577" s="16"/>
      <c r="S2577" s="16"/>
      <c r="T2577" s="16"/>
    </row>
    <row r="2578" spans="1:20" x14ac:dyDescent="0.25">
      <c r="A2578" s="16">
        <v>675001</v>
      </c>
      <c r="B2578">
        <v>35499</v>
      </c>
      <c r="C2578">
        <v>1977</v>
      </c>
      <c r="D2578">
        <f t="shared" si="200"/>
        <v>32</v>
      </c>
      <c r="E2578">
        <f t="shared" si="201"/>
        <v>14</v>
      </c>
      <c r="F2578">
        <v>12</v>
      </c>
      <c r="G2578">
        <f t="shared" si="202"/>
        <v>10.477259806052668</v>
      </c>
      <c r="H2578">
        <f t="shared" si="203"/>
        <v>2.6390573296152584</v>
      </c>
      <c r="I2578">
        <f t="shared" si="204"/>
        <v>2.4849066497880004</v>
      </c>
      <c r="J2578" s="17"/>
      <c r="K2578" s="16"/>
      <c r="L2578" s="16"/>
      <c r="M2578" s="16"/>
      <c r="N2578" s="16"/>
      <c r="O2578" s="17"/>
      <c r="Q2578" s="16"/>
      <c r="R2578" s="16"/>
      <c r="S2578" s="16"/>
      <c r="T2578" s="16"/>
    </row>
    <row r="2579" spans="1:20" x14ac:dyDescent="0.25">
      <c r="A2579" s="16">
        <v>9803501</v>
      </c>
      <c r="B2579">
        <v>38501</v>
      </c>
      <c r="C2579">
        <v>1971</v>
      </c>
      <c r="D2579">
        <f t="shared" si="200"/>
        <v>38</v>
      </c>
      <c r="E2579">
        <f t="shared" si="201"/>
        <v>14</v>
      </c>
      <c r="F2579">
        <v>18</v>
      </c>
      <c r="G2579">
        <f t="shared" si="202"/>
        <v>10.55843949396453</v>
      </c>
      <c r="H2579">
        <f t="shared" si="203"/>
        <v>2.6390573296152584</v>
      </c>
      <c r="I2579">
        <f t="shared" si="204"/>
        <v>2.8903717578961645</v>
      </c>
      <c r="J2579" s="17"/>
      <c r="K2579" s="16"/>
      <c r="L2579" s="16"/>
      <c r="M2579" s="16"/>
      <c r="N2579" s="16"/>
      <c r="O2579" s="17"/>
      <c r="Q2579" s="16"/>
      <c r="R2579" s="16"/>
      <c r="S2579" s="16"/>
      <c r="T2579" s="16"/>
    </row>
    <row r="2580" spans="1:20" x14ac:dyDescent="0.25">
      <c r="A2580" s="16">
        <v>2274706</v>
      </c>
      <c r="B2580">
        <v>39044</v>
      </c>
      <c r="C2580">
        <v>1974</v>
      </c>
      <c r="D2580">
        <f t="shared" si="200"/>
        <v>35</v>
      </c>
      <c r="E2580">
        <f t="shared" si="201"/>
        <v>14</v>
      </c>
      <c r="F2580">
        <v>15</v>
      </c>
      <c r="G2580">
        <f t="shared" si="202"/>
        <v>10.572444494294857</v>
      </c>
      <c r="H2580">
        <f t="shared" si="203"/>
        <v>2.6390573296152584</v>
      </c>
      <c r="I2580">
        <f t="shared" si="204"/>
        <v>2.7080502011022101</v>
      </c>
      <c r="J2580" s="17"/>
      <c r="K2580" s="16"/>
      <c r="L2580" s="16"/>
      <c r="M2580" s="16"/>
      <c r="N2580" s="16"/>
      <c r="O2580" s="17"/>
      <c r="Q2580" s="16"/>
      <c r="R2580" s="16"/>
      <c r="S2580" s="16"/>
      <c r="T2580" s="16"/>
    </row>
    <row r="2581" spans="1:20" x14ac:dyDescent="0.25">
      <c r="A2581" s="16">
        <v>8719201</v>
      </c>
      <c r="B2581">
        <v>42148</v>
      </c>
      <c r="C2581">
        <v>1971</v>
      </c>
      <c r="D2581">
        <f t="shared" si="200"/>
        <v>38</v>
      </c>
      <c r="E2581">
        <f t="shared" si="201"/>
        <v>14</v>
      </c>
      <c r="F2581">
        <v>18</v>
      </c>
      <c r="G2581">
        <f t="shared" si="202"/>
        <v>10.648942512719419</v>
      </c>
      <c r="H2581">
        <f t="shared" si="203"/>
        <v>2.6390573296152584</v>
      </c>
      <c r="I2581">
        <f t="shared" si="204"/>
        <v>2.8903717578961645</v>
      </c>
      <c r="J2581" s="17"/>
      <c r="K2581" s="16"/>
      <c r="L2581" s="16"/>
      <c r="M2581" s="16"/>
      <c r="N2581" s="16"/>
      <c r="O2581" s="17"/>
      <c r="Q2581" s="16"/>
      <c r="R2581" s="16"/>
      <c r="S2581" s="16"/>
      <c r="T2581" s="16"/>
    </row>
    <row r="2582" spans="1:20" x14ac:dyDescent="0.25">
      <c r="A2582" s="16">
        <v>226304</v>
      </c>
      <c r="B2582">
        <v>42463</v>
      </c>
      <c r="C2582">
        <v>1974</v>
      </c>
      <c r="D2582">
        <f t="shared" si="200"/>
        <v>35</v>
      </c>
      <c r="E2582">
        <f t="shared" si="201"/>
        <v>14</v>
      </c>
      <c r="F2582">
        <v>15</v>
      </c>
      <c r="G2582">
        <f t="shared" si="202"/>
        <v>10.656388387495186</v>
      </c>
      <c r="H2582">
        <f t="shared" si="203"/>
        <v>2.6390573296152584</v>
      </c>
      <c r="I2582">
        <f t="shared" si="204"/>
        <v>2.7080502011022101</v>
      </c>
      <c r="J2582" s="17"/>
      <c r="K2582" s="16"/>
      <c r="L2582" s="16"/>
      <c r="M2582" s="16"/>
      <c r="N2582" s="16"/>
      <c r="O2582" s="17"/>
      <c r="Q2582" s="16"/>
      <c r="R2582" s="16"/>
      <c r="S2582" s="16"/>
      <c r="T2582" s="16"/>
    </row>
    <row r="2583" spans="1:20" x14ac:dyDescent="0.25">
      <c r="A2583" s="16">
        <v>308910</v>
      </c>
      <c r="B2583">
        <v>46605</v>
      </c>
      <c r="C2583">
        <v>1979</v>
      </c>
      <c r="D2583">
        <f t="shared" si="200"/>
        <v>30</v>
      </c>
      <c r="E2583">
        <f t="shared" si="201"/>
        <v>14</v>
      </c>
      <c r="F2583">
        <v>10</v>
      </c>
      <c r="G2583">
        <f t="shared" si="202"/>
        <v>10.749463110495258</v>
      </c>
      <c r="H2583">
        <f t="shared" si="203"/>
        <v>2.6390573296152584</v>
      </c>
      <c r="I2583">
        <f t="shared" si="204"/>
        <v>2.3025850929940459</v>
      </c>
      <c r="J2583" s="17"/>
      <c r="K2583" s="16"/>
      <c r="L2583" s="16"/>
      <c r="M2583" s="16"/>
      <c r="N2583" s="16"/>
      <c r="O2583" s="17"/>
      <c r="Q2583" s="16"/>
      <c r="R2583" s="16"/>
      <c r="S2583" s="16"/>
      <c r="T2583" s="16"/>
    </row>
    <row r="2584" spans="1:20" x14ac:dyDescent="0.25">
      <c r="A2584" s="16">
        <v>4921401</v>
      </c>
      <c r="B2584">
        <v>48060</v>
      </c>
      <c r="C2584">
        <v>1971</v>
      </c>
      <c r="D2584">
        <f t="shared" si="200"/>
        <v>38</v>
      </c>
      <c r="E2584">
        <f t="shared" si="201"/>
        <v>14</v>
      </c>
      <c r="F2584">
        <v>18</v>
      </c>
      <c r="G2584">
        <f t="shared" si="202"/>
        <v>10.780205509290459</v>
      </c>
      <c r="H2584">
        <f t="shared" si="203"/>
        <v>2.6390573296152584</v>
      </c>
      <c r="I2584">
        <f t="shared" si="204"/>
        <v>2.8903717578961645</v>
      </c>
      <c r="J2584" s="17"/>
      <c r="K2584" s="16"/>
      <c r="L2584" s="16"/>
      <c r="M2584" s="16"/>
      <c r="N2584" s="16"/>
      <c r="O2584" s="17"/>
      <c r="Q2584" s="16"/>
      <c r="R2584" s="16"/>
      <c r="S2584" s="16"/>
      <c r="T2584" s="16"/>
    </row>
    <row r="2585" spans="1:20" x14ac:dyDescent="0.25">
      <c r="A2585" s="16">
        <v>4640104</v>
      </c>
      <c r="B2585">
        <v>48595</v>
      </c>
      <c r="C2585">
        <v>1976</v>
      </c>
      <c r="D2585">
        <f t="shared" si="200"/>
        <v>33</v>
      </c>
      <c r="E2585">
        <f t="shared" si="201"/>
        <v>14</v>
      </c>
      <c r="F2585">
        <v>13</v>
      </c>
      <c r="G2585">
        <f t="shared" si="202"/>
        <v>10.791275923937571</v>
      </c>
      <c r="H2585">
        <f t="shared" si="203"/>
        <v>2.6390573296152584</v>
      </c>
      <c r="I2585">
        <f t="shared" si="204"/>
        <v>2.5649493574615367</v>
      </c>
      <c r="J2585" s="17"/>
      <c r="K2585" s="16"/>
      <c r="L2585" s="16"/>
      <c r="M2585" s="16"/>
      <c r="N2585" s="16"/>
      <c r="O2585" s="17"/>
      <c r="Q2585" s="16"/>
      <c r="R2585" s="16"/>
      <c r="S2585" s="16"/>
      <c r="T2585" s="16"/>
    </row>
    <row r="2586" spans="1:20" x14ac:dyDescent="0.25">
      <c r="A2586" s="16">
        <v>7465802</v>
      </c>
      <c r="B2586">
        <v>49708</v>
      </c>
      <c r="C2586">
        <v>1978</v>
      </c>
      <c r="D2586">
        <f t="shared" si="200"/>
        <v>31</v>
      </c>
      <c r="E2586">
        <f t="shared" si="201"/>
        <v>14</v>
      </c>
      <c r="F2586">
        <v>11</v>
      </c>
      <c r="G2586">
        <f t="shared" si="202"/>
        <v>10.813921164925885</v>
      </c>
      <c r="H2586">
        <f t="shared" si="203"/>
        <v>2.6390573296152584</v>
      </c>
      <c r="I2586">
        <f t="shared" si="204"/>
        <v>2.3978952727983707</v>
      </c>
      <c r="J2586" s="17"/>
      <c r="K2586" s="16"/>
      <c r="L2586" s="16"/>
      <c r="M2586" s="16"/>
      <c r="N2586" s="16"/>
      <c r="O2586" s="17"/>
      <c r="Q2586" s="16"/>
      <c r="R2586" s="16"/>
      <c r="S2586" s="16"/>
      <c r="T2586" s="16"/>
    </row>
    <row r="2587" spans="1:20" x14ac:dyDescent="0.25">
      <c r="A2587" s="16">
        <v>2008601</v>
      </c>
      <c r="B2587">
        <v>50098</v>
      </c>
      <c r="C2587">
        <v>1977</v>
      </c>
      <c r="D2587">
        <f t="shared" si="200"/>
        <v>32</v>
      </c>
      <c r="E2587">
        <f t="shared" si="201"/>
        <v>14</v>
      </c>
      <c r="F2587">
        <v>12</v>
      </c>
      <c r="G2587">
        <f t="shared" si="202"/>
        <v>10.821736366116445</v>
      </c>
      <c r="H2587">
        <f t="shared" si="203"/>
        <v>2.6390573296152584</v>
      </c>
      <c r="I2587">
        <f t="shared" si="204"/>
        <v>2.4849066497880004</v>
      </c>
      <c r="J2587" s="17"/>
      <c r="K2587" s="16"/>
      <c r="L2587" s="16"/>
      <c r="M2587" s="16"/>
      <c r="N2587" s="16"/>
      <c r="O2587" s="17"/>
      <c r="Q2587" s="16"/>
      <c r="R2587" s="16"/>
      <c r="S2587" s="16"/>
      <c r="T2587" s="16"/>
    </row>
    <row r="2588" spans="1:20" x14ac:dyDescent="0.25">
      <c r="A2588" s="16">
        <v>7703902</v>
      </c>
      <c r="B2588">
        <v>51906</v>
      </c>
      <c r="C2588">
        <v>1973</v>
      </c>
      <c r="D2588">
        <f t="shared" si="200"/>
        <v>36</v>
      </c>
      <c r="E2588">
        <f t="shared" si="201"/>
        <v>14</v>
      </c>
      <c r="F2588">
        <v>16</v>
      </c>
      <c r="G2588">
        <f t="shared" si="202"/>
        <v>10.857189669408429</v>
      </c>
      <c r="H2588">
        <f t="shared" si="203"/>
        <v>2.6390573296152584</v>
      </c>
      <c r="I2588">
        <f t="shared" si="204"/>
        <v>2.7725887222397811</v>
      </c>
      <c r="J2588" s="17"/>
      <c r="K2588" s="16"/>
      <c r="L2588" s="16"/>
      <c r="M2588" s="16"/>
      <c r="N2588" s="16"/>
      <c r="O2588" s="17"/>
      <c r="Q2588" s="16"/>
      <c r="R2588" s="16"/>
      <c r="S2588" s="16"/>
      <c r="T2588" s="16"/>
    </row>
    <row r="2589" spans="1:20" x14ac:dyDescent="0.25">
      <c r="A2589" s="16">
        <v>3939803</v>
      </c>
      <c r="B2589">
        <v>52005</v>
      </c>
      <c r="C2589">
        <v>1975</v>
      </c>
      <c r="D2589">
        <f t="shared" si="200"/>
        <v>34</v>
      </c>
      <c r="E2589">
        <f t="shared" si="201"/>
        <v>14</v>
      </c>
      <c r="F2589">
        <v>14</v>
      </c>
      <c r="G2589">
        <f t="shared" si="202"/>
        <v>10.859095146787233</v>
      </c>
      <c r="H2589">
        <f t="shared" si="203"/>
        <v>2.6390573296152584</v>
      </c>
      <c r="I2589">
        <f t="shared" si="204"/>
        <v>2.6390573296152584</v>
      </c>
      <c r="J2589" s="17"/>
      <c r="K2589" s="16"/>
      <c r="L2589" s="16"/>
      <c r="M2589" s="16"/>
      <c r="N2589" s="16"/>
      <c r="O2589" s="17"/>
      <c r="Q2589" s="16"/>
      <c r="R2589" s="16"/>
      <c r="S2589" s="16"/>
      <c r="T2589" s="16"/>
    </row>
    <row r="2590" spans="1:20" x14ac:dyDescent="0.25">
      <c r="A2590" s="16">
        <v>4565104</v>
      </c>
      <c r="B2590">
        <v>70827</v>
      </c>
      <c r="C2590">
        <v>1971</v>
      </c>
      <c r="D2590">
        <f t="shared" si="200"/>
        <v>38</v>
      </c>
      <c r="E2590">
        <f t="shared" si="201"/>
        <v>14</v>
      </c>
      <c r="F2590">
        <v>18</v>
      </c>
      <c r="G2590">
        <f t="shared" si="202"/>
        <v>11.167995562916323</v>
      </c>
      <c r="H2590">
        <f t="shared" si="203"/>
        <v>2.6390573296152584</v>
      </c>
      <c r="I2590">
        <f t="shared" si="204"/>
        <v>2.8903717578961645</v>
      </c>
      <c r="J2590" s="17"/>
      <c r="K2590" s="16"/>
      <c r="L2590" s="16"/>
      <c r="M2590" s="16"/>
      <c r="N2590" s="16"/>
      <c r="O2590" s="17"/>
      <c r="Q2590" s="16"/>
      <c r="R2590" s="16"/>
      <c r="S2590" s="16"/>
      <c r="T2590" s="16"/>
    </row>
    <row r="2591" spans="1:20" x14ac:dyDescent="0.25">
      <c r="A2591" s="16">
        <v>9365101</v>
      </c>
      <c r="B2591">
        <v>71461</v>
      </c>
      <c r="C2591">
        <v>1973</v>
      </c>
      <c r="D2591">
        <f t="shared" si="200"/>
        <v>36</v>
      </c>
      <c r="E2591">
        <f t="shared" si="201"/>
        <v>14</v>
      </c>
      <c r="F2591">
        <v>16</v>
      </c>
      <c r="G2591">
        <f t="shared" si="202"/>
        <v>11.176907125322197</v>
      </c>
      <c r="H2591">
        <f t="shared" si="203"/>
        <v>2.6390573296152584</v>
      </c>
      <c r="I2591">
        <f t="shared" si="204"/>
        <v>2.7725887222397811</v>
      </c>
      <c r="J2591" s="17"/>
      <c r="K2591" s="16"/>
      <c r="L2591" s="16"/>
      <c r="M2591" s="16"/>
      <c r="N2591" s="16"/>
      <c r="O2591" s="17"/>
      <c r="Q2591" s="16"/>
      <c r="R2591" s="16"/>
      <c r="S2591" s="16"/>
      <c r="T2591" s="16"/>
    </row>
    <row r="2592" spans="1:20" x14ac:dyDescent="0.25">
      <c r="A2592" s="16">
        <v>7330401</v>
      </c>
      <c r="B2592">
        <v>93985</v>
      </c>
      <c r="C2592">
        <v>1971</v>
      </c>
      <c r="D2592">
        <f t="shared" si="200"/>
        <v>38</v>
      </c>
      <c r="E2592">
        <f t="shared" si="201"/>
        <v>14</v>
      </c>
      <c r="F2592">
        <v>18</v>
      </c>
      <c r="G2592">
        <f t="shared" si="202"/>
        <v>11.450890474050695</v>
      </c>
      <c r="H2592">
        <f t="shared" si="203"/>
        <v>2.6390573296152584</v>
      </c>
      <c r="I2592">
        <f t="shared" si="204"/>
        <v>2.8903717578961645</v>
      </c>
      <c r="J2592" s="17"/>
      <c r="K2592" s="16"/>
      <c r="L2592" s="16"/>
      <c r="M2592" s="16"/>
      <c r="N2592" s="16"/>
      <c r="O2592" s="17"/>
      <c r="Q2592" s="16"/>
      <c r="R2592" s="16"/>
      <c r="S2592" s="16"/>
      <c r="T2592" s="16"/>
    </row>
    <row r="2593" spans="1:20" x14ac:dyDescent="0.25">
      <c r="A2593" s="16">
        <v>10480101</v>
      </c>
      <c r="B2593">
        <v>96055</v>
      </c>
      <c r="C2593">
        <v>1971</v>
      </c>
      <c r="D2593">
        <f t="shared" si="200"/>
        <v>38</v>
      </c>
      <c r="E2593">
        <f t="shared" si="201"/>
        <v>14</v>
      </c>
      <c r="F2593">
        <v>18</v>
      </c>
      <c r="G2593">
        <f t="shared" si="202"/>
        <v>11.472676223062543</v>
      </c>
      <c r="H2593">
        <f t="shared" si="203"/>
        <v>2.6390573296152584</v>
      </c>
      <c r="I2593">
        <f t="shared" si="204"/>
        <v>2.8903717578961645</v>
      </c>
      <c r="J2593" s="17"/>
      <c r="K2593" s="16"/>
      <c r="L2593" s="16"/>
      <c r="M2593" s="16"/>
      <c r="N2593" s="16"/>
      <c r="O2593" s="17"/>
      <c r="Q2593" s="16"/>
      <c r="R2593" s="16"/>
      <c r="S2593" s="16"/>
      <c r="T2593" s="16"/>
    </row>
    <row r="2594" spans="1:20" x14ac:dyDescent="0.25">
      <c r="A2594" s="16">
        <v>1035202</v>
      </c>
      <c r="B2594">
        <v>110294</v>
      </c>
      <c r="C2594">
        <v>1971</v>
      </c>
      <c r="D2594">
        <f t="shared" si="200"/>
        <v>38</v>
      </c>
      <c r="E2594">
        <f t="shared" si="201"/>
        <v>14</v>
      </c>
      <c r="F2594">
        <v>18</v>
      </c>
      <c r="G2594">
        <f t="shared" si="202"/>
        <v>11.610904806663196</v>
      </c>
      <c r="H2594">
        <f t="shared" si="203"/>
        <v>2.6390573296152584</v>
      </c>
      <c r="I2594">
        <f t="shared" si="204"/>
        <v>2.8903717578961645</v>
      </c>
      <c r="J2594" s="17"/>
      <c r="K2594" s="16"/>
      <c r="L2594" s="16"/>
      <c r="M2594" s="16"/>
      <c r="N2594" s="16"/>
      <c r="O2594" s="17"/>
      <c r="Q2594" s="16"/>
      <c r="R2594" s="16"/>
      <c r="S2594" s="16"/>
      <c r="T2594" s="16"/>
    </row>
    <row r="2595" spans="1:20" x14ac:dyDescent="0.25">
      <c r="A2595" s="16">
        <v>5386201</v>
      </c>
      <c r="B2595">
        <v>299</v>
      </c>
      <c r="C2595">
        <v>1977</v>
      </c>
      <c r="D2595">
        <f t="shared" si="200"/>
        <v>32</v>
      </c>
      <c r="E2595">
        <f t="shared" si="201"/>
        <v>13</v>
      </c>
      <c r="F2595">
        <v>13</v>
      </c>
      <c r="G2595">
        <f t="shared" si="202"/>
        <v>5.7004435733906869</v>
      </c>
      <c r="H2595">
        <f t="shared" si="203"/>
        <v>2.5649493574615367</v>
      </c>
      <c r="I2595">
        <f t="shared" si="204"/>
        <v>2.5649493574615367</v>
      </c>
      <c r="J2595" s="17"/>
      <c r="K2595" s="16"/>
      <c r="L2595" s="16"/>
      <c r="M2595" s="16"/>
      <c r="N2595" s="16"/>
      <c r="O2595" s="17"/>
      <c r="Q2595" s="16"/>
      <c r="R2595" s="16"/>
      <c r="S2595" s="16"/>
      <c r="T2595" s="16"/>
    </row>
    <row r="2596" spans="1:20" x14ac:dyDescent="0.25">
      <c r="A2596" s="16">
        <v>944901</v>
      </c>
      <c r="B2596">
        <v>1045</v>
      </c>
      <c r="C2596">
        <v>1981</v>
      </c>
      <c r="D2596">
        <f t="shared" si="200"/>
        <v>28</v>
      </c>
      <c r="E2596">
        <f t="shared" si="201"/>
        <v>13</v>
      </c>
      <c r="F2596">
        <v>9</v>
      </c>
      <c r="G2596">
        <f t="shared" si="202"/>
        <v>6.9517721643989114</v>
      </c>
      <c r="H2596">
        <f t="shared" si="203"/>
        <v>2.5649493574615367</v>
      </c>
      <c r="I2596">
        <f t="shared" si="204"/>
        <v>2.1972245773362196</v>
      </c>
      <c r="J2596" s="17"/>
      <c r="K2596" s="16"/>
      <c r="L2596" s="16"/>
      <c r="M2596" s="16"/>
      <c r="N2596" s="16"/>
      <c r="O2596" s="17"/>
      <c r="Q2596" s="16"/>
      <c r="R2596" s="16"/>
      <c r="S2596" s="16"/>
      <c r="T2596" s="16"/>
    </row>
    <row r="2597" spans="1:20" x14ac:dyDescent="0.25">
      <c r="A2597" s="16">
        <v>8258303</v>
      </c>
      <c r="B2597">
        <v>1405</v>
      </c>
      <c r="C2597">
        <v>1978</v>
      </c>
      <c r="D2597">
        <f t="shared" si="200"/>
        <v>31</v>
      </c>
      <c r="E2597">
        <f t="shared" si="201"/>
        <v>13</v>
      </c>
      <c r="F2597">
        <v>12</v>
      </c>
      <c r="G2597">
        <f t="shared" si="202"/>
        <v>7.2477925817678459</v>
      </c>
      <c r="H2597">
        <f t="shared" si="203"/>
        <v>2.5649493574615367</v>
      </c>
      <c r="I2597">
        <f t="shared" si="204"/>
        <v>2.4849066497880004</v>
      </c>
      <c r="J2597" s="17"/>
      <c r="K2597" s="16"/>
      <c r="L2597" s="16"/>
      <c r="M2597" s="16"/>
      <c r="N2597" s="16"/>
      <c r="O2597" s="17"/>
      <c r="Q2597" s="16"/>
      <c r="R2597" s="16"/>
      <c r="S2597" s="16"/>
      <c r="T2597" s="16"/>
    </row>
    <row r="2598" spans="1:20" x14ac:dyDescent="0.25">
      <c r="A2598" s="16">
        <v>6409502</v>
      </c>
      <c r="B2598">
        <v>2962</v>
      </c>
      <c r="C2598">
        <v>1975</v>
      </c>
      <c r="D2598">
        <f t="shared" si="200"/>
        <v>34</v>
      </c>
      <c r="E2598">
        <f t="shared" si="201"/>
        <v>13</v>
      </c>
      <c r="F2598">
        <v>15</v>
      </c>
      <c r="G2598">
        <f t="shared" si="202"/>
        <v>7.9936199948277444</v>
      </c>
      <c r="H2598">
        <f t="shared" si="203"/>
        <v>2.5649493574615367</v>
      </c>
      <c r="I2598">
        <f t="shared" si="204"/>
        <v>2.7080502011022101</v>
      </c>
      <c r="J2598" s="17"/>
      <c r="K2598" s="16"/>
      <c r="L2598" s="16"/>
      <c r="M2598" s="16"/>
      <c r="N2598" s="16"/>
      <c r="O2598" s="17"/>
      <c r="Q2598" s="16"/>
      <c r="R2598" s="16"/>
      <c r="S2598" s="16"/>
      <c r="T2598" s="16"/>
    </row>
    <row r="2599" spans="1:20" x14ac:dyDescent="0.25">
      <c r="A2599" s="16">
        <v>4239502</v>
      </c>
      <c r="B2599">
        <v>3232</v>
      </c>
      <c r="C2599">
        <v>1979</v>
      </c>
      <c r="D2599">
        <f t="shared" si="200"/>
        <v>30</v>
      </c>
      <c r="E2599">
        <f t="shared" si="201"/>
        <v>13</v>
      </c>
      <c r="F2599">
        <v>11</v>
      </c>
      <c r="G2599">
        <f t="shared" si="202"/>
        <v>8.0808564196409858</v>
      </c>
      <c r="H2599">
        <f t="shared" si="203"/>
        <v>2.5649493574615367</v>
      </c>
      <c r="I2599">
        <f t="shared" si="204"/>
        <v>2.3978952727983707</v>
      </c>
      <c r="J2599" s="17"/>
      <c r="K2599" s="16"/>
      <c r="L2599" s="16"/>
      <c r="M2599" s="16"/>
      <c r="N2599" s="16"/>
      <c r="O2599" s="17"/>
      <c r="Q2599" s="16"/>
      <c r="R2599" s="16"/>
      <c r="S2599" s="16"/>
      <c r="T2599" s="16"/>
    </row>
    <row r="2600" spans="1:20" x14ac:dyDescent="0.25">
      <c r="A2600" s="16">
        <v>3083401</v>
      </c>
      <c r="B2600">
        <v>4767</v>
      </c>
      <c r="C2600">
        <v>1972</v>
      </c>
      <c r="D2600">
        <f t="shared" si="200"/>
        <v>37</v>
      </c>
      <c r="E2600">
        <f t="shared" si="201"/>
        <v>13</v>
      </c>
      <c r="F2600">
        <v>18</v>
      </c>
      <c r="G2600">
        <f t="shared" si="202"/>
        <v>8.4694724552048264</v>
      </c>
      <c r="H2600">
        <f t="shared" si="203"/>
        <v>2.5649493574615367</v>
      </c>
      <c r="I2600">
        <f t="shared" si="204"/>
        <v>2.8903717578961645</v>
      </c>
      <c r="J2600" s="17"/>
      <c r="K2600" s="16"/>
      <c r="L2600" s="16"/>
      <c r="M2600" s="16"/>
      <c r="N2600" s="16"/>
      <c r="O2600" s="17"/>
      <c r="Q2600" s="16"/>
      <c r="R2600" s="16"/>
      <c r="S2600" s="16"/>
      <c r="T2600" s="16"/>
    </row>
    <row r="2601" spans="1:20" x14ac:dyDescent="0.25">
      <c r="A2601" s="16">
        <v>6443903</v>
      </c>
      <c r="B2601">
        <v>4850</v>
      </c>
      <c r="C2601">
        <v>1981</v>
      </c>
      <c r="D2601">
        <f t="shared" si="200"/>
        <v>28</v>
      </c>
      <c r="E2601">
        <f t="shared" si="201"/>
        <v>13</v>
      </c>
      <c r="F2601">
        <v>9</v>
      </c>
      <c r="G2601">
        <f t="shared" si="202"/>
        <v>8.4867339839315292</v>
      </c>
      <c r="H2601">
        <f t="shared" si="203"/>
        <v>2.5649493574615367</v>
      </c>
      <c r="I2601">
        <f t="shared" si="204"/>
        <v>2.1972245773362196</v>
      </c>
      <c r="J2601" s="17"/>
      <c r="K2601" s="16"/>
      <c r="L2601" s="16"/>
      <c r="M2601" s="16"/>
      <c r="N2601" s="16"/>
      <c r="O2601" s="17"/>
      <c r="Q2601" s="16"/>
      <c r="R2601" s="16"/>
      <c r="S2601" s="16"/>
      <c r="T2601" s="16"/>
    </row>
    <row r="2602" spans="1:20" x14ac:dyDescent="0.25">
      <c r="A2602" s="16">
        <v>4043901</v>
      </c>
      <c r="B2602">
        <v>4975</v>
      </c>
      <c r="C2602">
        <v>1980</v>
      </c>
      <c r="D2602">
        <f t="shared" si="200"/>
        <v>29</v>
      </c>
      <c r="E2602">
        <f t="shared" si="201"/>
        <v>13</v>
      </c>
      <c r="F2602">
        <v>10</v>
      </c>
      <c r="G2602">
        <f t="shared" si="202"/>
        <v>8.5121806495926933</v>
      </c>
      <c r="H2602">
        <f t="shared" si="203"/>
        <v>2.5649493574615367</v>
      </c>
      <c r="I2602">
        <f t="shared" si="204"/>
        <v>2.3025850929940459</v>
      </c>
      <c r="J2602" s="17"/>
      <c r="K2602" s="16"/>
      <c r="L2602" s="16"/>
      <c r="M2602" s="16"/>
      <c r="N2602" s="16"/>
      <c r="O2602" s="17"/>
      <c r="Q2602" s="16"/>
      <c r="R2602" s="16"/>
      <c r="S2602" s="16"/>
      <c r="T2602" s="16"/>
    </row>
    <row r="2603" spans="1:20" x14ac:dyDescent="0.25">
      <c r="A2603" s="16">
        <v>4973805</v>
      </c>
      <c r="B2603">
        <v>5068</v>
      </c>
      <c r="C2603">
        <v>1977</v>
      </c>
      <c r="D2603">
        <f t="shared" si="200"/>
        <v>32</v>
      </c>
      <c r="E2603">
        <f t="shared" si="201"/>
        <v>13</v>
      </c>
      <c r="F2603">
        <v>13</v>
      </c>
      <c r="G2603">
        <f t="shared" si="202"/>
        <v>8.5307015414410294</v>
      </c>
      <c r="H2603">
        <f t="shared" si="203"/>
        <v>2.5649493574615367</v>
      </c>
      <c r="I2603">
        <f t="shared" si="204"/>
        <v>2.5649493574615367</v>
      </c>
      <c r="J2603" s="17"/>
      <c r="K2603" s="16"/>
      <c r="L2603" s="16"/>
      <c r="M2603" s="16"/>
      <c r="N2603" s="16"/>
      <c r="O2603" s="17"/>
      <c r="Q2603" s="16"/>
      <c r="R2603" s="16"/>
      <c r="S2603" s="16"/>
      <c r="T2603" s="16"/>
    </row>
    <row r="2604" spans="1:20" x14ac:dyDescent="0.25">
      <c r="A2604" s="16">
        <v>173702</v>
      </c>
      <c r="B2604">
        <v>5360</v>
      </c>
      <c r="C2604">
        <v>1978</v>
      </c>
      <c r="D2604">
        <f t="shared" si="200"/>
        <v>31</v>
      </c>
      <c r="E2604">
        <f t="shared" si="201"/>
        <v>13</v>
      </c>
      <c r="F2604">
        <v>12</v>
      </c>
      <c r="G2604">
        <f t="shared" si="202"/>
        <v>8.5867192540648478</v>
      </c>
      <c r="H2604">
        <f t="shared" si="203"/>
        <v>2.5649493574615367</v>
      </c>
      <c r="I2604">
        <f t="shared" si="204"/>
        <v>2.4849066497880004</v>
      </c>
      <c r="J2604" s="17"/>
      <c r="K2604" s="16"/>
      <c r="L2604" s="16"/>
      <c r="M2604" s="16"/>
      <c r="N2604" s="16"/>
      <c r="O2604" s="17"/>
      <c r="Q2604" s="16"/>
      <c r="R2604" s="16"/>
      <c r="S2604" s="16"/>
      <c r="T2604" s="16"/>
    </row>
    <row r="2605" spans="1:20" x14ac:dyDescent="0.25">
      <c r="A2605" s="16">
        <v>5293302</v>
      </c>
      <c r="B2605">
        <v>5486</v>
      </c>
      <c r="C2605">
        <v>1980</v>
      </c>
      <c r="D2605">
        <f t="shared" si="200"/>
        <v>29</v>
      </c>
      <c r="E2605">
        <f t="shared" si="201"/>
        <v>13</v>
      </c>
      <c r="F2605">
        <v>10</v>
      </c>
      <c r="G2605">
        <f t="shared" si="202"/>
        <v>8.6099546714975492</v>
      </c>
      <c r="H2605">
        <f t="shared" si="203"/>
        <v>2.5649493574615367</v>
      </c>
      <c r="I2605">
        <f t="shared" si="204"/>
        <v>2.3025850929940459</v>
      </c>
      <c r="J2605" s="17"/>
      <c r="K2605" s="16"/>
      <c r="L2605" s="16"/>
      <c r="M2605" s="16"/>
      <c r="N2605" s="16"/>
      <c r="O2605" s="17"/>
      <c r="Q2605" s="16"/>
      <c r="R2605" s="16"/>
      <c r="S2605" s="16"/>
      <c r="T2605" s="16"/>
    </row>
    <row r="2606" spans="1:20" x14ac:dyDescent="0.25">
      <c r="A2606" s="16">
        <v>569001</v>
      </c>
      <c r="B2606">
        <v>6622</v>
      </c>
      <c r="C2606">
        <v>1979</v>
      </c>
      <c r="D2606">
        <f t="shared" si="200"/>
        <v>30</v>
      </c>
      <c r="E2606">
        <f t="shared" si="201"/>
        <v>13</v>
      </c>
      <c r="F2606">
        <v>11</v>
      </c>
      <c r="G2606">
        <f t="shared" si="202"/>
        <v>8.7981527181071915</v>
      </c>
      <c r="H2606">
        <f t="shared" si="203"/>
        <v>2.5649493574615367</v>
      </c>
      <c r="I2606">
        <f t="shared" si="204"/>
        <v>2.3978952727983707</v>
      </c>
      <c r="J2606" s="17"/>
      <c r="K2606" s="16"/>
      <c r="L2606" s="16"/>
      <c r="M2606" s="16"/>
      <c r="N2606" s="16"/>
      <c r="O2606" s="17"/>
      <c r="Q2606" s="16"/>
      <c r="R2606" s="16"/>
      <c r="S2606" s="16"/>
      <c r="T2606" s="16"/>
    </row>
    <row r="2607" spans="1:20" x14ac:dyDescent="0.25">
      <c r="A2607" s="16">
        <v>3169505</v>
      </c>
      <c r="B2607">
        <v>6783</v>
      </c>
      <c r="C2607">
        <v>1980</v>
      </c>
      <c r="D2607">
        <f t="shared" si="200"/>
        <v>29</v>
      </c>
      <c r="E2607">
        <f t="shared" si="201"/>
        <v>13</v>
      </c>
      <c r="F2607">
        <v>10</v>
      </c>
      <c r="G2607">
        <f t="shared" si="202"/>
        <v>8.8221747609460799</v>
      </c>
      <c r="H2607">
        <f t="shared" si="203"/>
        <v>2.5649493574615367</v>
      </c>
      <c r="I2607">
        <f t="shared" si="204"/>
        <v>2.3025850929940459</v>
      </c>
      <c r="J2607" s="17"/>
      <c r="K2607" s="16"/>
      <c r="L2607" s="16"/>
      <c r="M2607" s="16"/>
      <c r="N2607" s="16"/>
      <c r="O2607" s="17"/>
      <c r="Q2607" s="16"/>
      <c r="R2607" s="16"/>
      <c r="S2607" s="16"/>
      <c r="T2607" s="16"/>
    </row>
    <row r="2608" spans="1:20" x14ac:dyDescent="0.25">
      <c r="A2608" s="16">
        <v>9083701</v>
      </c>
      <c r="B2608">
        <v>7595</v>
      </c>
      <c r="C2608">
        <v>1972</v>
      </c>
      <c r="D2608">
        <f t="shared" si="200"/>
        <v>37</v>
      </c>
      <c r="E2608">
        <f t="shared" si="201"/>
        <v>13</v>
      </c>
      <c r="F2608">
        <v>18</v>
      </c>
      <c r="G2608">
        <f t="shared" si="202"/>
        <v>8.9352454150298737</v>
      </c>
      <c r="H2608">
        <f t="shared" si="203"/>
        <v>2.5649493574615367</v>
      </c>
      <c r="I2608">
        <f t="shared" si="204"/>
        <v>2.8903717578961645</v>
      </c>
      <c r="J2608" s="17"/>
      <c r="K2608" s="16"/>
      <c r="L2608" s="16"/>
      <c r="M2608" s="16"/>
      <c r="N2608" s="16"/>
      <c r="O2608" s="17"/>
      <c r="Q2608" s="16"/>
      <c r="R2608" s="16"/>
      <c r="S2608" s="16"/>
      <c r="T2608" s="16"/>
    </row>
    <row r="2609" spans="1:20" x14ac:dyDescent="0.25">
      <c r="A2609" s="16">
        <v>5782204</v>
      </c>
      <c r="B2609">
        <v>9095</v>
      </c>
      <c r="C2609">
        <v>1978</v>
      </c>
      <c r="D2609">
        <f t="shared" si="200"/>
        <v>31</v>
      </c>
      <c r="E2609">
        <f t="shared" si="201"/>
        <v>13</v>
      </c>
      <c r="F2609">
        <v>12</v>
      </c>
      <c r="G2609">
        <f t="shared" si="202"/>
        <v>9.1154800909522233</v>
      </c>
      <c r="H2609">
        <f t="shared" si="203"/>
        <v>2.5649493574615367</v>
      </c>
      <c r="I2609">
        <f t="shared" si="204"/>
        <v>2.4849066497880004</v>
      </c>
      <c r="J2609" s="17"/>
      <c r="K2609" s="16"/>
      <c r="L2609" s="16"/>
      <c r="M2609" s="16"/>
      <c r="N2609" s="16"/>
      <c r="O2609" s="17"/>
      <c r="Q2609" s="16"/>
      <c r="R2609" s="16"/>
      <c r="S2609" s="16"/>
      <c r="T2609" s="16"/>
    </row>
    <row r="2610" spans="1:20" x14ac:dyDescent="0.25">
      <c r="A2610" s="16">
        <v>5874403</v>
      </c>
      <c r="B2610">
        <v>9311</v>
      </c>
      <c r="C2610">
        <v>1980</v>
      </c>
      <c r="D2610">
        <f t="shared" si="200"/>
        <v>29</v>
      </c>
      <c r="E2610">
        <f t="shared" si="201"/>
        <v>13</v>
      </c>
      <c r="F2610">
        <v>10</v>
      </c>
      <c r="G2610">
        <f t="shared" si="202"/>
        <v>9.138951775888529</v>
      </c>
      <c r="H2610">
        <f t="shared" si="203"/>
        <v>2.5649493574615367</v>
      </c>
      <c r="I2610">
        <f t="shared" si="204"/>
        <v>2.3025850929940459</v>
      </c>
      <c r="J2610" s="17"/>
      <c r="K2610" s="16"/>
      <c r="L2610" s="16"/>
      <c r="M2610" s="16"/>
      <c r="N2610" s="16"/>
      <c r="O2610" s="17"/>
      <c r="Q2610" s="16"/>
      <c r="R2610" s="16"/>
      <c r="S2610" s="16"/>
      <c r="T2610" s="16"/>
    </row>
    <row r="2611" spans="1:20" x14ac:dyDescent="0.25">
      <c r="A2611" s="16">
        <v>164203</v>
      </c>
      <c r="B2611">
        <v>9618</v>
      </c>
      <c r="C2611">
        <v>1976</v>
      </c>
      <c r="D2611">
        <f t="shared" si="200"/>
        <v>33</v>
      </c>
      <c r="E2611">
        <f t="shared" si="201"/>
        <v>13</v>
      </c>
      <c r="F2611">
        <v>14</v>
      </c>
      <c r="G2611">
        <f t="shared" si="202"/>
        <v>9.1713916218376088</v>
      </c>
      <c r="H2611">
        <f t="shared" si="203"/>
        <v>2.5649493574615367</v>
      </c>
      <c r="I2611">
        <f t="shared" si="204"/>
        <v>2.6390573296152584</v>
      </c>
      <c r="J2611" s="17"/>
      <c r="K2611" s="16"/>
      <c r="L2611" s="16"/>
      <c r="M2611" s="16"/>
      <c r="N2611" s="16"/>
      <c r="O2611" s="17"/>
      <c r="Q2611" s="16"/>
      <c r="R2611" s="16"/>
      <c r="S2611" s="16"/>
      <c r="T2611" s="16"/>
    </row>
    <row r="2612" spans="1:20" x14ac:dyDescent="0.25">
      <c r="A2612" s="16">
        <v>3015005</v>
      </c>
      <c r="B2612">
        <v>10429</v>
      </c>
      <c r="C2612">
        <v>1979</v>
      </c>
      <c r="D2612">
        <f t="shared" si="200"/>
        <v>30</v>
      </c>
      <c r="E2612">
        <f t="shared" si="201"/>
        <v>13</v>
      </c>
      <c r="F2612">
        <v>11</v>
      </c>
      <c r="G2612">
        <f t="shared" si="202"/>
        <v>9.2523456661212133</v>
      </c>
      <c r="H2612">
        <f t="shared" si="203"/>
        <v>2.5649493574615367</v>
      </c>
      <c r="I2612">
        <f t="shared" si="204"/>
        <v>2.3978952727983707</v>
      </c>
      <c r="J2612" s="17"/>
      <c r="K2612" s="16"/>
      <c r="L2612" s="16"/>
      <c r="M2612" s="16"/>
      <c r="N2612" s="16"/>
      <c r="O2612" s="17"/>
      <c r="Q2612" s="16"/>
      <c r="R2612" s="16"/>
      <c r="S2612" s="16"/>
      <c r="T2612" s="16"/>
    </row>
    <row r="2613" spans="1:20" x14ac:dyDescent="0.25">
      <c r="A2613" s="16">
        <v>3934402</v>
      </c>
      <c r="B2613">
        <v>11539</v>
      </c>
      <c r="C2613">
        <v>1979</v>
      </c>
      <c r="D2613">
        <f t="shared" si="200"/>
        <v>30</v>
      </c>
      <c r="E2613">
        <f t="shared" si="201"/>
        <v>13</v>
      </c>
      <c r="F2613">
        <v>11</v>
      </c>
      <c r="G2613">
        <f t="shared" si="202"/>
        <v>9.3534878811946669</v>
      </c>
      <c r="H2613">
        <f t="shared" si="203"/>
        <v>2.5649493574615367</v>
      </c>
      <c r="I2613">
        <f t="shared" si="204"/>
        <v>2.3978952727983707</v>
      </c>
      <c r="J2613" s="17"/>
      <c r="K2613" s="16"/>
      <c r="L2613" s="16"/>
      <c r="M2613" s="16"/>
      <c r="N2613" s="16"/>
      <c r="O2613" s="17"/>
      <c r="Q2613" s="16"/>
      <c r="R2613" s="16"/>
      <c r="S2613" s="16"/>
      <c r="T2613" s="16"/>
    </row>
    <row r="2614" spans="1:20" x14ac:dyDescent="0.25">
      <c r="A2614" s="16">
        <v>3065702</v>
      </c>
      <c r="B2614">
        <v>12597</v>
      </c>
      <c r="C2614">
        <v>1979</v>
      </c>
      <c r="D2614">
        <f t="shared" si="200"/>
        <v>30</v>
      </c>
      <c r="E2614">
        <f t="shared" si="201"/>
        <v>13</v>
      </c>
      <c r="F2614">
        <v>11</v>
      </c>
      <c r="G2614">
        <f t="shared" si="202"/>
        <v>9.4412139693523027</v>
      </c>
      <c r="H2614">
        <f t="shared" si="203"/>
        <v>2.5649493574615367</v>
      </c>
      <c r="I2614">
        <f t="shared" si="204"/>
        <v>2.3978952727983707</v>
      </c>
      <c r="J2614" s="17"/>
      <c r="K2614" s="16"/>
      <c r="L2614" s="16"/>
      <c r="M2614" s="16"/>
      <c r="N2614" s="16"/>
      <c r="O2614" s="17"/>
      <c r="Q2614" s="16"/>
      <c r="R2614" s="16"/>
      <c r="S2614" s="16"/>
      <c r="T2614" s="16"/>
    </row>
    <row r="2615" spans="1:20" x14ac:dyDescent="0.25">
      <c r="A2615" s="16">
        <v>4613302</v>
      </c>
      <c r="B2615">
        <v>14875</v>
      </c>
      <c r="C2615">
        <v>1981</v>
      </c>
      <c r="D2615">
        <f t="shared" si="200"/>
        <v>28</v>
      </c>
      <c r="E2615">
        <f t="shared" si="201"/>
        <v>13</v>
      </c>
      <c r="F2615">
        <v>9</v>
      </c>
      <c r="G2615">
        <f t="shared" si="202"/>
        <v>9.6074372304138311</v>
      </c>
      <c r="H2615">
        <f t="shared" si="203"/>
        <v>2.5649493574615367</v>
      </c>
      <c r="I2615">
        <f t="shared" si="204"/>
        <v>2.1972245773362196</v>
      </c>
      <c r="J2615" s="17"/>
      <c r="K2615" s="16"/>
      <c r="L2615" s="16"/>
      <c r="M2615" s="16"/>
      <c r="N2615" s="16"/>
      <c r="O2615" s="17"/>
      <c r="Q2615" s="16"/>
      <c r="R2615" s="16"/>
      <c r="S2615" s="16"/>
      <c r="T2615" s="16"/>
    </row>
    <row r="2616" spans="1:20" x14ac:dyDescent="0.25">
      <c r="A2616" s="16">
        <v>864803</v>
      </c>
      <c r="B2616">
        <v>15660</v>
      </c>
      <c r="C2616">
        <v>1977</v>
      </c>
      <c r="D2616">
        <f t="shared" si="200"/>
        <v>32</v>
      </c>
      <c r="E2616">
        <f t="shared" si="201"/>
        <v>13</v>
      </c>
      <c r="F2616">
        <v>13</v>
      </c>
      <c r="G2616">
        <f t="shared" si="202"/>
        <v>9.6588649695447941</v>
      </c>
      <c r="H2616">
        <f t="shared" si="203"/>
        <v>2.5649493574615367</v>
      </c>
      <c r="I2616">
        <f t="shared" si="204"/>
        <v>2.5649493574615367</v>
      </c>
      <c r="J2616" s="17"/>
      <c r="K2616" s="16"/>
      <c r="L2616" s="16"/>
      <c r="M2616" s="16"/>
      <c r="N2616" s="16"/>
      <c r="O2616" s="17"/>
      <c r="Q2616" s="16"/>
      <c r="R2616" s="16"/>
      <c r="S2616" s="16"/>
      <c r="T2616" s="16"/>
    </row>
    <row r="2617" spans="1:20" x14ac:dyDescent="0.25">
      <c r="A2617" s="16">
        <v>7121301</v>
      </c>
      <c r="B2617">
        <v>21406</v>
      </c>
      <c r="C2617">
        <v>1978</v>
      </c>
      <c r="D2617">
        <f t="shared" si="200"/>
        <v>31</v>
      </c>
      <c r="E2617">
        <f t="shared" si="201"/>
        <v>13</v>
      </c>
      <c r="F2617">
        <v>12</v>
      </c>
      <c r="G2617">
        <f t="shared" si="202"/>
        <v>9.971426535544321</v>
      </c>
      <c r="H2617">
        <f t="shared" si="203"/>
        <v>2.5649493574615367</v>
      </c>
      <c r="I2617">
        <f t="shared" si="204"/>
        <v>2.4849066497880004</v>
      </c>
      <c r="J2617" s="17"/>
      <c r="K2617" s="16"/>
      <c r="L2617" s="16"/>
      <c r="M2617" s="16"/>
      <c r="N2617" s="16"/>
      <c r="O2617" s="17"/>
      <c r="Q2617" s="16"/>
      <c r="R2617" s="16"/>
      <c r="S2617" s="16"/>
      <c r="T2617" s="16"/>
    </row>
    <row r="2618" spans="1:20" x14ac:dyDescent="0.25">
      <c r="A2618" s="16">
        <v>11054401</v>
      </c>
      <c r="B2618">
        <v>22944</v>
      </c>
      <c r="C2618">
        <v>1972</v>
      </c>
      <c r="D2618">
        <f t="shared" si="200"/>
        <v>37</v>
      </c>
      <c r="E2618">
        <f t="shared" si="201"/>
        <v>13</v>
      </c>
      <c r="F2618">
        <v>18</v>
      </c>
      <c r="G2618">
        <f t="shared" si="202"/>
        <v>10.040811743399347</v>
      </c>
      <c r="H2618">
        <f t="shared" si="203"/>
        <v>2.5649493574615367</v>
      </c>
      <c r="I2618">
        <f t="shared" si="204"/>
        <v>2.8903717578961645</v>
      </c>
      <c r="J2618" s="17"/>
      <c r="K2618" s="16"/>
      <c r="L2618" s="16"/>
      <c r="M2618" s="16"/>
      <c r="N2618" s="16"/>
      <c r="O2618" s="17"/>
      <c r="Q2618" s="16"/>
      <c r="R2618" s="16"/>
      <c r="S2618" s="16"/>
      <c r="T2618" s="16"/>
    </row>
    <row r="2619" spans="1:20" x14ac:dyDescent="0.25">
      <c r="A2619" s="16">
        <v>3470806</v>
      </c>
      <c r="B2619">
        <v>23111</v>
      </c>
      <c r="C2619">
        <v>1979</v>
      </c>
      <c r="D2619">
        <f t="shared" si="200"/>
        <v>30</v>
      </c>
      <c r="E2619">
        <f t="shared" si="201"/>
        <v>13</v>
      </c>
      <c r="F2619">
        <v>11</v>
      </c>
      <c r="G2619">
        <f t="shared" si="202"/>
        <v>10.048063973643371</v>
      </c>
      <c r="H2619">
        <f t="shared" si="203"/>
        <v>2.5649493574615367</v>
      </c>
      <c r="I2619">
        <f t="shared" si="204"/>
        <v>2.3978952727983707</v>
      </c>
      <c r="J2619" s="17"/>
      <c r="K2619" s="16"/>
      <c r="L2619" s="16"/>
      <c r="M2619" s="16"/>
      <c r="N2619" s="16"/>
      <c r="O2619" s="17"/>
      <c r="Q2619" s="16"/>
      <c r="R2619" s="16"/>
      <c r="S2619" s="16"/>
      <c r="T2619" s="16"/>
    </row>
    <row r="2620" spans="1:20" x14ac:dyDescent="0.25">
      <c r="A2620" s="16">
        <v>3595504</v>
      </c>
      <c r="B2620">
        <v>24464</v>
      </c>
      <c r="C2620">
        <v>1976</v>
      </c>
      <c r="D2620">
        <f t="shared" si="200"/>
        <v>33</v>
      </c>
      <c r="E2620">
        <f t="shared" si="201"/>
        <v>13</v>
      </c>
      <c r="F2620">
        <v>14</v>
      </c>
      <c r="G2620">
        <f t="shared" si="202"/>
        <v>10.104957928168844</v>
      </c>
      <c r="H2620">
        <f t="shared" si="203"/>
        <v>2.5649493574615367</v>
      </c>
      <c r="I2620">
        <f t="shared" si="204"/>
        <v>2.6390573296152584</v>
      </c>
      <c r="J2620" s="17"/>
      <c r="K2620" s="16"/>
      <c r="L2620" s="16"/>
      <c r="M2620" s="16"/>
      <c r="N2620" s="16"/>
      <c r="O2620" s="17"/>
      <c r="Q2620" s="16"/>
      <c r="R2620" s="16"/>
      <c r="S2620" s="16"/>
      <c r="T2620" s="16"/>
    </row>
    <row r="2621" spans="1:20" x14ac:dyDescent="0.25">
      <c r="A2621" s="16">
        <v>933906</v>
      </c>
      <c r="B2621">
        <v>25241</v>
      </c>
      <c r="C2621">
        <v>1981</v>
      </c>
      <c r="D2621">
        <f t="shared" si="200"/>
        <v>28</v>
      </c>
      <c r="E2621">
        <f t="shared" si="201"/>
        <v>13</v>
      </c>
      <c r="F2621">
        <v>9</v>
      </c>
      <c r="G2621">
        <f t="shared" si="202"/>
        <v>10.136224935521659</v>
      </c>
      <c r="H2621">
        <f t="shared" si="203"/>
        <v>2.5649493574615367</v>
      </c>
      <c r="I2621">
        <f t="shared" si="204"/>
        <v>2.1972245773362196</v>
      </c>
      <c r="J2621" s="17"/>
      <c r="K2621" s="16"/>
      <c r="L2621" s="16"/>
      <c r="M2621" s="16"/>
      <c r="N2621" s="16"/>
      <c r="O2621" s="17"/>
      <c r="Q2621" s="16"/>
      <c r="R2621" s="16"/>
      <c r="S2621" s="16"/>
      <c r="T2621" s="16"/>
    </row>
    <row r="2622" spans="1:20" x14ac:dyDescent="0.25">
      <c r="A2622" s="16">
        <v>541402</v>
      </c>
      <c r="B2622">
        <v>25257</v>
      </c>
      <c r="C2622">
        <v>1980</v>
      </c>
      <c r="D2622">
        <f t="shared" si="200"/>
        <v>29</v>
      </c>
      <c r="E2622">
        <f t="shared" si="201"/>
        <v>13</v>
      </c>
      <c r="F2622">
        <v>10</v>
      </c>
      <c r="G2622">
        <f t="shared" si="202"/>
        <v>10.136858624005773</v>
      </c>
      <c r="H2622">
        <f t="shared" si="203"/>
        <v>2.5649493574615367</v>
      </c>
      <c r="I2622">
        <f t="shared" si="204"/>
        <v>2.3025850929940459</v>
      </c>
      <c r="J2622" s="17"/>
      <c r="K2622" s="16"/>
      <c r="L2622" s="16"/>
      <c r="M2622" s="16"/>
      <c r="N2622" s="16"/>
      <c r="O2622" s="17"/>
      <c r="Q2622" s="16"/>
      <c r="R2622" s="16"/>
      <c r="S2622" s="16"/>
      <c r="T2622" s="16"/>
    </row>
    <row r="2623" spans="1:20" x14ac:dyDescent="0.25">
      <c r="A2623" s="16">
        <v>10270101</v>
      </c>
      <c r="B2623">
        <v>25272</v>
      </c>
      <c r="C2623">
        <v>1980</v>
      </c>
      <c r="D2623">
        <f t="shared" si="200"/>
        <v>29</v>
      </c>
      <c r="E2623">
        <f t="shared" si="201"/>
        <v>13</v>
      </c>
      <c r="F2623">
        <v>10</v>
      </c>
      <c r="G2623">
        <f t="shared" si="202"/>
        <v>10.137452342481922</v>
      </c>
      <c r="H2623">
        <f t="shared" si="203"/>
        <v>2.5649493574615367</v>
      </c>
      <c r="I2623">
        <f t="shared" si="204"/>
        <v>2.3025850929940459</v>
      </c>
      <c r="J2623" s="17"/>
      <c r="K2623" s="16"/>
      <c r="L2623" s="16"/>
      <c r="M2623" s="16"/>
      <c r="N2623" s="16"/>
      <c r="O2623" s="17"/>
      <c r="Q2623" s="16"/>
      <c r="R2623" s="16"/>
      <c r="S2623" s="16"/>
      <c r="T2623" s="16"/>
    </row>
    <row r="2624" spans="1:20" x14ac:dyDescent="0.25">
      <c r="A2624" s="16">
        <v>3061602</v>
      </c>
      <c r="B2624">
        <v>25992</v>
      </c>
      <c r="C2624">
        <v>1978</v>
      </c>
      <c r="D2624">
        <f t="shared" si="200"/>
        <v>31</v>
      </c>
      <c r="E2624">
        <f t="shared" si="201"/>
        <v>13</v>
      </c>
      <c r="F2624">
        <v>12</v>
      </c>
      <c r="G2624">
        <f t="shared" si="202"/>
        <v>10.165544077348937</v>
      </c>
      <c r="H2624">
        <f t="shared" si="203"/>
        <v>2.5649493574615367</v>
      </c>
      <c r="I2624">
        <f t="shared" si="204"/>
        <v>2.4849066497880004</v>
      </c>
      <c r="J2624" s="17"/>
      <c r="K2624" s="16"/>
      <c r="L2624" s="16"/>
      <c r="M2624" s="16"/>
      <c r="N2624" s="16"/>
      <c r="O2624" s="17"/>
      <c r="Q2624" s="16"/>
      <c r="R2624" s="16"/>
      <c r="S2624" s="16"/>
      <c r="T2624" s="16"/>
    </row>
    <row r="2625" spans="1:20" x14ac:dyDescent="0.25">
      <c r="A2625" s="16">
        <v>1279904</v>
      </c>
      <c r="B2625">
        <v>26718</v>
      </c>
      <c r="C2625">
        <v>1979</v>
      </c>
      <c r="D2625">
        <f t="shared" si="200"/>
        <v>30</v>
      </c>
      <c r="E2625">
        <f t="shared" si="201"/>
        <v>13</v>
      </c>
      <c r="F2625">
        <v>11</v>
      </c>
      <c r="G2625">
        <f t="shared" si="202"/>
        <v>10.193092774549758</v>
      </c>
      <c r="H2625">
        <f t="shared" si="203"/>
        <v>2.5649493574615367</v>
      </c>
      <c r="I2625">
        <f t="shared" si="204"/>
        <v>2.3978952727983707</v>
      </c>
      <c r="J2625" s="17"/>
      <c r="K2625" s="16"/>
      <c r="L2625" s="16"/>
      <c r="M2625" s="16"/>
      <c r="N2625" s="16"/>
      <c r="O2625" s="17"/>
      <c r="Q2625" s="16"/>
      <c r="R2625" s="16"/>
      <c r="S2625" s="16"/>
      <c r="T2625" s="16"/>
    </row>
    <row r="2626" spans="1:20" x14ac:dyDescent="0.25">
      <c r="A2626" s="16">
        <v>1750705</v>
      </c>
      <c r="B2626">
        <v>26945</v>
      </c>
      <c r="C2626">
        <v>1976</v>
      </c>
      <c r="D2626">
        <f t="shared" ref="D2626:D2689" si="205">2009-C2626</f>
        <v>33</v>
      </c>
      <c r="E2626">
        <f t="shared" ref="E2626:E2689" si="206">D2626-F2626-6</f>
        <v>13</v>
      </c>
      <c r="F2626">
        <v>14</v>
      </c>
      <c r="G2626">
        <f t="shared" ref="G2626:G2689" si="207">LN(B2626)</f>
        <v>10.201553030367597</v>
      </c>
      <c r="H2626">
        <f t="shared" ref="H2626:H2689" si="208">LN(E2626)</f>
        <v>2.5649493574615367</v>
      </c>
      <c r="I2626">
        <f t="shared" ref="I2626:I2689" si="209">LN(F2626)</f>
        <v>2.6390573296152584</v>
      </c>
      <c r="J2626" s="17"/>
      <c r="K2626" s="16"/>
      <c r="L2626" s="16"/>
      <c r="M2626" s="16"/>
      <c r="N2626" s="16"/>
      <c r="O2626" s="17"/>
      <c r="Q2626" s="16"/>
      <c r="R2626" s="16"/>
      <c r="S2626" s="16"/>
      <c r="T2626" s="16"/>
    </row>
    <row r="2627" spans="1:20" x14ac:dyDescent="0.25">
      <c r="A2627" s="16">
        <v>955602</v>
      </c>
      <c r="B2627">
        <v>28106</v>
      </c>
      <c r="C2627">
        <v>1975</v>
      </c>
      <c r="D2627">
        <f t="shared" si="205"/>
        <v>34</v>
      </c>
      <c r="E2627">
        <f t="shared" si="206"/>
        <v>13</v>
      </c>
      <c r="F2627">
        <v>15</v>
      </c>
      <c r="G2627">
        <f t="shared" si="207"/>
        <v>10.243738355660691</v>
      </c>
      <c r="H2627">
        <f t="shared" si="208"/>
        <v>2.5649493574615367</v>
      </c>
      <c r="I2627">
        <f t="shared" si="209"/>
        <v>2.7080502011022101</v>
      </c>
      <c r="J2627" s="17"/>
      <c r="K2627" s="16"/>
      <c r="L2627" s="16"/>
      <c r="M2627" s="16"/>
      <c r="N2627" s="16"/>
      <c r="O2627" s="17"/>
      <c r="Q2627" s="16"/>
      <c r="R2627" s="16"/>
      <c r="S2627" s="16"/>
      <c r="T2627" s="16"/>
    </row>
    <row r="2628" spans="1:20" x14ac:dyDescent="0.25">
      <c r="A2628" s="16">
        <v>5435403</v>
      </c>
      <c r="B2628">
        <v>28638</v>
      </c>
      <c r="C2628">
        <v>1979</v>
      </c>
      <c r="D2628">
        <f t="shared" si="205"/>
        <v>30</v>
      </c>
      <c r="E2628">
        <f t="shared" si="206"/>
        <v>13</v>
      </c>
      <c r="F2628">
        <v>11</v>
      </c>
      <c r="G2628">
        <f t="shared" si="207"/>
        <v>10.262489786233951</v>
      </c>
      <c r="H2628">
        <f t="shared" si="208"/>
        <v>2.5649493574615367</v>
      </c>
      <c r="I2628">
        <f t="shared" si="209"/>
        <v>2.3978952727983707</v>
      </c>
      <c r="J2628" s="17"/>
      <c r="K2628" s="16"/>
      <c r="L2628" s="16"/>
      <c r="M2628" s="16"/>
      <c r="N2628" s="16"/>
      <c r="O2628" s="17"/>
      <c r="Q2628" s="16"/>
      <c r="R2628" s="16"/>
      <c r="S2628" s="16"/>
      <c r="T2628" s="16"/>
    </row>
    <row r="2629" spans="1:20" x14ac:dyDescent="0.25">
      <c r="A2629" s="16">
        <v>1938904</v>
      </c>
      <c r="B2629">
        <v>29532</v>
      </c>
      <c r="C2629">
        <v>1980</v>
      </c>
      <c r="D2629">
        <f t="shared" si="205"/>
        <v>29</v>
      </c>
      <c r="E2629">
        <f t="shared" si="206"/>
        <v>13</v>
      </c>
      <c r="F2629">
        <v>10</v>
      </c>
      <c r="G2629">
        <f t="shared" si="207"/>
        <v>10.293229700179056</v>
      </c>
      <c r="H2629">
        <f t="shared" si="208"/>
        <v>2.5649493574615367</v>
      </c>
      <c r="I2629">
        <f t="shared" si="209"/>
        <v>2.3025850929940459</v>
      </c>
      <c r="J2629" s="17"/>
      <c r="K2629" s="16"/>
      <c r="L2629" s="16"/>
      <c r="M2629" s="16"/>
      <c r="N2629" s="16"/>
      <c r="O2629" s="17"/>
      <c r="Q2629" s="16"/>
      <c r="R2629" s="16"/>
      <c r="S2629" s="16"/>
      <c r="T2629" s="16"/>
    </row>
    <row r="2630" spans="1:20" x14ac:dyDescent="0.25">
      <c r="A2630" s="16">
        <v>3706901</v>
      </c>
      <c r="B2630">
        <v>30241</v>
      </c>
      <c r="C2630">
        <v>1974</v>
      </c>
      <c r="D2630">
        <f t="shared" si="205"/>
        <v>35</v>
      </c>
      <c r="E2630">
        <f t="shared" si="206"/>
        <v>13</v>
      </c>
      <c r="F2630">
        <v>16</v>
      </c>
      <c r="G2630">
        <f t="shared" si="207"/>
        <v>10.316953898529778</v>
      </c>
      <c r="H2630">
        <f t="shared" si="208"/>
        <v>2.5649493574615367</v>
      </c>
      <c r="I2630">
        <f t="shared" si="209"/>
        <v>2.7725887222397811</v>
      </c>
      <c r="J2630" s="17"/>
      <c r="K2630" s="16"/>
      <c r="L2630" s="16"/>
      <c r="M2630" s="16"/>
      <c r="N2630" s="16"/>
      <c r="O2630" s="17"/>
      <c r="Q2630" s="16"/>
      <c r="R2630" s="16"/>
      <c r="S2630" s="16"/>
      <c r="T2630" s="16"/>
    </row>
    <row r="2631" spans="1:20" x14ac:dyDescent="0.25">
      <c r="A2631" s="16">
        <v>3990001</v>
      </c>
      <c r="B2631">
        <v>31430</v>
      </c>
      <c r="C2631">
        <v>1979</v>
      </c>
      <c r="D2631">
        <f t="shared" si="205"/>
        <v>30</v>
      </c>
      <c r="E2631">
        <f t="shared" si="206"/>
        <v>13</v>
      </c>
      <c r="F2631">
        <v>11</v>
      </c>
      <c r="G2631">
        <f t="shared" si="207"/>
        <v>10.355518129791614</v>
      </c>
      <c r="H2631">
        <f t="shared" si="208"/>
        <v>2.5649493574615367</v>
      </c>
      <c r="I2631">
        <f t="shared" si="209"/>
        <v>2.3978952727983707</v>
      </c>
      <c r="J2631" s="17"/>
      <c r="K2631" s="16"/>
      <c r="L2631" s="16"/>
      <c r="M2631" s="16"/>
      <c r="N2631" s="16"/>
      <c r="O2631" s="17"/>
      <c r="Q2631" s="16"/>
      <c r="R2631" s="16"/>
      <c r="S2631" s="16"/>
      <c r="T2631" s="16"/>
    </row>
    <row r="2632" spans="1:20" x14ac:dyDescent="0.25">
      <c r="A2632" s="16">
        <v>1520007</v>
      </c>
      <c r="B2632">
        <v>31680</v>
      </c>
      <c r="C2632">
        <v>1981</v>
      </c>
      <c r="D2632">
        <f t="shared" si="205"/>
        <v>28</v>
      </c>
      <c r="E2632">
        <f t="shared" si="206"/>
        <v>13</v>
      </c>
      <c r="F2632">
        <v>9</v>
      </c>
      <c r="G2632">
        <f t="shared" si="207"/>
        <v>10.363440845928363</v>
      </c>
      <c r="H2632">
        <f t="shared" si="208"/>
        <v>2.5649493574615367</v>
      </c>
      <c r="I2632">
        <f t="shared" si="209"/>
        <v>2.1972245773362196</v>
      </c>
      <c r="J2632" s="17"/>
      <c r="K2632" s="16"/>
      <c r="L2632" s="16"/>
      <c r="M2632" s="16"/>
      <c r="N2632" s="16"/>
      <c r="O2632" s="17"/>
      <c r="Q2632" s="16"/>
      <c r="R2632" s="16"/>
      <c r="S2632" s="16"/>
      <c r="T2632" s="16"/>
    </row>
    <row r="2633" spans="1:20" x14ac:dyDescent="0.25">
      <c r="A2633" s="16">
        <v>203601</v>
      </c>
      <c r="B2633">
        <v>31930</v>
      </c>
      <c r="C2633">
        <v>1979</v>
      </c>
      <c r="D2633">
        <f t="shared" si="205"/>
        <v>30</v>
      </c>
      <c r="E2633">
        <f t="shared" si="206"/>
        <v>13</v>
      </c>
      <c r="F2633">
        <v>11</v>
      </c>
      <c r="G2633">
        <f t="shared" si="207"/>
        <v>10.371301285708828</v>
      </c>
      <c r="H2633">
        <f t="shared" si="208"/>
        <v>2.5649493574615367</v>
      </c>
      <c r="I2633">
        <f t="shared" si="209"/>
        <v>2.3978952727983707</v>
      </c>
      <c r="J2633" s="17"/>
      <c r="K2633" s="16"/>
      <c r="L2633" s="16"/>
      <c r="M2633" s="16"/>
      <c r="N2633" s="16"/>
      <c r="O2633" s="17"/>
      <c r="Q2633" s="16"/>
      <c r="R2633" s="16"/>
      <c r="S2633" s="16"/>
      <c r="T2633" s="16"/>
    </row>
    <row r="2634" spans="1:20" x14ac:dyDescent="0.25">
      <c r="A2634" s="16">
        <v>2226404</v>
      </c>
      <c r="B2634">
        <v>32163</v>
      </c>
      <c r="C2634">
        <v>1979</v>
      </c>
      <c r="D2634">
        <f t="shared" si="205"/>
        <v>30</v>
      </c>
      <c r="E2634">
        <f t="shared" si="206"/>
        <v>13</v>
      </c>
      <c r="F2634">
        <v>11</v>
      </c>
      <c r="G2634">
        <f t="shared" si="207"/>
        <v>10.378572002524349</v>
      </c>
      <c r="H2634">
        <f t="shared" si="208"/>
        <v>2.5649493574615367</v>
      </c>
      <c r="I2634">
        <f t="shared" si="209"/>
        <v>2.3978952727983707</v>
      </c>
      <c r="J2634" s="17"/>
      <c r="K2634" s="16"/>
      <c r="L2634" s="16"/>
      <c r="M2634" s="16"/>
      <c r="N2634" s="16"/>
      <c r="O2634" s="17"/>
      <c r="Q2634" s="16"/>
      <c r="R2634" s="16"/>
      <c r="S2634" s="16"/>
      <c r="T2634" s="16"/>
    </row>
    <row r="2635" spans="1:20" x14ac:dyDescent="0.25">
      <c r="A2635" s="16">
        <v>4554803</v>
      </c>
      <c r="B2635">
        <v>32977</v>
      </c>
      <c r="C2635">
        <v>1975</v>
      </c>
      <c r="D2635">
        <f t="shared" si="205"/>
        <v>34</v>
      </c>
      <c r="E2635">
        <f t="shared" si="206"/>
        <v>13</v>
      </c>
      <c r="F2635">
        <v>15</v>
      </c>
      <c r="G2635">
        <f t="shared" si="207"/>
        <v>10.403565627755354</v>
      </c>
      <c r="H2635">
        <f t="shared" si="208"/>
        <v>2.5649493574615367</v>
      </c>
      <c r="I2635">
        <f t="shared" si="209"/>
        <v>2.7080502011022101</v>
      </c>
      <c r="J2635" s="17"/>
      <c r="K2635" s="16"/>
      <c r="L2635" s="16"/>
      <c r="M2635" s="16"/>
      <c r="N2635" s="16"/>
      <c r="O2635" s="17"/>
      <c r="Q2635" s="16"/>
      <c r="R2635" s="16"/>
      <c r="S2635" s="16"/>
      <c r="T2635" s="16"/>
    </row>
    <row r="2636" spans="1:20" x14ac:dyDescent="0.25">
      <c r="A2636" s="16">
        <v>2609803</v>
      </c>
      <c r="B2636">
        <v>33844</v>
      </c>
      <c r="C2636">
        <v>1977</v>
      </c>
      <c r="D2636">
        <f t="shared" si="205"/>
        <v>32</v>
      </c>
      <c r="E2636">
        <f t="shared" si="206"/>
        <v>13</v>
      </c>
      <c r="F2636">
        <v>13</v>
      </c>
      <c r="G2636">
        <f t="shared" si="207"/>
        <v>10.429517010044391</v>
      </c>
      <c r="H2636">
        <f t="shared" si="208"/>
        <v>2.5649493574615367</v>
      </c>
      <c r="I2636">
        <f t="shared" si="209"/>
        <v>2.5649493574615367</v>
      </c>
      <c r="J2636" s="17"/>
      <c r="K2636" s="16"/>
      <c r="L2636" s="16"/>
      <c r="M2636" s="16"/>
      <c r="N2636" s="16"/>
      <c r="O2636" s="17"/>
      <c r="Q2636" s="16"/>
      <c r="R2636" s="16"/>
      <c r="S2636" s="16"/>
      <c r="T2636" s="16"/>
    </row>
    <row r="2637" spans="1:20" x14ac:dyDescent="0.25">
      <c r="A2637" s="16">
        <v>4828401</v>
      </c>
      <c r="B2637">
        <v>35951</v>
      </c>
      <c r="C2637">
        <v>1972</v>
      </c>
      <c r="D2637">
        <f t="shared" si="205"/>
        <v>37</v>
      </c>
      <c r="E2637">
        <f t="shared" si="206"/>
        <v>13</v>
      </c>
      <c r="F2637">
        <v>18</v>
      </c>
      <c r="G2637">
        <f t="shared" si="207"/>
        <v>10.489912179174006</v>
      </c>
      <c r="H2637">
        <f t="shared" si="208"/>
        <v>2.5649493574615367</v>
      </c>
      <c r="I2637">
        <f t="shared" si="209"/>
        <v>2.8903717578961645</v>
      </c>
      <c r="J2637" s="17"/>
      <c r="K2637" s="16"/>
      <c r="L2637" s="16"/>
      <c r="M2637" s="16"/>
      <c r="N2637" s="16"/>
      <c r="O2637" s="17"/>
      <c r="Q2637" s="16"/>
      <c r="R2637" s="16"/>
      <c r="S2637" s="16"/>
      <c r="T2637" s="16"/>
    </row>
    <row r="2638" spans="1:20" x14ac:dyDescent="0.25">
      <c r="A2638" s="16">
        <v>1248107</v>
      </c>
      <c r="B2638">
        <v>36633</v>
      </c>
      <c r="C2638">
        <v>1976</v>
      </c>
      <c r="D2638">
        <f t="shared" si="205"/>
        <v>33</v>
      </c>
      <c r="E2638">
        <f t="shared" si="206"/>
        <v>13</v>
      </c>
      <c r="F2638">
        <v>14</v>
      </c>
      <c r="G2638">
        <f t="shared" si="207"/>
        <v>10.508704752501131</v>
      </c>
      <c r="H2638">
        <f t="shared" si="208"/>
        <v>2.5649493574615367</v>
      </c>
      <c r="I2638">
        <f t="shared" si="209"/>
        <v>2.6390573296152584</v>
      </c>
      <c r="J2638" s="17"/>
      <c r="K2638" s="16"/>
      <c r="L2638" s="16"/>
      <c r="M2638" s="16"/>
      <c r="N2638" s="16"/>
      <c r="O2638" s="17"/>
      <c r="Q2638" s="16"/>
      <c r="R2638" s="16"/>
      <c r="S2638" s="16"/>
      <c r="T2638" s="16"/>
    </row>
    <row r="2639" spans="1:20" x14ac:dyDescent="0.25">
      <c r="A2639" s="16">
        <v>4948902</v>
      </c>
      <c r="B2639">
        <v>37409</v>
      </c>
      <c r="C2639">
        <v>1980</v>
      </c>
      <c r="D2639">
        <f t="shared" si="205"/>
        <v>29</v>
      </c>
      <c r="E2639">
        <f t="shared" si="206"/>
        <v>13</v>
      </c>
      <c r="F2639">
        <v>10</v>
      </c>
      <c r="G2639">
        <f t="shared" si="207"/>
        <v>10.529666596164281</v>
      </c>
      <c r="H2639">
        <f t="shared" si="208"/>
        <v>2.5649493574615367</v>
      </c>
      <c r="I2639">
        <f t="shared" si="209"/>
        <v>2.3025850929940459</v>
      </c>
      <c r="J2639" s="17"/>
      <c r="K2639" s="16"/>
      <c r="L2639" s="16"/>
      <c r="M2639" s="16"/>
      <c r="N2639" s="16"/>
      <c r="O2639" s="17"/>
      <c r="Q2639" s="16"/>
      <c r="R2639" s="16"/>
      <c r="S2639" s="16"/>
      <c r="T2639" s="16"/>
    </row>
    <row r="2640" spans="1:20" x14ac:dyDescent="0.25">
      <c r="A2640" s="16">
        <v>3294901</v>
      </c>
      <c r="B2640">
        <v>38226</v>
      </c>
      <c r="C2640">
        <v>1979</v>
      </c>
      <c r="D2640">
        <f t="shared" si="205"/>
        <v>30</v>
      </c>
      <c r="E2640">
        <f t="shared" si="206"/>
        <v>13</v>
      </c>
      <c r="F2640">
        <v>11</v>
      </c>
      <c r="G2640">
        <f t="shared" si="207"/>
        <v>10.551271191344544</v>
      </c>
      <c r="H2640">
        <f t="shared" si="208"/>
        <v>2.5649493574615367</v>
      </c>
      <c r="I2640">
        <f t="shared" si="209"/>
        <v>2.3978952727983707</v>
      </c>
      <c r="J2640" s="17"/>
      <c r="K2640" s="16"/>
      <c r="L2640" s="16"/>
      <c r="M2640" s="16"/>
      <c r="N2640" s="16"/>
      <c r="O2640" s="17"/>
      <c r="Q2640" s="16"/>
      <c r="R2640" s="16"/>
      <c r="S2640" s="16"/>
      <c r="T2640" s="16"/>
    </row>
    <row r="2641" spans="1:20" x14ac:dyDescent="0.25">
      <c r="A2641" s="16">
        <v>9409501</v>
      </c>
      <c r="B2641">
        <v>38997</v>
      </c>
      <c r="C2641">
        <v>1972</v>
      </c>
      <c r="D2641">
        <f t="shared" si="205"/>
        <v>37</v>
      </c>
      <c r="E2641">
        <f t="shared" si="206"/>
        <v>13</v>
      </c>
      <c r="F2641">
        <v>18</v>
      </c>
      <c r="G2641">
        <f t="shared" si="207"/>
        <v>10.571239999076129</v>
      </c>
      <c r="H2641">
        <f t="shared" si="208"/>
        <v>2.5649493574615367</v>
      </c>
      <c r="I2641">
        <f t="shared" si="209"/>
        <v>2.8903717578961645</v>
      </c>
      <c r="J2641" s="17"/>
      <c r="K2641" s="16"/>
      <c r="L2641" s="16"/>
      <c r="M2641" s="16"/>
      <c r="N2641" s="16"/>
      <c r="O2641" s="17"/>
      <c r="Q2641" s="16"/>
      <c r="R2641" s="16"/>
      <c r="S2641" s="16"/>
      <c r="T2641" s="16"/>
    </row>
    <row r="2642" spans="1:20" x14ac:dyDescent="0.25">
      <c r="A2642" s="16">
        <v>1564605</v>
      </c>
      <c r="B2642">
        <v>39519</v>
      </c>
      <c r="C2642">
        <v>1979</v>
      </c>
      <c r="D2642">
        <f t="shared" si="205"/>
        <v>30</v>
      </c>
      <c r="E2642">
        <f t="shared" si="206"/>
        <v>13</v>
      </c>
      <c r="F2642">
        <v>11</v>
      </c>
      <c r="G2642">
        <f t="shared" si="207"/>
        <v>10.584536847897937</v>
      </c>
      <c r="H2642">
        <f t="shared" si="208"/>
        <v>2.5649493574615367</v>
      </c>
      <c r="I2642">
        <f t="shared" si="209"/>
        <v>2.3978952727983707</v>
      </c>
      <c r="J2642" s="17"/>
      <c r="K2642" s="16"/>
      <c r="L2642" s="16"/>
      <c r="M2642" s="16"/>
      <c r="N2642" s="16"/>
      <c r="O2642" s="17"/>
      <c r="Q2642" s="16"/>
      <c r="R2642" s="16"/>
      <c r="S2642" s="16"/>
      <c r="T2642" s="16"/>
    </row>
    <row r="2643" spans="1:20" x14ac:dyDescent="0.25">
      <c r="A2643" s="16">
        <v>375301</v>
      </c>
      <c r="B2643">
        <v>40476</v>
      </c>
      <c r="C2643">
        <v>1980</v>
      </c>
      <c r="D2643">
        <f t="shared" si="205"/>
        <v>29</v>
      </c>
      <c r="E2643">
        <f t="shared" si="206"/>
        <v>13</v>
      </c>
      <c r="F2643">
        <v>10</v>
      </c>
      <c r="G2643">
        <f t="shared" si="207"/>
        <v>10.60846448484965</v>
      </c>
      <c r="H2643">
        <f t="shared" si="208"/>
        <v>2.5649493574615367</v>
      </c>
      <c r="I2643">
        <f t="shared" si="209"/>
        <v>2.3025850929940459</v>
      </c>
      <c r="J2643" s="17"/>
      <c r="K2643" s="16"/>
      <c r="L2643" s="16"/>
      <c r="M2643" s="16"/>
      <c r="N2643" s="16"/>
      <c r="O2643" s="17"/>
      <c r="Q2643" s="16"/>
      <c r="R2643" s="16"/>
      <c r="S2643" s="16"/>
      <c r="T2643" s="16"/>
    </row>
    <row r="2644" spans="1:20" x14ac:dyDescent="0.25">
      <c r="A2644" s="16">
        <v>290701</v>
      </c>
      <c r="B2644">
        <v>40828</v>
      </c>
      <c r="C2644">
        <v>1977</v>
      </c>
      <c r="D2644">
        <f t="shared" si="205"/>
        <v>32</v>
      </c>
      <c r="E2644">
        <f t="shared" si="206"/>
        <v>13</v>
      </c>
      <c r="F2644">
        <v>13</v>
      </c>
      <c r="G2644">
        <f t="shared" si="207"/>
        <v>10.61712339952339</v>
      </c>
      <c r="H2644">
        <f t="shared" si="208"/>
        <v>2.5649493574615367</v>
      </c>
      <c r="I2644">
        <f t="shared" si="209"/>
        <v>2.5649493574615367</v>
      </c>
      <c r="J2644" s="17"/>
      <c r="K2644" s="16"/>
      <c r="L2644" s="16"/>
      <c r="M2644" s="16"/>
      <c r="N2644" s="16"/>
      <c r="O2644" s="17"/>
      <c r="Q2644" s="16"/>
      <c r="R2644" s="16"/>
      <c r="S2644" s="16"/>
      <c r="T2644" s="16"/>
    </row>
    <row r="2645" spans="1:20" x14ac:dyDescent="0.25">
      <c r="A2645" s="16">
        <v>4049401</v>
      </c>
      <c r="B2645">
        <v>42776</v>
      </c>
      <c r="C2645">
        <v>1975</v>
      </c>
      <c r="D2645">
        <f t="shared" si="205"/>
        <v>34</v>
      </c>
      <c r="E2645">
        <f t="shared" si="206"/>
        <v>13</v>
      </c>
      <c r="F2645">
        <v>15</v>
      </c>
      <c r="G2645">
        <f t="shared" si="207"/>
        <v>10.663732476628567</v>
      </c>
      <c r="H2645">
        <f t="shared" si="208"/>
        <v>2.5649493574615367</v>
      </c>
      <c r="I2645">
        <f t="shared" si="209"/>
        <v>2.7080502011022101</v>
      </c>
      <c r="J2645" s="17"/>
      <c r="K2645" s="16"/>
      <c r="L2645" s="16"/>
      <c r="M2645" s="16"/>
      <c r="N2645" s="16"/>
      <c r="O2645" s="17"/>
      <c r="Q2645" s="16"/>
      <c r="R2645" s="16"/>
      <c r="S2645" s="16"/>
      <c r="T2645" s="16"/>
    </row>
    <row r="2646" spans="1:20" x14ac:dyDescent="0.25">
      <c r="A2646" s="16">
        <v>2453401</v>
      </c>
      <c r="B2646">
        <v>44200</v>
      </c>
      <c r="C2646">
        <v>1974</v>
      </c>
      <c r="D2646">
        <f t="shared" si="205"/>
        <v>35</v>
      </c>
      <c r="E2646">
        <f t="shared" si="206"/>
        <v>13</v>
      </c>
      <c r="F2646">
        <v>16</v>
      </c>
      <c r="G2646">
        <f t="shared" si="207"/>
        <v>10.696480068065789</v>
      </c>
      <c r="H2646">
        <f t="shared" si="208"/>
        <v>2.5649493574615367</v>
      </c>
      <c r="I2646">
        <f t="shared" si="209"/>
        <v>2.7725887222397811</v>
      </c>
      <c r="J2646" s="17"/>
      <c r="K2646" s="16"/>
      <c r="L2646" s="16"/>
      <c r="M2646" s="16"/>
      <c r="N2646" s="16"/>
      <c r="O2646" s="17"/>
      <c r="Q2646" s="16"/>
      <c r="R2646" s="16"/>
      <c r="S2646" s="16"/>
      <c r="T2646" s="16"/>
    </row>
    <row r="2647" spans="1:20" x14ac:dyDescent="0.25">
      <c r="A2647" s="16">
        <v>4625002</v>
      </c>
      <c r="B2647">
        <v>45073</v>
      </c>
      <c r="C2647">
        <v>1978</v>
      </c>
      <c r="D2647">
        <f t="shared" si="205"/>
        <v>31</v>
      </c>
      <c r="E2647">
        <f t="shared" si="206"/>
        <v>13</v>
      </c>
      <c r="F2647">
        <v>12</v>
      </c>
      <c r="G2647">
        <f t="shared" si="207"/>
        <v>10.716038676593497</v>
      </c>
      <c r="H2647">
        <f t="shared" si="208"/>
        <v>2.5649493574615367</v>
      </c>
      <c r="I2647">
        <f t="shared" si="209"/>
        <v>2.4849066497880004</v>
      </c>
      <c r="J2647" s="17"/>
      <c r="K2647" s="16"/>
      <c r="L2647" s="16"/>
      <c r="M2647" s="16"/>
      <c r="N2647" s="16"/>
      <c r="O2647" s="17"/>
      <c r="Q2647" s="16"/>
      <c r="R2647" s="16"/>
      <c r="S2647" s="16"/>
      <c r="T2647" s="16"/>
    </row>
    <row r="2648" spans="1:20" x14ac:dyDescent="0.25">
      <c r="A2648" s="16">
        <v>5525002</v>
      </c>
      <c r="B2648">
        <v>46639</v>
      </c>
      <c r="C2648">
        <v>1972</v>
      </c>
      <c r="D2648">
        <f t="shared" si="205"/>
        <v>37</v>
      </c>
      <c r="E2648">
        <f t="shared" si="206"/>
        <v>13</v>
      </c>
      <c r="F2648">
        <v>18</v>
      </c>
      <c r="G2648">
        <f t="shared" si="207"/>
        <v>10.750192379971189</v>
      </c>
      <c r="H2648">
        <f t="shared" si="208"/>
        <v>2.5649493574615367</v>
      </c>
      <c r="I2648">
        <f t="shared" si="209"/>
        <v>2.8903717578961645</v>
      </c>
      <c r="J2648" s="17"/>
      <c r="K2648" s="16"/>
      <c r="L2648" s="16"/>
      <c r="M2648" s="16"/>
      <c r="N2648" s="16"/>
      <c r="O2648" s="17"/>
      <c r="Q2648" s="16"/>
      <c r="R2648" s="16"/>
      <c r="S2648" s="16"/>
      <c r="T2648" s="16"/>
    </row>
    <row r="2649" spans="1:20" x14ac:dyDescent="0.25">
      <c r="A2649" s="16">
        <v>8985002</v>
      </c>
      <c r="B2649">
        <v>48058</v>
      </c>
      <c r="C2649">
        <v>1972</v>
      </c>
      <c r="D2649">
        <f t="shared" si="205"/>
        <v>37</v>
      </c>
      <c r="E2649">
        <f t="shared" si="206"/>
        <v>13</v>
      </c>
      <c r="F2649">
        <v>18</v>
      </c>
      <c r="G2649">
        <f t="shared" si="207"/>
        <v>10.780163893776191</v>
      </c>
      <c r="H2649">
        <f t="shared" si="208"/>
        <v>2.5649493574615367</v>
      </c>
      <c r="I2649">
        <f t="shared" si="209"/>
        <v>2.8903717578961645</v>
      </c>
      <c r="J2649" s="17"/>
      <c r="K2649" s="16"/>
      <c r="L2649" s="16"/>
      <c r="M2649" s="16"/>
      <c r="N2649" s="16"/>
      <c r="O2649" s="17"/>
      <c r="Q2649" s="16"/>
      <c r="R2649" s="16"/>
      <c r="S2649" s="16"/>
      <c r="T2649" s="16"/>
    </row>
    <row r="2650" spans="1:20" x14ac:dyDescent="0.25">
      <c r="A2650" s="16">
        <v>5284102</v>
      </c>
      <c r="B2650">
        <v>49675</v>
      </c>
      <c r="C2650">
        <v>1974</v>
      </c>
      <c r="D2650">
        <f t="shared" si="205"/>
        <v>35</v>
      </c>
      <c r="E2650">
        <f t="shared" si="206"/>
        <v>13</v>
      </c>
      <c r="F2650">
        <v>16</v>
      </c>
      <c r="G2650">
        <f t="shared" si="207"/>
        <v>10.813257067420018</v>
      </c>
      <c r="H2650">
        <f t="shared" si="208"/>
        <v>2.5649493574615367</v>
      </c>
      <c r="I2650">
        <f t="shared" si="209"/>
        <v>2.7725887222397811</v>
      </c>
      <c r="J2650" s="17"/>
      <c r="K2650" s="16"/>
      <c r="L2650" s="16"/>
      <c r="M2650" s="16"/>
      <c r="N2650" s="16"/>
      <c r="O2650" s="17"/>
      <c r="Q2650" s="16"/>
      <c r="R2650" s="16"/>
      <c r="S2650" s="16"/>
      <c r="T2650" s="16"/>
    </row>
    <row r="2651" spans="1:20" x14ac:dyDescent="0.25">
      <c r="A2651" s="16">
        <v>6329502</v>
      </c>
      <c r="B2651">
        <v>53975</v>
      </c>
      <c r="C2651">
        <v>1974</v>
      </c>
      <c r="D2651">
        <f t="shared" si="205"/>
        <v>35</v>
      </c>
      <c r="E2651">
        <f t="shared" si="206"/>
        <v>13</v>
      </c>
      <c r="F2651">
        <v>16</v>
      </c>
      <c r="G2651">
        <f t="shared" si="207"/>
        <v>10.896276255383007</v>
      </c>
      <c r="H2651">
        <f t="shared" si="208"/>
        <v>2.5649493574615367</v>
      </c>
      <c r="I2651">
        <f t="shared" si="209"/>
        <v>2.7725887222397811</v>
      </c>
      <c r="J2651" s="17"/>
      <c r="K2651" s="16"/>
      <c r="L2651" s="16"/>
      <c r="M2651" s="16"/>
      <c r="N2651" s="16"/>
      <c r="O2651" s="17"/>
      <c r="Q2651" s="16"/>
      <c r="R2651" s="16"/>
      <c r="S2651" s="16"/>
      <c r="T2651" s="16"/>
    </row>
    <row r="2652" spans="1:20" x14ac:dyDescent="0.25">
      <c r="A2652" s="16">
        <v>2590402</v>
      </c>
      <c r="B2652">
        <v>53982</v>
      </c>
      <c r="C2652">
        <v>1972</v>
      </c>
      <c r="D2652">
        <f t="shared" si="205"/>
        <v>37</v>
      </c>
      <c r="E2652">
        <f t="shared" si="206"/>
        <v>13</v>
      </c>
      <c r="F2652">
        <v>18</v>
      </c>
      <c r="G2652">
        <f t="shared" si="207"/>
        <v>10.896405936645174</v>
      </c>
      <c r="H2652">
        <f t="shared" si="208"/>
        <v>2.5649493574615367</v>
      </c>
      <c r="I2652">
        <f t="shared" si="209"/>
        <v>2.8903717578961645</v>
      </c>
      <c r="J2652" s="17"/>
      <c r="K2652" s="16"/>
      <c r="L2652" s="16"/>
      <c r="M2652" s="16"/>
      <c r="N2652" s="16"/>
      <c r="O2652" s="17"/>
      <c r="Q2652" s="16"/>
      <c r="R2652" s="16"/>
      <c r="S2652" s="16"/>
      <c r="T2652" s="16"/>
    </row>
    <row r="2653" spans="1:20" x14ac:dyDescent="0.25">
      <c r="A2653" s="16">
        <v>1310001</v>
      </c>
      <c r="B2653">
        <v>72963</v>
      </c>
      <c r="C2653">
        <v>1972</v>
      </c>
      <c r="D2653">
        <f t="shared" si="205"/>
        <v>37</v>
      </c>
      <c r="E2653">
        <f t="shared" si="206"/>
        <v>13</v>
      </c>
      <c r="F2653">
        <v>18</v>
      </c>
      <c r="G2653">
        <f t="shared" si="207"/>
        <v>11.197707742323926</v>
      </c>
      <c r="H2653">
        <f t="shared" si="208"/>
        <v>2.5649493574615367</v>
      </c>
      <c r="I2653">
        <f t="shared" si="209"/>
        <v>2.8903717578961645</v>
      </c>
      <c r="J2653" s="17"/>
      <c r="K2653" s="16"/>
      <c r="L2653" s="16"/>
      <c r="M2653" s="16"/>
      <c r="N2653" s="16"/>
      <c r="O2653" s="17"/>
      <c r="Q2653" s="16"/>
      <c r="R2653" s="16"/>
      <c r="S2653" s="16"/>
      <c r="T2653" s="16"/>
    </row>
    <row r="2654" spans="1:20" x14ac:dyDescent="0.25">
      <c r="A2654" s="16">
        <v>1938902</v>
      </c>
      <c r="B2654">
        <v>77969</v>
      </c>
      <c r="C2654">
        <v>1980</v>
      </c>
      <c r="D2654">
        <f t="shared" si="205"/>
        <v>29</v>
      </c>
      <c r="E2654">
        <f t="shared" si="206"/>
        <v>13</v>
      </c>
      <c r="F2654">
        <v>10</v>
      </c>
      <c r="G2654">
        <f t="shared" si="207"/>
        <v>11.264066590775714</v>
      </c>
      <c r="H2654">
        <f t="shared" si="208"/>
        <v>2.5649493574615367</v>
      </c>
      <c r="I2654">
        <f t="shared" si="209"/>
        <v>2.3025850929940459</v>
      </c>
      <c r="J2654" s="17"/>
      <c r="K2654" s="16"/>
      <c r="L2654" s="16"/>
      <c r="M2654" s="16"/>
      <c r="N2654" s="16"/>
      <c r="O2654" s="17"/>
      <c r="Q2654" s="16"/>
      <c r="R2654" s="16"/>
      <c r="S2654" s="16"/>
      <c r="T2654" s="16"/>
    </row>
    <row r="2655" spans="1:20" x14ac:dyDescent="0.25">
      <c r="A2655" s="16">
        <v>8344202</v>
      </c>
      <c r="B2655">
        <v>90244</v>
      </c>
      <c r="C2655">
        <v>1975</v>
      </c>
      <c r="D2655">
        <f t="shared" si="205"/>
        <v>34</v>
      </c>
      <c r="E2655">
        <f t="shared" si="206"/>
        <v>13</v>
      </c>
      <c r="F2655">
        <v>15</v>
      </c>
      <c r="G2655">
        <f t="shared" si="207"/>
        <v>11.410272391990642</v>
      </c>
      <c r="H2655">
        <f t="shared" si="208"/>
        <v>2.5649493574615367</v>
      </c>
      <c r="I2655">
        <f t="shared" si="209"/>
        <v>2.7080502011022101</v>
      </c>
      <c r="J2655" s="17"/>
      <c r="K2655" s="16"/>
      <c r="L2655" s="16"/>
      <c r="M2655" s="16"/>
      <c r="N2655" s="16"/>
      <c r="O2655" s="17"/>
      <c r="Q2655" s="16"/>
      <c r="R2655" s="16"/>
      <c r="S2655" s="16"/>
      <c r="T2655" s="16"/>
    </row>
    <row r="2656" spans="1:20" x14ac:dyDescent="0.25">
      <c r="A2656" s="16">
        <v>3078401</v>
      </c>
      <c r="B2656">
        <v>108119</v>
      </c>
      <c r="C2656">
        <v>1972</v>
      </c>
      <c r="D2656">
        <f t="shared" si="205"/>
        <v>37</v>
      </c>
      <c r="E2656">
        <f t="shared" si="206"/>
        <v>13</v>
      </c>
      <c r="F2656">
        <v>18</v>
      </c>
      <c r="G2656">
        <f t="shared" si="207"/>
        <v>11.590987751365001</v>
      </c>
      <c r="H2656">
        <f t="shared" si="208"/>
        <v>2.5649493574615367</v>
      </c>
      <c r="I2656">
        <f t="shared" si="209"/>
        <v>2.8903717578961645</v>
      </c>
      <c r="J2656" s="17"/>
      <c r="K2656" s="16"/>
      <c r="L2656" s="16"/>
      <c r="M2656" s="16"/>
      <c r="N2656" s="16"/>
      <c r="O2656" s="17"/>
      <c r="Q2656" s="16"/>
      <c r="R2656" s="16"/>
      <c r="S2656" s="16"/>
      <c r="T2656" s="16"/>
    </row>
    <row r="2657" spans="1:20" x14ac:dyDescent="0.25">
      <c r="A2657" s="16">
        <v>1285203</v>
      </c>
      <c r="B2657">
        <v>451</v>
      </c>
      <c r="C2657">
        <v>1979</v>
      </c>
      <c r="D2657">
        <f t="shared" si="205"/>
        <v>30</v>
      </c>
      <c r="E2657">
        <f t="shared" si="206"/>
        <v>12</v>
      </c>
      <c r="F2657">
        <v>12</v>
      </c>
      <c r="G2657">
        <f t="shared" si="207"/>
        <v>6.1114673395026786</v>
      </c>
      <c r="H2657">
        <f t="shared" si="208"/>
        <v>2.4849066497880004</v>
      </c>
      <c r="I2657">
        <f t="shared" si="209"/>
        <v>2.4849066497880004</v>
      </c>
      <c r="J2657" s="17"/>
      <c r="K2657" s="16"/>
      <c r="L2657" s="16"/>
      <c r="M2657" s="16"/>
      <c r="N2657" s="16"/>
      <c r="O2657" s="17"/>
      <c r="Q2657" s="16"/>
      <c r="R2657" s="16"/>
      <c r="S2657" s="16"/>
      <c r="T2657" s="16"/>
    </row>
    <row r="2658" spans="1:20" x14ac:dyDescent="0.25">
      <c r="A2658" s="16">
        <v>170401</v>
      </c>
      <c r="B2658">
        <v>1770</v>
      </c>
      <c r="C2658">
        <v>1975</v>
      </c>
      <c r="D2658">
        <f t="shared" si="205"/>
        <v>34</v>
      </c>
      <c r="E2658">
        <f t="shared" si="206"/>
        <v>12</v>
      </c>
      <c r="F2658">
        <v>16</v>
      </c>
      <c r="G2658">
        <f t="shared" si="207"/>
        <v>7.4787348255678747</v>
      </c>
      <c r="H2658">
        <f t="shared" si="208"/>
        <v>2.4849066497880004</v>
      </c>
      <c r="I2658">
        <f t="shared" si="209"/>
        <v>2.7725887222397811</v>
      </c>
      <c r="J2658" s="17"/>
      <c r="K2658" s="16"/>
      <c r="L2658" s="16"/>
      <c r="M2658" s="16"/>
      <c r="N2658" s="16"/>
      <c r="O2658" s="17"/>
      <c r="Q2658" s="16"/>
      <c r="R2658" s="16"/>
      <c r="S2658" s="16"/>
      <c r="T2658" s="16"/>
    </row>
    <row r="2659" spans="1:20" x14ac:dyDescent="0.25">
      <c r="A2659" s="16">
        <v>2406701</v>
      </c>
      <c r="B2659">
        <v>2334</v>
      </c>
      <c r="C2659">
        <v>1980</v>
      </c>
      <c r="D2659">
        <f t="shared" si="205"/>
        <v>29</v>
      </c>
      <c r="E2659">
        <f t="shared" si="206"/>
        <v>12</v>
      </c>
      <c r="F2659">
        <v>11</v>
      </c>
      <c r="G2659">
        <f t="shared" si="207"/>
        <v>7.7553388128465013</v>
      </c>
      <c r="H2659">
        <f t="shared" si="208"/>
        <v>2.4849066497880004</v>
      </c>
      <c r="I2659">
        <f t="shared" si="209"/>
        <v>2.3978952727983707</v>
      </c>
      <c r="J2659" s="17"/>
      <c r="K2659" s="16"/>
      <c r="L2659" s="16"/>
      <c r="M2659" s="16"/>
      <c r="N2659" s="16"/>
      <c r="O2659" s="17"/>
      <c r="Q2659" s="16"/>
      <c r="R2659" s="16"/>
      <c r="S2659" s="16"/>
      <c r="T2659" s="16"/>
    </row>
    <row r="2660" spans="1:20" x14ac:dyDescent="0.25">
      <c r="A2660" s="16">
        <v>4329306</v>
      </c>
      <c r="B2660">
        <v>2336</v>
      </c>
      <c r="C2660">
        <v>1980</v>
      </c>
      <c r="D2660">
        <f t="shared" si="205"/>
        <v>29</v>
      </c>
      <c r="E2660">
        <f t="shared" si="206"/>
        <v>12</v>
      </c>
      <c r="F2660">
        <v>11</v>
      </c>
      <c r="G2660">
        <f t="shared" si="207"/>
        <v>7.7561953439481179</v>
      </c>
      <c r="H2660">
        <f t="shared" si="208"/>
        <v>2.4849066497880004</v>
      </c>
      <c r="I2660">
        <f t="shared" si="209"/>
        <v>2.3978952727983707</v>
      </c>
      <c r="J2660" s="17"/>
      <c r="K2660" s="16"/>
      <c r="L2660" s="16"/>
      <c r="M2660" s="16"/>
      <c r="N2660" s="16"/>
      <c r="O2660" s="17"/>
      <c r="Q2660" s="16"/>
      <c r="R2660" s="16"/>
      <c r="S2660" s="16"/>
      <c r="T2660" s="16"/>
    </row>
    <row r="2661" spans="1:20" x14ac:dyDescent="0.25">
      <c r="A2661" s="16">
        <v>2068502</v>
      </c>
      <c r="B2661">
        <v>2842</v>
      </c>
      <c r="C2661">
        <v>1978</v>
      </c>
      <c r="D2661">
        <f t="shared" si="205"/>
        <v>31</v>
      </c>
      <c r="E2661">
        <f t="shared" si="206"/>
        <v>12</v>
      </c>
      <c r="F2661">
        <v>13</v>
      </c>
      <c r="G2661">
        <f t="shared" si="207"/>
        <v>7.952263308657046</v>
      </c>
      <c r="H2661">
        <f t="shared" si="208"/>
        <v>2.4849066497880004</v>
      </c>
      <c r="I2661">
        <f t="shared" si="209"/>
        <v>2.5649493574615367</v>
      </c>
      <c r="J2661" s="17"/>
      <c r="K2661" s="16"/>
      <c r="L2661" s="16"/>
      <c r="M2661" s="16"/>
      <c r="N2661" s="16"/>
      <c r="O2661" s="17"/>
      <c r="Q2661" s="16"/>
      <c r="R2661" s="16"/>
      <c r="S2661" s="16"/>
      <c r="T2661" s="16"/>
    </row>
    <row r="2662" spans="1:20" x14ac:dyDescent="0.25">
      <c r="A2662" s="16">
        <v>2604003</v>
      </c>
      <c r="B2662">
        <v>3435</v>
      </c>
      <c r="C2662">
        <v>1979</v>
      </c>
      <c r="D2662">
        <f t="shared" si="205"/>
        <v>30</v>
      </c>
      <c r="E2662">
        <f t="shared" si="206"/>
        <v>12</v>
      </c>
      <c r="F2662">
        <v>12</v>
      </c>
      <c r="G2662">
        <f t="shared" si="207"/>
        <v>8.1417722046564496</v>
      </c>
      <c r="H2662">
        <f t="shared" si="208"/>
        <v>2.4849066497880004</v>
      </c>
      <c r="I2662">
        <f t="shared" si="209"/>
        <v>2.4849066497880004</v>
      </c>
      <c r="J2662" s="17"/>
      <c r="K2662" s="16"/>
      <c r="L2662" s="16"/>
      <c r="M2662" s="16"/>
      <c r="N2662" s="16"/>
      <c r="O2662" s="17"/>
      <c r="Q2662" s="16"/>
      <c r="R2662" s="16"/>
      <c r="S2662" s="16"/>
      <c r="T2662" s="16"/>
    </row>
    <row r="2663" spans="1:20" x14ac:dyDescent="0.25">
      <c r="A2663" s="16">
        <v>2350001</v>
      </c>
      <c r="B2663">
        <v>3536</v>
      </c>
      <c r="C2663">
        <v>1976</v>
      </c>
      <c r="D2663">
        <f t="shared" si="205"/>
        <v>33</v>
      </c>
      <c r="E2663">
        <f t="shared" si="206"/>
        <v>12</v>
      </c>
      <c r="F2663">
        <v>15</v>
      </c>
      <c r="G2663">
        <f t="shared" si="207"/>
        <v>8.1707514237575349</v>
      </c>
      <c r="H2663">
        <f t="shared" si="208"/>
        <v>2.4849066497880004</v>
      </c>
      <c r="I2663">
        <f t="shared" si="209"/>
        <v>2.7080502011022101</v>
      </c>
      <c r="J2663" s="17"/>
      <c r="K2663" s="16"/>
      <c r="L2663" s="16"/>
      <c r="M2663" s="16"/>
      <c r="N2663" s="16"/>
      <c r="O2663" s="17"/>
      <c r="Q2663" s="16"/>
      <c r="R2663" s="16"/>
      <c r="S2663" s="16"/>
      <c r="T2663" s="16"/>
    </row>
    <row r="2664" spans="1:20" x14ac:dyDescent="0.25">
      <c r="A2664" s="16">
        <v>4725602</v>
      </c>
      <c r="B2664">
        <v>4228</v>
      </c>
      <c r="C2664">
        <v>1978</v>
      </c>
      <c r="D2664">
        <f t="shared" si="205"/>
        <v>31</v>
      </c>
      <c r="E2664">
        <f t="shared" si="206"/>
        <v>12</v>
      </c>
      <c r="F2664">
        <v>13</v>
      </c>
      <c r="G2664">
        <f t="shared" si="207"/>
        <v>8.3494843469901276</v>
      </c>
      <c r="H2664">
        <f t="shared" si="208"/>
        <v>2.4849066497880004</v>
      </c>
      <c r="I2664">
        <f t="shared" si="209"/>
        <v>2.5649493574615367</v>
      </c>
      <c r="J2664" s="17"/>
      <c r="K2664" s="16"/>
      <c r="L2664" s="16"/>
      <c r="M2664" s="16"/>
      <c r="N2664" s="16"/>
      <c r="O2664" s="17"/>
      <c r="Q2664" s="16"/>
      <c r="R2664" s="16"/>
      <c r="S2664" s="16"/>
      <c r="T2664" s="16"/>
    </row>
    <row r="2665" spans="1:20" x14ac:dyDescent="0.25">
      <c r="A2665" s="16">
        <v>5019706</v>
      </c>
      <c r="B2665">
        <v>4609</v>
      </c>
      <c r="C2665">
        <v>1980</v>
      </c>
      <c r="D2665">
        <f t="shared" si="205"/>
        <v>29</v>
      </c>
      <c r="E2665">
        <f t="shared" si="206"/>
        <v>12</v>
      </c>
      <c r="F2665">
        <v>11</v>
      </c>
      <c r="G2665">
        <f t="shared" si="207"/>
        <v>8.435766192720509</v>
      </c>
      <c r="H2665">
        <f t="shared" si="208"/>
        <v>2.4849066497880004</v>
      </c>
      <c r="I2665">
        <f t="shared" si="209"/>
        <v>2.3978952727983707</v>
      </c>
      <c r="J2665" s="17"/>
      <c r="K2665" s="16"/>
      <c r="L2665" s="16"/>
      <c r="M2665" s="16"/>
      <c r="N2665" s="16"/>
      <c r="O2665" s="17"/>
      <c r="Q2665" s="16"/>
      <c r="R2665" s="16"/>
      <c r="S2665" s="16"/>
      <c r="T2665" s="16"/>
    </row>
    <row r="2666" spans="1:20" x14ac:dyDescent="0.25">
      <c r="A2666" s="16">
        <v>7121303</v>
      </c>
      <c r="B2666">
        <v>6198</v>
      </c>
      <c r="C2666">
        <v>1976</v>
      </c>
      <c r="D2666">
        <f t="shared" si="205"/>
        <v>33</v>
      </c>
      <c r="E2666">
        <f t="shared" si="206"/>
        <v>12</v>
      </c>
      <c r="F2666">
        <v>15</v>
      </c>
      <c r="G2666">
        <f t="shared" si="207"/>
        <v>8.731981938347694</v>
      </c>
      <c r="H2666">
        <f t="shared" si="208"/>
        <v>2.4849066497880004</v>
      </c>
      <c r="I2666">
        <f t="shared" si="209"/>
        <v>2.7080502011022101</v>
      </c>
      <c r="J2666" s="17"/>
      <c r="K2666" s="16"/>
      <c r="L2666" s="16"/>
      <c r="M2666" s="16"/>
      <c r="N2666" s="16"/>
      <c r="O2666" s="17"/>
      <c r="Q2666" s="16"/>
      <c r="R2666" s="16"/>
      <c r="S2666" s="16"/>
      <c r="T2666" s="16"/>
    </row>
    <row r="2667" spans="1:20" x14ac:dyDescent="0.25">
      <c r="A2667" s="16">
        <v>2040803</v>
      </c>
      <c r="B2667">
        <v>6642</v>
      </c>
      <c r="C2667">
        <v>1981</v>
      </c>
      <c r="D2667">
        <f t="shared" si="205"/>
        <v>28</v>
      </c>
      <c r="E2667">
        <f t="shared" si="206"/>
        <v>12</v>
      </c>
      <c r="F2667">
        <v>10</v>
      </c>
      <c r="G2667">
        <f t="shared" si="207"/>
        <v>8.8011684019366925</v>
      </c>
      <c r="H2667">
        <f t="shared" si="208"/>
        <v>2.4849066497880004</v>
      </c>
      <c r="I2667">
        <f t="shared" si="209"/>
        <v>2.3025850929940459</v>
      </c>
      <c r="J2667" s="17"/>
      <c r="K2667" s="16"/>
      <c r="L2667" s="16"/>
      <c r="M2667" s="16"/>
      <c r="N2667" s="16"/>
      <c r="O2667" s="17"/>
      <c r="Q2667" s="16"/>
      <c r="R2667" s="16"/>
      <c r="S2667" s="16"/>
      <c r="T2667" s="16"/>
    </row>
    <row r="2668" spans="1:20" x14ac:dyDescent="0.25">
      <c r="A2668" s="16">
        <v>263305</v>
      </c>
      <c r="B2668">
        <v>8416</v>
      </c>
      <c r="C2668">
        <v>1979</v>
      </c>
      <c r="D2668">
        <f t="shared" si="205"/>
        <v>30</v>
      </c>
      <c r="E2668">
        <f t="shared" si="206"/>
        <v>12</v>
      </c>
      <c r="F2668">
        <v>12</v>
      </c>
      <c r="G2668">
        <f t="shared" si="207"/>
        <v>9.0378899349774908</v>
      </c>
      <c r="H2668">
        <f t="shared" si="208"/>
        <v>2.4849066497880004</v>
      </c>
      <c r="I2668">
        <f t="shared" si="209"/>
        <v>2.4849066497880004</v>
      </c>
      <c r="J2668" s="17"/>
      <c r="K2668" s="16"/>
      <c r="L2668" s="16"/>
      <c r="M2668" s="16"/>
      <c r="N2668" s="16"/>
      <c r="O2668" s="17"/>
      <c r="Q2668" s="16"/>
      <c r="R2668" s="16"/>
      <c r="S2668" s="16"/>
      <c r="T2668" s="16"/>
    </row>
    <row r="2669" spans="1:20" x14ac:dyDescent="0.25">
      <c r="A2669" s="16">
        <v>7741101</v>
      </c>
      <c r="B2669">
        <v>9188</v>
      </c>
      <c r="C2669">
        <v>1973</v>
      </c>
      <c r="D2669">
        <f t="shared" si="205"/>
        <v>36</v>
      </c>
      <c r="E2669">
        <f t="shared" si="206"/>
        <v>12</v>
      </c>
      <c r="F2669">
        <v>18</v>
      </c>
      <c r="G2669">
        <f t="shared" si="207"/>
        <v>9.1256535638089886</v>
      </c>
      <c r="H2669">
        <f t="shared" si="208"/>
        <v>2.4849066497880004</v>
      </c>
      <c r="I2669">
        <f t="shared" si="209"/>
        <v>2.8903717578961645</v>
      </c>
      <c r="J2669" s="17"/>
      <c r="K2669" s="16"/>
      <c r="L2669" s="16"/>
      <c r="M2669" s="16"/>
      <c r="N2669" s="16"/>
      <c r="O2669" s="17"/>
      <c r="Q2669" s="16"/>
      <c r="R2669" s="16"/>
      <c r="S2669" s="16"/>
      <c r="T2669" s="16"/>
    </row>
    <row r="2670" spans="1:20" x14ac:dyDescent="0.25">
      <c r="A2670" s="16">
        <v>4049404</v>
      </c>
      <c r="B2670">
        <v>9680</v>
      </c>
      <c r="C2670">
        <v>1973</v>
      </c>
      <c r="D2670">
        <f t="shared" si="205"/>
        <v>36</v>
      </c>
      <c r="E2670">
        <f t="shared" si="206"/>
        <v>12</v>
      </c>
      <c r="F2670">
        <v>18</v>
      </c>
      <c r="G2670">
        <f t="shared" si="207"/>
        <v>9.1778171802706225</v>
      </c>
      <c r="H2670">
        <f t="shared" si="208"/>
        <v>2.4849066497880004</v>
      </c>
      <c r="I2670">
        <f t="shared" si="209"/>
        <v>2.8903717578961645</v>
      </c>
      <c r="J2670" s="17"/>
      <c r="K2670" s="16"/>
      <c r="L2670" s="16"/>
      <c r="M2670" s="16"/>
      <c r="N2670" s="16"/>
      <c r="O2670" s="17"/>
      <c r="Q2670" s="16"/>
      <c r="R2670" s="16"/>
      <c r="S2670" s="16"/>
      <c r="T2670" s="16"/>
    </row>
    <row r="2671" spans="1:20" x14ac:dyDescent="0.25">
      <c r="A2671" s="16">
        <v>1035201</v>
      </c>
      <c r="B2671">
        <v>10186</v>
      </c>
      <c r="C2671">
        <v>1973</v>
      </c>
      <c r="D2671">
        <f t="shared" si="205"/>
        <v>36</v>
      </c>
      <c r="E2671">
        <f t="shared" si="206"/>
        <v>12</v>
      </c>
      <c r="F2671">
        <v>18</v>
      </c>
      <c r="G2671">
        <f t="shared" si="207"/>
        <v>9.2287695074445502</v>
      </c>
      <c r="H2671">
        <f t="shared" si="208"/>
        <v>2.4849066497880004</v>
      </c>
      <c r="I2671">
        <f t="shared" si="209"/>
        <v>2.8903717578961645</v>
      </c>
      <c r="J2671" s="17"/>
      <c r="K2671" s="16"/>
      <c r="L2671" s="16"/>
      <c r="M2671" s="16"/>
      <c r="N2671" s="16"/>
      <c r="O2671" s="17"/>
      <c r="Q2671" s="16"/>
      <c r="R2671" s="16"/>
      <c r="S2671" s="16"/>
      <c r="T2671" s="16"/>
    </row>
    <row r="2672" spans="1:20" x14ac:dyDescent="0.25">
      <c r="A2672" s="16">
        <v>5000004</v>
      </c>
      <c r="B2672">
        <v>11284</v>
      </c>
      <c r="C2672">
        <v>1977</v>
      </c>
      <c r="D2672">
        <f t="shared" si="205"/>
        <v>32</v>
      </c>
      <c r="E2672">
        <f t="shared" si="206"/>
        <v>12</v>
      </c>
      <c r="F2672">
        <v>14</v>
      </c>
      <c r="G2672">
        <f t="shared" si="207"/>
        <v>9.3311410721218877</v>
      </c>
      <c r="H2672">
        <f t="shared" si="208"/>
        <v>2.4849066497880004</v>
      </c>
      <c r="I2672">
        <f t="shared" si="209"/>
        <v>2.6390573296152584</v>
      </c>
      <c r="J2672" s="17"/>
      <c r="K2672" s="16"/>
      <c r="L2672" s="16"/>
      <c r="M2672" s="16"/>
      <c r="N2672" s="16"/>
      <c r="O2672" s="17"/>
      <c r="Q2672" s="16"/>
      <c r="R2672" s="16"/>
      <c r="S2672" s="16"/>
      <c r="T2672" s="16"/>
    </row>
    <row r="2673" spans="1:20" x14ac:dyDescent="0.25">
      <c r="A2673" s="16">
        <v>2089204</v>
      </c>
      <c r="B2673">
        <v>13774</v>
      </c>
      <c r="C2673">
        <v>1981</v>
      </c>
      <c r="D2673">
        <f t="shared" si="205"/>
        <v>28</v>
      </c>
      <c r="E2673">
        <f t="shared" si="206"/>
        <v>12</v>
      </c>
      <c r="F2673">
        <v>10</v>
      </c>
      <c r="G2673">
        <f t="shared" si="207"/>
        <v>9.5305380361046428</v>
      </c>
      <c r="H2673">
        <f t="shared" si="208"/>
        <v>2.4849066497880004</v>
      </c>
      <c r="I2673">
        <f t="shared" si="209"/>
        <v>2.3025850929940459</v>
      </c>
      <c r="J2673" s="17"/>
      <c r="K2673" s="16"/>
      <c r="L2673" s="16"/>
      <c r="M2673" s="16"/>
      <c r="N2673" s="16"/>
      <c r="O2673" s="17"/>
      <c r="Q2673" s="16"/>
      <c r="R2673" s="16"/>
      <c r="S2673" s="16"/>
      <c r="T2673" s="16"/>
    </row>
    <row r="2674" spans="1:20" x14ac:dyDescent="0.25">
      <c r="A2674" s="16">
        <v>9945101</v>
      </c>
      <c r="B2674">
        <v>13881</v>
      </c>
      <c r="C2674">
        <v>1976</v>
      </c>
      <c r="D2674">
        <f t="shared" si="205"/>
        <v>33</v>
      </c>
      <c r="E2674">
        <f t="shared" si="206"/>
        <v>12</v>
      </c>
      <c r="F2674">
        <v>15</v>
      </c>
      <c r="G2674">
        <f t="shared" si="207"/>
        <v>9.5382762775751093</v>
      </c>
      <c r="H2674">
        <f t="shared" si="208"/>
        <v>2.4849066497880004</v>
      </c>
      <c r="I2674">
        <f t="shared" si="209"/>
        <v>2.7080502011022101</v>
      </c>
      <c r="J2674" s="17"/>
      <c r="K2674" s="16"/>
      <c r="L2674" s="16"/>
      <c r="M2674" s="16"/>
      <c r="N2674" s="16"/>
      <c r="O2674" s="17"/>
      <c r="Q2674" s="16"/>
      <c r="R2674" s="16"/>
      <c r="S2674" s="16"/>
      <c r="T2674" s="16"/>
    </row>
    <row r="2675" spans="1:20" x14ac:dyDescent="0.25">
      <c r="A2675" s="16">
        <v>820205</v>
      </c>
      <c r="B2675">
        <v>14503</v>
      </c>
      <c r="C2675">
        <v>1980</v>
      </c>
      <c r="D2675">
        <f t="shared" si="205"/>
        <v>29</v>
      </c>
      <c r="E2675">
        <f t="shared" si="206"/>
        <v>12</v>
      </c>
      <c r="F2675">
        <v>11</v>
      </c>
      <c r="G2675">
        <f t="shared" si="207"/>
        <v>9.5821108035602496</v>
      </c>
      <c r="H2675">
        <f t="shared" si="208"/>
        <v>2.4849066497880004</v>
      </c>
      <c r="I2675">
        <f t="shared" si="209"/>
        <v>2.3978952727983707</v>
      </c>
      <c r="J2675" s="17"/>
      <c r="K2675" s="16"/>
      <c r="L2675" s="16"/>
      <c r="M2675" s="16"/>
      <c r="N2675" s="16"/>
      <c r="O2675" s="17"/>
      <c r="Q2675" s="16"/>
      <c r="R2675" s="16"/>
      <c r="S2675" s="16"/>
      <c r="T2675" s="16"/>
    </row>
    <row r="2676" spans="1:20" x14ac:dyDescent="0.25">
      <c r="A2676" s="16">
        <v>5461101</v>
      </c>
      <c r="B2676">
        <v>15732</v>
      </c>
      <c r="C2676">
        <v>1978</v>
      </c>
      <c r="D2676">
        <f t="shared" si="205"/>
        <v>31</v>
      </c>
      <c r="E2676">
        <f t="shared" si="206"/>
        <v>12</v>
      </c>
      <c r="F2676">
        <v>13</v>
      </c>
      <c r="G2676">
        <f t="shared" si="207"/>
        <v>9.6634521335517007</v>
      </c>
      <c r="H2676">
        <f t="shared" si="208"/>
        <v>2.4849066497880004</v>
      </c>
      <c r="I2676">
        <f t="shared" si="209"/>
        <v>2.5649493574615367</v>
      </c>
      <c r="J2676" s="17"/>
      <c r="K2676" s="16"/>
      <c r="L2676" s="16"/>
      <c r="M2676" s="16"/>
      <c r="N2676" s="16"/>
      <c r="O2676" s="17"/>
      <c r="Q2676" s="16"/>
      <c r="R2676" s="16"/>
      <c r="S2676" s="16"/>
      <c r="T2676" s="16"/>
    </row>
    <row r="2677" spans="1:20" x14ac:dyDescent="0.25">
      <c r="A2677" s="16">
        <v>7239603</v>
      </c>
      <c r="B2677">
        <v>18086</v>
      </c>
      <c r="C2677">
        <v>1981</v>
      </c>
      <c r="D2677">
        <f t="shared" si="205"/>
        <v>28</v>
      </c>
      <c r="E2677">
        <f t="shared" si="206"/>
        <v>12</v>
      </c>
      <c r="F2677">
        <v>10</v>
      </c>
      <c r="G2677">
        <f t="shared" si="207"/>
        <v>9.8028934373004262</v>
      </c>
      <c r="H2677">
        <f t="shared" si="208"/>
        <v>2.4849066497880004</v>
      </c>
      <c r="I2677">
        <f t="shared" si="209"/>
        <v>2.3025850929940459</v>
      </c>
      <c r="J2677" s="17"/>
      <c r="K2677" s="16"/>
      <c r="L2677" s="16"/>
      <c r="M2677" s="16"/>
      <c r="N2677" s="16"/>
      <c r="O2677" s="17"/>
      <c r="Q2677" s="16"/>
      <c r="R2677" s="16"/>
      <c r="S2677" s="16"/>
      <c r="T2677" s="16"/>
    </row>
    <row r="2678" spans="1:20" x14ac:dyDescent="0.25">
      <c r="A2678" s="16">
        <v>1344103</v>
      </c>
      <c r="B2678">
        <v>18135</v>
      </c>
      <c r="C2678">
        <v>1979</v>
      </c>
      <c r="D2678">
        <f t="shared" si="205"/>
        <v>30</v>
      </c>
      <c r="E2678">
        <f t="shared" si="206"/>
        <v>12</v>
      </c>
      <c r="F2678">
        <v>12</v>
      </c>
      <c r="G2678">
        <f t="shared" si="207"/>
        <v>9.8055990517170031</v>
      </c>
      <c r="H2678">
        <f t="shared" si="208"/>
        <v>2.4849066497880004</v>
      </c>
      <c r="I2678">
        <f t="shared" si="209"/>
        <v>2.4849066497880004</v>
      </c>
      <c r="J2678" s="17"/>
      <c r="K2678" s="16"/>
      <c r="L2678" s="16"/>
      <c r="M2678" s="16"/>
      <c r="N2678" s="16"/>
      <c r="O2678" s="17"/>
      <c r="Q2678" s="16"/>
      <c r="R2678" s="16"/>
      <c r="S2678" s="16"/>
      <c r="T2678" s="16"/>
    </row>
    <row r="2679" spans="1:20" x14ac:dyDescent="0.25">
      <c r="A2679" s="16">
        <v>5834401</v>
      </c>
      <c r="B2679">
        <v>19085</v>
      </c>
      <c r="C2679">
        <v>1980</v>
      </c>
      <c r="D2679">
        <f t="shared" si="205"/>
        <v>29</v>
      </c>
      <c r="E2679">
        <f t="shared" si="206"/>
        <v>12</v>
      </c>
      <c r="F2679">
        <v>11</v>
      </c>
      <c r="G2679">
        <f t="shared" si="207"/>
        <v>9.8566579651793305</v>
      </c>
      <c r="H2679">
        <f t="shared" si="208"/>
        <v>2.4849066497880004</v>
      </c>
      <c r="I2679">
        <f t="shared" si="209"/>
        <v>2.3978952727983707</v>
      </c>
      <c r="J2679" s="17"/>
      <c r="K2679" s="16"/>
      <c r="L2679" s="16"/>
      <c r="M2679" s="16"/>
      <c r="N2679" s="16"/>
      <c r="O2679" s="17"/>
      <c r="Q2679" s="16"/>
      <c r="R2679" s="16"/>
      <c r="S2679" s="16"/>
      <c r="T2679" s="16"/>
    </row>
    <row r="2680" spans="1:20" x14ac:dyDescent="0.25">
      <c r="A2680" s="16">
        <v>173701</v>
      </c>
      <c r="B2680">
        <v>19246</v>
      </c>
      <c r="C2680">
        <v>1982</v>
      </c>
      <c r="D2680">
        <f t="shared" si="205"/>
        <v>27</v>
      </c>
      <c r="E2680">
        <f t="shared" si="206"/>
        <v>12</v>
      </c>
      <c r="F2680">
        <v>9</v>
      </c>
      <c r="G2680">
        <f t="shared" si="207"/>
        <v>9.8650585259163464</v>
      </c>
      <c r="H2680">
        <f t="shared" si="208"/>
        <v>2.4849066497880004</v>
      </c>
      <c r="I2680">
        <f t="shared" si="209"/>
        <v>2.1972245773362196</v>
      </c>
      <c r="J2680" s="17"/>
      <c r="K2680" s="16"/>
      <c r="L2680" s="16"/>
      <c r="M2680" s="16"/>
      <c r="N2680" s="16"/>
      <c r="O2680" s="17"/>
      <c r="Q2680" s="16"/>
      <c r="R2680" s="16"/>
      <c r="S2680" s="16"/>
      <c r="T2680" s="16"/>
    </row>
    <row r="2681" spans="1:20" x14ac:dyDescent="0.25">
      <c r="A2681" s="16">
        <v>2609805</v>
      </c>
      <c r="B2681">
        <v>19327</v>
      </c>
      <c r="C2681">
        <v>1980</v>
      </c>
      <c r="D2681">
        <f t="shared" si="205"/>
        <v>29</v>
      </c>
      <c r="E2681">
        <f t="shared" si="206"/>
        <v>12</v>
      </c>
      <c r="F2681">
        <v>11</v>
      </c>
      <c r="G2681">
        <f t="shared" si="207"/>
        <v>9.8692583609854676</v>
      </c>
      <c r="H2681">
        <f t="shared" si="208"/>
        <v>2.4849066497880004</v>
      </c>
      <c r="I2681">
        <f t="shared" si="209"/>
        <v>2.3978952727983707</v>
      </c>
      <c r="J2681" s="17"/>
      <c r="K2681" s="16"/>
      <c r="L2681" s="16"/>
      <c r="M2681" s="16"/>
      <c r="N2681" s="16"/>
      <c r="O2681" s="17"/>
      <c r="Q2681" s="16"/>
      <c r="R2681" s="16"/>
      <c r="S2681" s="16"/>
      <c r="T2681" s="16"/>
    </row>
    <row r="2682" spans="1:20" x14ac:dyDescent="0.25">
      <c r="A2682" s="16">
        <v>1975101</v>
      </c>
      <c r="B2682">
        <v>19761</v>
      </c>
      <c r="C2682">
        <v>1980</v>
      </c>
      <c r="D2682">
        <f t="shared" si="205"/>
        <v>29</v>
      </c>
      <c r="E2682">
        <f t="shared" si="206"/>
        <v>12</v>
      </c>
      <c r="F2682">
        <v>11</v>
      </c>
      <c r="G2682">
        <f t="shared" si="207"/>
        <v>9.8914655773088018</v>
      </c>
      <c r="H2682">
        <f t="shared" si="208"/>
        <v>2.4849066497880004</v>
      </c>
      <c r="I2682">
        <f t="shared" si="209"/>
        <v>2.3978952727983707</v>
      </c>
      <c r="J2682" s="17"/>
      <c r="K2682" s="16"/>
      <c r="L2682" s="16"/>
      <c r="M2682" s="16"/>
      <c r="N2682" s="16"/>
      <c r="O2682" s="17"/>
      <c r="Q2682" s="16"/>
      <c r="R2682" s="16"/>
      <c r="S2682" s="16"/>
      <c r="T2682" s="16"/>
    </row>
    <row r="2683" spans="1:20" x14ac:dyDescent="0.25">
      <c r="A2683" s="16">
        <v>1975105</v>
      </c>
      <c r="B2683">
        <v>20456</v>
      </c>
      <c r="C2683">
        <v>1980</v>
      </c>
      <c r="D2683">
        <f t="shared" si="205"/>
        <v>29</v>
      </c>
      <c r="E2683">
        <f t="shared" si="206"/>
        <v>12</v>
      </c>
      <c r="F2683">
        <v>11</v>
      </c>
      <c r="G2683">
        <f t="shared" si="207"/>
        <v>9.9260315169710225</v>
      </c>
      <c r="H2683">
        <f t="shared" si="208"/>
        <v>2.4849066497880004</v>
      </c>
      <c r="I2683">
        <f t="shared" si="209"/>
        <v>2.3978952727983707</v>
      </c>
      <c r="J2683" s="17"/>
      <c r="K2683" s="16"/>
      <c r="L2683" s="16"/>
      <c r="M2683" s="16"/>
      <c r="N2683" s="16"/>
      <c r="O2683" s="17"/>
      <c r="Q2683" s="16"/>
      <c r="R2683" s="16"/>
      <c r="S2683" s="16"/>
      <c r="T2683" s="16"/>
    </row>
    <row r="2684" spans="1:20" x14ac:dyDescent="0.25">
      <c r="A2684" s="16">
        <v>1739902</v>
      </c>
      <c r="B2684">
        <v>20916</v>
      </c>
      <c r="C2684">
        <v>1978</v>
      </c>
      <c r="D2684">
        <f t="shared" si="205"/>
        <v>31</v>
      </c>
      <c r="E2684">
        <f t="shared" si="206"/>
        <v>12</v>
      </c>
      <c r="F2684">
        <v>13</v>
      </c>
      <c r="G2684">
        <f t="shared" si="207"/>
        <v>9.9482696953080207</v>
      </c>
      <c r="H2684">
        <f t="shared" si="208"/>
        <v>2.4849066497880004</v>
      </c>
      <c r="I2684">
        <f t="shared" si="209"/>
        <v>2.5649493574615367</v>
      </c>
      <c r="J2684" s="17"/>
      <c r="K2684" s="16"/>
      <c r="L2684" s="16"/>
      <c r="M2684" s="16"/>
      <c r="N2684" s="16"/>
      <c r="O2684" s="17"/>
      <c r="Q2684" s="16"/>
      <c r="R2684" s="16"/>
      <c r="S2684" s="16"/>
      <c r="T2684" s="16"/>
    </row>
    <row r="2685" spans="1:20" x14ac:dyDescent="0.25">
      <c r="A2685" s="16">
        <v>434304</v>
      </c>
      <c r="B2685">
        <v>21181</v>
      </c>
      <c r="C2685">
        <v>1976</v>
      </c>
      <c r="D2685">
        <f t="shared" si="205"/>
        <v>33</v>
      </c>
      <c r="E2685">
        <f t="shared" si="206"/>
        <v>12</v>
      </c>
      <c r="F2685">
        <v>15</v>
      </c>
      <c r="G2685">
        <f t="shared" si="207"/>
        <v>9.9608598323939983</v>
      </c>
      <c r="H2685">
        <f t="shared" si="208"/>
        <v>2.4849066497880004</v>
      </c>
      <c r="I2685">
        <f t="shared" si="209"/>
        <v>2.7080502011022101</v>
      </c>
      <c r="J2685" s="17"/>
      <c r="K2685" s="16"/>
      <c r="L2685" s="16"/>
      <c r="M2685" s="16"/>
      <c r="N2685" s="16"/>
      <c r="O2685" s="17"/>
      <c r="Q2685" s="16"/>
      <c r="R2685" s="16"/>
      <c r="S2685" s="16"/>
      <c r="T2685" s="16"/>
    </row>
    <row r="2686" spans="1:20" x14ac:dyDescent="0.25">
      <c r="A2686" s="16">
        <v>141104</v>
      </c>
      <c r="B2686">
        <v>21445</v>
      </c>
      <c r="C2686">
        <v>1980</v>
      </c>
      <c r="D2686">
        <f t="shared" si="205"/>
        <v>29</v>
      </c>
      <c r="E2686">
        <f t="shared" si="206"/>
        <v>12</v>
      </c>
      <c r="F2686">
        <v>11</v>
      </c>
      <c r="G2686">
        <f t="shared" si="207"/>
        <v>9.9732467969509813</v>
      </c>
      <c r="H2686">
        <f t="shared" si="208"/>
        <v>2.4849066497880004</v>
      </c>
      <c r="I2686">
        <f t="shared" si="209"/>
        <v>2.3978952727983707</v>
      </c>
      <c r="J2686" s="17"/>
      <c r="K2686" s="16"/>
      <c r="L2686" s="16"/>
      <c r="M2686" s="16"/>
      <c r="N2686" s="16"/>
      <c r="O2686" s="17"/>
      <c r="Q2686" s="16"/>
      <c r="R2686" s="16"/>
      <c r="S2686" s="16"/>
      <c r="T2686" s="16"/>
    </row>
    <row r="2687" spans="1:20" x14ac:dyDescent="0.25">
      <c r="A2687" s="16">
        <v>1547701</v>
      </c>
      <c r="B2687">
        <v>21631</v>
      </c>
      <c r="C2687">
        <v>1980</v>
      </c>
      <c r="D2687">
        <f t="shared" si="205"/>
        <v>29</v>
      </c>
      <c r="E2687">
        <f t="shared" si="206"/>
        <v>12</v>
      </c>
      <c r="F2687">
        <v>11</v>
      </c>
      <c r="G2687">
        <f t="shared" si="207"/>
        <v>9.9818827499635017</v>
      </c>
      <c r="H2687">
        <f t="shared" si="208"/>
        <v>2.4849066497880004</v>
      </c>
      <c r="I2687">
        <f t="shared" si="209"/>
        <v>2.3978952727983707</v>
      </c>
      <c r="J2687" s="17"/>
      <c r="K2687" s="16"/>
      <c r="L2687" s="16"/>
      <c r="M2687" s="16"/>
      <c r="N2687" s="16"/>
      <c r="O2687" s="17"/>
      <c r="Q2687" s="16"/>
      <c r="R2687" s="16"/>
      <c r="S2687" s="16"/>
      <c r="T2687" s="16"/>
    </row>
    <row r="2688" spans="1:20" x14ac:dyDescent="0.25">
      <c r="A2688" s="16">
        <v>8313802</v>
      </c>
      <c r="B2688">
        <v>22813</v>
      </c>
      <c r="C2688">
        <v>1977</v>
      </c>
      <c r="D2688">
        <f t="shared" si="205"/>
        <v>32</v>
      </c>
      <c r="E2688">
        <f t="shared" si="206"/>
        <v>12</v>
      </c>
      <c r="F2688">
        <v>14</v>
      </c>
      <c r="G2688">
        <f t="shared" si="207"/>
        <v>10.035085827892875</v>
      </c>
      <c r="H2688">
        <f t="shared" si="208"/>
        <v>2.4849066497880004</v>
      </c>
      <c r="I2688">
        <f t="shared" si="209"/>
        <v>2.6390573296152584</v>
      </c>
      <c r="J2688" s="17"/>
      <c r="K2688" s="16"/>
      <c r="L2688" s="16"/>
      <c r="M2688" s="16"/>
      <c r="N2688" s="16"/>
      <c r="O2688" s="17"/>
      <c r="Q2688" s="16"/>
      <c r="R2688" s="16"/>
      <c r="S2688" s="16"/>
      <c r="T2688" s="16"/>
    </row>
    <row r="2689" spans="1:20" x14ac:dyDescent="0.25">
      <c r="A2689" s="16">
        <v>839801</v>
      </c>
      <c r="B2689">
        <v>23126</v>
      </c>
      <c r="C2689">
        <v>1973</v>
      </c>
      <c r="D2689">
        <f t="shared" si="205"/>
        <v>36</v>
      </c>
      <c r="E2689">
        <f t="shared" si="206"/>
        <v>12</v>
      </c>
      <c r="F2689">
        <v>18</v>
      </c>
      <c r="G2689">
        <f t="shared" si="207"/>
        <v>10.048712804688908</v>
      </c>
      <c r="H2689">
        <f t="shared" si="208"/>
        <v>2.4849066497880004</v>
      </c>
      <c r="I2689">
        <f t="shared" si="209"/>
        <v>2.8903717578961645</v>
      </c>
      <c r="J2689" s="17"/>
      <c r="K2689" s="16"/>
      <c r="L2689" s="16"/>
      <c r="M2689" s="16"/>
      <c r="N2689" s="16"/>
      <c r="O2689" s="17"/>
      <c r="Q2689" s="16"/>
      <c r="R2689" s="16"/>
      <c r="S2689" s="16"/>
      <c r="T2689" s="16"/>
    </row>
    <row r="2690" spans="1:20" x14ac:dyDescent="0.25">
      <c r="A2690" s="16">
        <v>966602</v>
      </c>
      <c r="B2690">
        <v>23250</v>
      </c>
      <c r="C2690">
        <v>1977</v>
      </c>
      <c r="D2690">
        <f t="shared" ref="D2690:D2753" si="210">2009-C2690</f>
        <v>32</v>
      </c>
      <c r="E2690">
        <f t="shared" ref="E2690:E2753" si="211">D2690-F2690-6</f>
        <v>12</v>
      </c>
      <c r="F2690">
        <v>14</v>
      </c>
      <c r="G2690">
        <f t="shared" ref="G2690:G2753" si="212">LN(B2690)</f>
        <v>10.054060411015502</v>
      </c>
      <c r="H2690">
        <f t="shared" ref="H2690:H2753" si="213">LN(E2690)</f>
        <v>2.4849066497880004</v>
      </c>
      <c r="I2690">
        <f t="shared" ref="I2690:I2753" si="214">LN(F2690)</f>
        <v>2.6390573296152584</v>
      </c>
      <c r="J2690" s="17"/>
      <c r="K2690" s="16"/>
      <c r="L2690" s="16"/>
      <c r="M2690" s="16"/>
      <c r="N2690" s="16"/>
      <c r="O2690" s="17"/>
      <c r="Q2690" s="16"/>
      <c r="R2690" s="16"/>
      <c r="S2690" s="16"/>
      <c r="T2690" s="16"/>
    </row>
    <row r="2691" spans="1:20" x14ac:dyDescent="0.25">
      <c r="A2691" s="16">
        <v>5706103</v>
      </c>
      <c r="B2691">
        <v>23576</v>
      </c>
      <c r="C2691">
        <v>1981</v>
      </c>
      <c r="D2691">
        <f t="shared" si="210"/>
        <v>28</v>
      </c>
      <c r="E2691">
        <f t="shared" si="211"/>
        <v>12</v>
      </c>
      <c r="F2691">
        <v>10</v>
      </c>
      <c r="G2691">
        <f t="shared" si="212"/>
        <v>10.067984524417531</v>
      </c>
      <c r="H2691">
        <f t="shared" si="213"/>
        <v>2.4849066497880004</v>
      </c>
      <c r="I2691">
        <f t="shared" si="214"/>
        <v>2.3025850929940459</v>
      </c>
      <c r="J2691" s="17"/>
      <c r="K2691" s="16"/>
      <c r="L2691" s="16"/>
      <c r="M2691" s="16"/>
      <c r="N2691" s="16"/>
      <c r="O2691" s="17"/>
      <c r="Q2691" s="16"/>
      <c r="R2691" s="16"/>
      <c r="S2691" s="16"/>
      <c r="T2691" s="16"/>
    </row>
    <row r="2692" spans="1:20" x14ac:dyDescent="0.25">
      <c r="A2692" s="16">
        <v>814905</v>
      </c>
      <c r="B2692">
        <v>23702</v>
      </c>
      <c r="C2692">
        <v>1980</v>
      </c>
      <c r="D2692">
        <f t="shared" si="210"/>
        <v>29</v>
      </c>
      <c r="E2692">
        <f t="shared" si="211"/>
        <v>12</v>
      </c>
      <c r="F2692">
        <v>11</v>
      </c>
      <c r="G2692">
        <f t="shared" si="212"/>
        <v>10.073314711748393</v>
      </c>
      <c r="H2692">
        <f t="shared" si="213"/>
        <v>2.4849066497880004</v>
      </c>
      <c r="I2692">
        <f t="shared" si="214"/>
        <v>2.3978952727983707</v>
      </c>
      <c r="J2692" s="17"/>
      <c r="K2692" s="16"/>
      <c r="L2692" s="16"/>
      <c r="M2692" s="16"/>
      <c r="N2692" s="16"/>
      <c r="O2692" s="17"/>
      <c r="Q2692" s="16"/>
      <c r="R2692" s="16"/>
      <c r="S2692" s="16"/>
      <c r="T2692" s="16"/>
    </row>
    <row r="2693" spans="1:20" x14ac:dyDescent="0.25">
      <c r="A2693" s="16">
        <v>2647701</v>
      </c>
      <c r="B2693">
        <v>24072</v>
      </c>
      <c r="C2693">
        <v>1981</v>
      </c>
      <c r="D2693">
        <f t="shared" si="210"/>
        <v>28</v>
      </c>
      <c r="E2693">
        <f t="shared" si="211"/>
        <v>12</v>
      </c>
      <c r="F2693">
        <v>10</v>
      </c>
      <c r="G2693">
        <f t="shared" si="212"/>
        <v>10.088804618309881</v>
      </c>
      <c r="H2693">
        <f t="shared" si="213"/>
        <v>2.4849066497880004</v>
      </c>
      <c r="I2693">
        <f t="shared" si="214"/>
        <v>2.3025850929940459</v>
      </c>
      <c r="J2693" s="17"/>
      <c r="K2693" s="16"/>
      <c r="L2693" s="16"/>
      <c r="M2693" s="16"/>
      <c r="N2693" s="16"/>
      <c r="O2693" s="17"/>
      <c r="Q2693" s="16"/>
      <c r="R2693" s="16"/>
      <c r="S2693" s="16"/>
      <c r="T2693" s="16"/>
    </row>
    <row r="2694" spans="1:20" x14ac:dyDescent="0.25">
      <c r="A2694" s="16">
        <v>1319605</v>
      </c>
      <c r="B2694">
        <v>24370</v>
      </c>
      <c r="C2694">
        <v>1980</v>
      </c>
      <c r="D2694">
        <f t="shared" si="210"/>
        <v>29</v>
      </c>
      <c r="E2694">
        <f t="shared" si="211"/>
        <v>12</v>
      </c>
      <c r="F2694">
        <v>11</v>
      </c>
      <c r="G2694">
        <f t="shared" si="212"/>
        <v>10.101108146619252</v>
      </c>
      <c r="H2694">
        <f t="shared" si="213"/>
        <v>2.4849066497880004</v>
      </c>
      <c r="I2694">
        <f t="shared" si="214"/>
        <v>2.3978952727983707</v>
      </c>
      <c r="J2694" s="17"/>
      <c r="K2694" s="16"/>
      <c r="L2694" s="16"/>
      <c r="M2694" s="16"/>
      <c r="N2694" s="16"/>
      <c r="O2694" s="17"/>
      <c r="Q2694" s="16"/>
      <c r="R2694" s="16"/>
      <c r="S2694" s="16"/>
      <c r="T2694" s="16"/>
    </row>
    <row r="2695" spans="1:20" x14ac:dyDescent="0.25">
      <c r="A2695" s="16">
        <v>8064403</v>
      </c>
      <c r="B2695">
        <v>24880</v>
      </c>
      <c r="C2695">
        <v>1973</v>
      </c>
      <c r="D2695">
        <f t="shared" si="210"/>
        <v>36</v>
      </c>
      <c r="E2695">
        <f t="shared" si="211"/>
        <v>12</v>
      </c>
      <c r="F2695">
        <v>18</v>
      </c>
      <c r="G2695">
        <f t="shared" si="212"/>
        <v>10.121819546853116</v>
      </c>
      <c r="H2695">
        <f t="shared" si="213"/>
        <v>2.4849066497880004</v>
      </c>
      <c r="I2695">
        <f t="shared" si="214"/>
        <v>2.8903717578961645</v>
      </c>
      <c r="J2695" s="17"/>
      <c r="K2695" s="16"/>
      <c r="L2695" s="16"/>
      <c r="M2695" s="16"/>
      <c r="N2695" s="16"/>
      <c r="O2695" s="17"/>
      <c r="Q2695" s="16"/>
      <c r="R2695" s="16"/>
      <c r="S2695" s="16"/>
      <c r="T2695" s="16"/>
    </row>
    <row r="2696" spans="1:20" x14ac:dyDescent="0.25">
      <c r="A2696" s="16">
        <v>2868301</v>
      </c>
      <c r="B2696">
        <v>24918</v>
      </c>
      <c r="C2696">
        <v>1979</v>
      </c>
      <c r="D2696">
        <f t="shared" si="210"/>
        <v>30</v>
      </c>
      <c r="E2696">
        <f t="shared" si="211"/>
        <v>12</v>
      </c>
      <c r="F2696">
        <v>12</v>
      </c>
      <c r="G2696">
        <f t="shared" si="212"/>
        <v>10.123345712858809</v>
      </c>
      <c r="H2696">
        <f t="shared" si="213"/>
        <v>2.4849066497880004</v>
      </c>
      <c r="I2696">
        <f t="shared" si="214"/>
        <v>2.4849066497880004</v>
      </c>
      <c r="J2696" s="17"/>
      <c r="K2696" s="16"/>
      <c r="L2696" s="16"/>
      <c r="M2696" s="16"/>
      <c r="N2696" s="16"/>
      <c r="O2696" s="17"/>
      <c r="Q2696" s="16"/>
      <c r="R2696" s="16"/>
      <c r="S2696" s="16"/>
      <c r="T2696" s="16"/>
    </row>
    <row r="2697" spans="1:20" x14ac:dyDescent="0.25">
      <c r="A2697" s="16">
        <v>3294902</v>
      </c>
      <c r="B2697">
        <v>24963</v>
      </c>
      <c r="C2697">
        <v>1980</v>
      </c>
      <c r="D2697">
        <f t="shared" si="210"/>
        <v>29</v>
      </c>
      <c r="E2697">
        <f t="shared" si="211"/>
        <v>12</v>
      </c>
      <c r="F2697">
        <v>11</v>
      </c>
      <c r="G2697">
        <f t="shared" si="212"/>
        <v>10.125150007568539</v>
      </c>
      <c r="H2697">
        <f t="shared" si="213"/>
        <v>2.4849066497880004</v>
      </c>
      <c r="I2697">
        <f t="shared" si="214"/>
        <v>2.3978952727983707</v>
      </c>
      <c r="J2697" s="17"/>
      <c r="K2697" s="16"/>
      <c r="L2697" s="16"/>
      <c r="M2697" s="16"/>
      <c r="N2697" s="16"/>
      <c r="O2697" s="17"/>
      <c r="Q2697" s="16"/>
      <c r="R2697" s="16"/>
      <c r="S2697" s="16"/>
      <c r="T2697" s="16"/>
    </row>
    <row r="2698" spans="1:20" x14ac:dyDescent="0.25">
      <c r="A2698" s="16">
        <v>10643602</v>
      </c>
      <c r="B2698">
        <v>25628</v>
      </c>
      <c r="C2698">
        <v>1980</v>
      </c>
      <c r="D2698">
        <f t="shared" si="210"/>
        <v>29</v>
      </c>
      <c r="E2698">
        <f t="shared" si="211"/>
        <v>12</v>
      </c>
      <c r="F2698">
        <v>11</v>
      </c>
      <c r="G2698">
        <f t="shared" si="212"/>
        <v>10.151440782758913</v>
      </c>
      <c r="H2698">
        <f t="shared" si="213"/>
        <v>2.4849066497880004</v>
      </c>
      <c r="I2698">
        <f t="shared" si="214"/>
        <v>2.3978952727983707</v>
      </c>
      <c r="J2698" s="17"/>
      <c r="K2698" s="16"/>
      <c r="L2698" s="16"/>
      <c r="M2698" s="16"/>
      <c r="N2698" s="16"/>
      <c r="O2698" s="17"/>
      <c r="Q2698" s="16"/>
      <c r="R2698" s="16"/>
      <c r="S2698" s="16"/>
      <c r="T2698" s="16"/>
    </row>
    <row r="2699" spans="1:20" x14ac:dyDescent="0.25">
      <c r="A2699" s="16">
        <v>3539003</v>
      </c>
      <c r="B2699">
        <v>26194</v>
      </c>
      <c r="C2699">
        <v>1980</v>
      </c>
      <c r="D2699">
        <f t="shared" si="210"/>
        <v>29</v>
      </c>
      <c r="E2699">
        <f t="shared" si="211"/>
        <v>12</v>
      </c>
      <c r="F2699">
        <v>11</v>
      </c>
      <c r="G2699">
        <f t="shared" si="212"/>
        <v>10.173285655889348</v>
      </c>
      <c r="H2699">
        <f t="shared" si="213"/>
        <v>2.4849066497880004</v>
      </c>
      <c r="I2699">
        <f t="shared" si="214"/>
        <v>2.3978952727983707</v>
      </c>
      <c r="J2699" s="17"/>
      <c r="K2699" s="16"/>
      <c r="L2699" s="16"/>
      <c r="M2699" s="16"/>
      <c r="N2699" s="16"/>
      <c r="O2699" s="17"/>
      <c r="Q2699" s="16"/>
      <c r="R2699" s="16"/>
      <c r="S2699" s="16"/>
      <c r="T2699" s="16"/>
    </row>
    <row r="2700" spans="1:20" x14ac:dyDescent="0.25">
      <c r="A2700" s="16">
        <v>6484604</v>
      </c>
      <c r="B2700">
        <v>26271</v>
      </c>
      <c r="C2700">
        <v>1980</v>
      </c>
      <c r="D2700">
        <f t="shared" si="210"/>
        <v>29</v>
      </c>
      <c r="E2700">
        <f t="shared" si="211"/>
        <v>12</v>
      </c>
      <c r="F2700">
        <v>11</v>
      </c>
      <c r="G2700">
        <f t="shared" si="212"/>
        <v>10.176220948190334</v>
      </c>
      <c r="H2700">
        <f t="shared" si="213"/>
        <v>2.4849066497880004</v>
      </c>
      <c r="I2700">
        <f t="shared" si="214"/>
        <v>2.3978952727983707</v>
      </c>
      <c r="J2700" s="17"/>
      <c r="K2700" s="16"/>
      <c r="L2700" s="16"/>
      <c r="M2700" s="16"/>
      <c r="N2700" s="16"/>
      <c r="O2700" s="17"/>
      <c r="Q2700" s="16"/>
      <c r="R2700" s="16"/>
      <c r="S2700" s="16"/>
      <c r="T2700" s="16"/>
    </row>
    <row r="2701" spans="1:20" x14ac:dyDescent="0.25">
      <c r="A2701" s="16">
        <v>8870801</v>
      </c>
      <c r="B2701">
        <v>26507</v>
      </c>
      <c r="C2701">
        <v>1973</v>
      </c>
      <c r="D2701">
        <f t="shared" si="210"/>
        <v>36</v>
      </c>
      <c r="E2701">
        <f t="shared" si="211"/>
        <v>12</v>
      </c>
      <c r="F2701">
        <v>18</v>
      </c>
      <c r="G2701">
        <f t="shared" si="212"/>
        <v>10.185164128035991</v>
      </c>
      <c r="H2701">
        <f t="shared" si="213"/>
        <v>2.4849066497880004</v>
      </c>
      <c r="I2701">
        <f t="shared" si="214"/>
        <v>2.8903717578961645</v>
      </c>
      <c r="J2701" s="17"/>
      <c r="K2701" s="16"/>
      <c r="L2701" s="16"/>
      <c r="M2701" s="16"/>
      <c r="N2701" s="16"/>
      <c r="O2701" s="17"/>
      <c r="Q2701" s="16"/>
      <c r="R2701" s="16"/>
      <c r="S2701" s="16"/>
      <c r="T2701" s="16"/>
    </row>
    <row r="2702" spans="1:20" x14ac:dyDescent="0.25">
      <c r="A2702" s="16">
        <v>4599601</v>
      </c>
      <c r="B2702">
        <v>27118</v>
      </c>
      <c r="C2702">
        <v>1976</v>
      </c>
      <c r="D2702">
        <f t="shared" si="210"/>
        <v>33</v>
      </c>
      <c r="E2702">
        <f t="shared" si="211"/>
        <v>12</v>
      </c>
      <c r="F2702">
        <v>15</v>
      </c>
      <c r="G2702">
        <f t="shared" si="212"/>
        <v>10.207952993022255</v>
      </c>
      <c r="H2702">
        <f t="shared" si="213"/>
        <v>2.4849066497880004</v>
      </c>
      <c r="I2702">
        <f t="shared" si="214"/>
        <v>2.7080502011022101</v>
      </c>
      <c r="J2702" s="17"/>
      <c r="K2702" s="16"/>
      <c r="L2702" s="16"/>
      <c r="M2702" s="16"/>
      <c r="N2702" s="16"/>
      <c r="O2702" s="17"/>
      <c r="Q2702" s="16"/>
      <c r="R2702" s="16"/>
      <c r="S2702" s="16"/>
      <c r="T2702" s="16"/>
    </row>
    <row r="2703" spans="1:20" x14ac:dyDescent="0.25">
      <c r="A2703" s="16">
        <v>8975004</v>
      </c>
      <c r="B2703">
        <v>27789</v>
      </c>
      <c r="C2703">
        <v>1980</v>
      </c>
      <c r="D2703">
        <f t="shared" si="210"/>
        <v>29</v>
      </c>
      <c r="E2703">
        <f t="shared" si="211"/>
        <v>12</v>
      </c>
      <c r="F2703">
        <v>11</v>
      </c>
      <c r="G2703">
        <f t="shared" si="212"/>
        <v>10.232395537922137</v>
      </c>
      <c r="H2703">
        <f t="shared" si="213"/>
        <v>2.4849066497880004</v>
      </c>
      <c r="I2703">
        <f t="shared" si="214"/>
        <v>2.3978952727983707</v>
      </c>
      <c r="J2703" s="17"/>
      <c r="K2703" s="16"/>
      <c r="L2703" s="16"/>
      <c r="M2703" s="16"/>
      <c r="N2703" s="16"/>
      <c r="O2703" s="17"/>
      <c r="Q2703" s="16"/>
      <c r="R2703" s="16"/>
      <c r="S2703" s="16"/>
      <c r="T2703" s="16"/>
    </row>
    <row r="2704" spans="1:20" x14ac:dyDescent="0.25">
      <c r="A2704" s="16">
        <v>8386002</v>
      </c>
      <c r="B2704">
        <v>29884</v>
      </c>
      <c r="C2704">
        <v>1977</v>
      </c>
      <c r="D2704">
        <f t="shared" si="210"/>
        <v>32</v>
      </c>
      <c r="E2704">
        <f t="shared" si="211"/>
        <v>12</v>
      </c>
      <c r="F2704">
        <v>14</v>
      </c>
      <c r="G2704">
        <f t="shared" si="212"/>
        <v>10.305078499095693</v>
      </c>
      <c r="H2704">
        <f t="shared" si="213"/>
        <v>2.4849066497880004</v>
      </c>
      <c r="I2704">
        <f t="shared" si="214"/>
        <v>2.6390573296152584</v>
      </c>
      <c r="J2704" s="17"/>
      <c r="K2704" s="16"/>
      <c r="L2704" s="16"/>
      <c r="M2704" s="16"/>
      <c r="N2704" s="16"/>
      <c r="O2704" s="17"/>
      <c r="Q2704" s="16"/>
      <c r="R2704" s="16"/>
      <c r="S2704" s="16"/>
      <c r="T2704" s="16"/>
    </row>
    <row r="2705" spans="1:20" x14ac:dyDescent="0.25">
      <c r="A2705" s="16">
        <v>6805601</v>
      </c>
      <c r="B2705">
        <v>30173</v>
      </c>
      <c r="C2705">
        <v>1976</v>
      </c>
      <c r="D2705">
        <f t="shared" si="210"/>
        <v>33</v>
      </c>
      <c r="E2705">
        <f t="shared" si="211"/>
        <v>12</v>
      </c>
      <c r="F2705">
        <v>15</v>
      </c>
      <c r="G2705">
        <f t="shared" si="212"/>
        <v>10.314702763735975</v>
      </c>
      <c r="H2705">
        <f t="shared" si="213"/>
        <v>2.4849066497880004</v>
      </c>
      <c r="I2705">
        <f t="shared" si="214"/>
        <v>2.7080502011022101</v>
      </c>
      <c r="J2705" s="17"/>
      <c r="K2705" s="16"/>
      <c r="L2705" s="16"/>
      <c r="M2705" s="16"/>
      <c r="N2705" s="16"/>
      <c r="O2705" s="17"/>
      <c r="Q2705" s="16"/>
      <c r="R2705" s="16"/>
      <c r="S2705" s="16"/>
      <c r="T2705" s="16"/>
    </row>
    <row r="2706" spans="1:20" x14ac:dyDescent="0.25">
      <c r="A2706" s="16">
        <v>5160007</v>
      </c>
      <c r="B2706">
        <v>30451</v>
      </c>
      <c r="C2706">
        <v>1981</v>
      </c>
      <c r="D2706">
        <f t="shared" si="210"/>
        <v>28</v>
      </c>
      <c r="E2706">
        <f t="shared" si="211"/>
        <v>12</v>
      </c>
      <c r="F2706">
        <v>10</v>
      </c>
      <c r="G2706">
        <f t="shared" si="212"/>
        <v>10.323874113321294</v>
      </c>
      <c r="H2706">
        <f t="shared" si="213"/>
        <v>2.4849066497880004</v>
      </c>
      <c r="I2706">
        <f t="shared" si="214"/>
        <v>2.3025850929940459</v>
      </c>
      <c r="J2706" s="17"/>
      <c r="K2706" s="16"/>
      <c r="L2706" s="16"/>
      <c r="M2706" s="16"/>
      <c r="N2706" s="16"/>
      <c r="O2706" s="17"/>
      <c r="Q2706" s="16"/>
      <c r="R2706" s="16"/>
      <c r="S2706" s="16"/>
      <c r="T2706" s="16"/>
    </row>
    <row r="2707" spans="1:20" x14ac:dyDescent="0.25">
      <c r="A2707" s="16">
        <v>329605</v>
      </c>
      <c r="B2707">
        <v>30792</v>
      </c>
      <c r="C2707">
        <v>1981</v>
      </c>
      <c r="D2707">
        <f t="shared" si="210"/>
        <v>28</v>
      </c>
      <c r="E2707">
        <f t="shared" si="211"/>
        <v>12</v>
      </c>
      <c r="F2707">
        <v>10</v>
      </c>
      <c r="G2707">
        <f t="shared" si="212"/>
        <v>10.335010194963582</v>
      </c>
      <c r="H2707">
        <f t="shared" si="213"/>
        <v>2.4849066497880004</v>
      </c>
      <c r="I2707">
        <f t="shared" si="214"/>
        <v>2.3025850929940459</v>
      </c>
      <c r="J2707" s="17"/>
      <c r="K2707" s="16"/>
      <c r="L2707" s="16"/>
      <c r="M2707" s="16"/>
      <c r="N2707" s="16"/>
      <c r="O2707" s="17"/>
      <c r="Q2707" s="16"/>
      <c r="R2707" s="16"/>
      <c r="S2707" s="16"/>
      <c r="T2707" s="16"/>
    </row>
    <row r="2708" spans="1:20" x14ac:dyDescent="0.25">
      <c r="A2708" s="16">
        <v>49704</v>
      </c>
      <c r="B2708">
        <v>34275</v>
      </c>
      <c r="C2708">
        <v>1975</v>
      </c>
      <c r="D2708">
        <f t="shared" si="210"/>
        <v>34</v>
      </c>
      <c r="E2708">
        <f t="shared" si="211"/>
        <v>12</v>
      </c>
      <c r="F2708">
        <v>16</v>
      </c>
      <c r="G2708">
        <f t="shared" si="212"/>
        <v>10.442171504430515</v>
      </c>
      <c r="H2708">
        <f t="shared" si="213"/>
        <v>2.4849066497880004</v>
      </c>
      <c r="I2708">
        <f t="shared" si="214"/>
        <v>2.7725887222397811</v>
      </c>
      <c r="J2708" s="17"/>
      <c r="K2708" s="16"/>
      <c r="L2708" s="16"/>
      <c r="M2708" s="16"/>
      <c r="N2708" s="16"/>
      <c r="O2708" s="17"/>
      <c r="Q2708" s="16"/>
      <c r="R2708" s="16"/>
      <c r="S2708" s="16"/>
      <c r="T2708" s="16"/>
    </row>
    <row r="2709" spans="1:20" x14ac:dyDescent="0.25">
      <c r="A2709" s="16">
        <v>5461103</v>
      </c>
      <c r="B2709">
        <v>37643</v>
      </c>
      <c r="C2709">
        <v>1976</v>
      </c>
      <c r="D2709">
        <f t="shared" si="210"/>
        <v>33</v>
      </c>
      <c r="E2709">
        <f t="shared" si="211"/>
        <v>12</v>
      </c>
      <c r="F2709">
        <v>15</v>
      </c>
      <c r="G2709">
        <f t="shared" si="212"/>
        <v>10.535902292967453</v>
      </c>
      <c r="H2709">
        <f t="shared" si="213"/>
        <v>2.4849066497880004</v>
      </c>
      <c r="I2709">
        <f t="shared" si="214"/>
        <v>2.7080502011022101</v>
      </c>
      <c r="J2709" s="17"/>
      <c r="K2709" s="16"/>
      <c r="L2709" s="16"/>
      <c r="M2709" s="16"/>
      <c r="N2709" s="16"/>
      <c r="O2709" s="17"/>
      <c r="Q2709" s="16"/>
      <c r="R2709" s="16"/>
      <c r="S2709" s="16"/>
      <c r="T2709" s="16"/>
    </row>
    <row r="2710" spans="1:20" x14ac:dyDescent="0.25">
      <c r="A2710" s="16">
        <v>2801101</v>
      </c>
      <c r="B2710">
        <v>40833</v>
      </c>
      <c r="C2710">
        <v>1973</v>
      </c>
      <c r="D2710">
        <f t="shared" si="210"/>
        <v>36</v>
      </c>
      <c r="E2710">
        <f t="shared" si="211"/>
        <v>12</v>
      </c>
      <c r="F2710">
        <v>18</v>
      </c>
      <c r="G2710">
        <f t="shared" si="212"/>
        <v>10.617245857000183</v>
      </c>
      <c r="H2710">
        <f t="shared" si="213"/>
        <v>2.4849066497880004</v>
      </c>
      <c r="I2710">
        <f t="shared" si="214"/>
        <v>2.8903717578961645</v>
      </c>
      <c r="J2710" s="17"/>
      <c r="K2710" s="16"/>
      <c r="L2710" s="16"/>
      <c r="M2710" s="16"/>
      <c r="N2710" s="16"/>
      <c r="O2710" s="17"/>
      <c r="Q2710" s="16"/>
      <c r="R2710" s="16"/>
      <c r="S2710" s="16"/>
      <c r="T2710" s="16"/>
    </row>
    <row r="2711" spans="1:20" x14ac:dyDescent="0.25">
      <c r="A2711" s="16">
        <v>508406</v>
      </c>
      <c r="B2711">
        <v>41866</v>
      </c>
      <c r="C2711">
        <v>1975</v>
      </c>
      <c r="D2711">
        <f t="shared" si="210"/>
        <v>34</v>
      </c>
      <c r="E2711">
        <f t="shared" si="211"/>
        <v>12</v>
      </c>
      <c r="F2711">
        <v>16</v>
      </c>
      <c r="G2711">
        <f t="shared" si="212"/>
        <v>10.642229320654465</v>
      </c>
      <c r="H2711">
        <f t="shared" si="213"/>
        <v>2.4849066497880004</v>
      </c>
      <c r="I2711">
        <f t="shared" si="214"/>
        <v>2.7725887222397811</v>
      </c>
      <c r="J2711" s="17"/>
      <c r="K2711" s="16"/>
      <c r="L2711" s="16"/>
      <c r="M2711" s="16"/>
      <c r="N2711" s="16"/>
      <c r="O2711" s="17"/>
      <c r="Q2711" s="16"/>
      <c r="R2711" s="16"/>
      <c r="S2711" s="16"/>
      <c r="T2711" s="16"/>
    </row>
    <row r="2712" spans="1:20" x14ac:dyDescent="0.25">
      <c r="A2712" s="16">
        <v>7453703</v>
      </c>
      <c r="B2712">
        <v>42571</v>
      </c>
      <c r="C2712">
        <v>1979</v>
      </c>
      <c r="D2712">
        <f t="shared" si="210"/>
        <v>30</v>
      </c>
      <c r="E2712">
        <f t="shared" si="211"/>
        <v>12</v>
      </c>
      <c r="F2712">
        <v>12</v>
      </c>
      <c r="G2712">
        <f t="shared" si="212"/>
        <v>10.658928549267461</v>
      </c>
      <c r="H2712">
        <f t="shared" si="213"/>
        <v>2.4849066497880004</v>
      </c>
      <c r="I2712">
        <f t="shared" si="214"/>
        <v>2.4849066497880004</v>
      </c>
      <c r="J2712" s="17"/>
      <c r="K2712" s="16"/>
      <c r="L2712" s="16"/>
      <c r="M2712" s="16"/>
      <c r="N2712" s="16"/>
      <c r="O2712" s="17"/>
      <c r="Q2712" s="16"/>
      <c r="R2712" s="16"/>
      <c r="S2712" s="16"/>
      <c r="T2712" s="16"/>
    </row>
    <row r="2713" spans="1:20" x14ac:dyDescent="0.25">
      <c r="A2713" s="16">
        <v>6400802</v>
      </c>
      <c r="B2713">
        <v>43663</v>
      </c>
      <c r="C2713">
        <v>1981</v>
      </c>
      <c r="D2713">
        <f t="shared" si="210"/>
        <v>28</v>
      </c>
      <c r="E2713">
        <f t="shared" si="211"/>
        <v>12</v>
      </c>
      <c r="F2713">
        <v>10</v>
      </c>
      <c r="G2713">
        <f t="shared" si="212"/>
        <v>10.684256340523897</v>
      </c>
      <c r="H2713">
        <f t="shared" si="213"/>
        <v>2.4849066497880004</v>
      </c>
      <c r="I2713">
        <f t="shared" si="214"/>
        <v>2.3025850929940459</v>
      </c>
      <c r="J2713" s="17"/>
      <c r="K2713" s="16"/>
      <c r="L2713" s="16"/>
      <c r="M2713" s="16"/>
      <c r="N2713" s="16"/>
      <c r="O2713" s="17"/>
      <c r="Q2713" s="16"/>
      <c r="R2713" s="16"/>
      <c r="S2713" s="16"/>
      <c r="T2713" s="16"/>
    </row>
    <row r="2714" spans="1:20" x14ac:dyDescent="0.25">
      <c r="A2714" s="16">
        <v>1995602</v>
      </c>
      <c r="B2714">
        <v>44446</v>
      </c>
      <c r="C2714">
        <v>1973</v>
      </c>
      <c r="D2714">
        <f t="shared" si="210"/>
        <v>36</v>
      </c>
      <c r="E2714">
        <f t="shared" si="211"/>
        <v>12</v>
      </c>
      <c r="F2714">
        <v>18</v>
      </c>
      <c r="G2714">
        <f t="shared" si="212"/>
        <v>10.702030248141414</v>
      </c>
      <c r="H2714">
        <f t="shared" si="213"/>
        <v>2.4849066497880004</v>
      </c>
      <c r="I2714">
        <f t="shared" si="214"/>
        <v>2.8903717578961645</v>
      </c>
      <c r="J2714" s="17"/>
      <c r="K2714" s="16"/>
      <c r="L2714" s="16"/>
      <c r="M2714" s="16"/>
      <c r="N2714" s="16"/>
      <c r="O2714" s="17"/>
      <c r="Q2714" s="16"/>
      <c r="R2714" s="16"/>
      <c r="S2714" s="16"/>
      <c r="T2714" s="16"/>
    </row>
    <row r="2715" spans="1:20" x14ac:dyDescent="0.25">
      <c r="A2715" s="16">
        <v>2183403</v>
      </c>
      <c r="B2715">
        <v>46073</v>
      </c>
      <c r="C2715">
        <v>1980</v>
      </c>
      <c r="D2715">
        <f t="shared" si="210"/>
        <v>29</v>
      </c>
      <c r="E2715">
        <f t="shared" si="211"/>
        <v>12</v>
      </c>
      <c r="F2715">
        <v>11</v>
      </c>
      <c r="G2715">
        <f t="shared" si="212"/>
        <v>10.7379823741081</v>
      </c>
      <c r="H2715">
        <f t="shared" si="213"/>
        <v>2.4849066497880004</v>
      </c>
      <c r="I2715">
        <f t="shared" si="214"/>
        <v>2.3978952727983707</v>
      </c>
      <c r="J2715" s="17"/>
      <c r="K2715" s="16"/>
      <c r="L2715" s="16"/>
      <c r="M2715" s="16"/>
      <c r="N2715" s="16"/>
      <c r="O2715" s="17"/>
      <c r="Q2715" s="16"/>
      <c r="R2715" s="16"/>
      <c r="S2715" s="16"/>
      <c r="T2715" s="16"/>
    </row>
    <row r="2716" spans="1:20" x14ac:dyDescent="0.25">
      <c r="A2716" s="16">
        <v>4525003</v>
      </c>
      <c r="B2716">
        <v>46771</v>
      </c>
      <c r="C2716">
        <v>1980</v>
      </c>
      <c r="D2716">
        <f t="shared" si="210"/>
        <v>29</v>
      </c>
      <c r="E2716">
        <f t="shared" si="211"/>
        <v>12</v>
      </c>
      <c r="F2716">
        <v>11</v>
      </c>
      <c r="G2716">
        <f t="shared" si="212"/>
        <v>10.753018631718639</v>
      </c>
      <c r="H2716">
        <f t="shared" si="213"/>
        <v>2.4849066497880004</v>
      </c>
      <c r="I2716">
        <f t="shared" si="214"/>
        <v>2.3978952727983707</v>
      </c>
      <c r="J2716" s="17"/>
      <c r="K2716" s="16"/>
      <c r="L2716" s="16"/>
      <c r="M2716" s="16"/>
      <c r="N2716" s="16"/>
      <c r="O2716" s="17"/>
      <c r="Q2716" s="16"/>
      <c r="R2716" s="16"/>
      <c r="S2716" s="16"/>
      <c r="T2716" s="16"/>
    </row>
    <row r="2717" spans="1:20" x14ac:dyDescent="0.25">
      <c r="A2717" s="16">
        <v>1365004</v>
      </c>
      <c r="B2717">
        <v>53512</v>
      </c>
      <c r="C2717">
        <v>1973</v>
      </c>
      <c r="D2717">
        <f t="shared" si="210"/>
        <v>36</v>
      </c>
      <c r="E2717">
        <f t="shared" si="211"/>
        <v>12</v>
      </c>
      <c r="F2717">
        <v>18</v>
      </c>
      <c r="G2717">
        <f t="shared" si="212"/>
        <v>10.887661206798244</v>
      </c>
      <c r="H2717">
        <f t="shared" si="213"/>
        <v>2.4849066497880004</v>
      </c>
      <c r="I2717">
        <f t="shared" si="214"/>
        <v>2.8903717578961645</v>
      </c>
      <c r="J2717" s="17"/>
      <c r="K2717" s="16"/>
      <c r="L2717" s="16"/>
      <c r="M2717" s="16"/>
      <c r="N2717" s="16"/>
      <c r="O2717" s="17"/>
      <c r="Q2717" s="16"/>
      <c r="R2717" s="16"/>
      <c r="S2717" s="16"/>
      <c r="T2717" s="16"/>
    </row>
    <row r="2718" spans="1:20" x14ac:dyDescent="0.25">
      <c r="A2718" s="16">
        <v>395102</v>
      </c>
      <c r="B2718">
        <v>59872</v>
      </c>
      <c r="C2718">
        <v>1978</v>
      </c>
      <c r="D2718">
        <f t="shared" si="210"/>
        <v>31</v>
      </c>
      <c r="E2718">
        <f t="shared" si="211"/>
        <v>12</v>
      </c>
      <c r="F2718">
        <v>13</v>
      </c>
      <c r="G2718">
        <f t="shared" si="212"/>
        <v>10.999964229073816</v>
      </c>
      <c r="H2718">
        <f t="shared" si="213"/>
        <v>2.4849066497880004</v>
      </c>
      <c r="I2718">
        <f t="shared" si="214"/>
        <v>2.5649493574615367</v>
      </c>
      <c r="J2718" s="17"/>
      <c r="K2718" s="16"/>
      <c r="L2718" s="16"/>
      <c r="M2718" s="16"/>
      <c r="N2718" s="16"/>
      <c r="O2718" s="17"/>
      <c r="Q2718" s="16"/>
      <c r="R2718" s="16"/>
      <c r="S2718" s="16"/>
      <c r="T2718" s="16"/>
    </row>
    <row r="2719" spans="1:20" x14ac:dyDescent="0.25">
      <c r="A2719" s="16">
        <v>1200002</v>
      </c>
      <c r="B2719">
        <v>63635</v>
      </c>
      <c r="C2719">
        <v>1975</v>
      </c>
      <c r="D2719">
        <f t="shared" si="210"/>
        <v>34</v>
      </c>
      <c r="E2719">
        <f t="shared" si="211"/>
        <v>12</v>
      </c>
      <c r="F2719">
        <v>16</v>
      </c>
      <c r="G2719">
        <f t="shared" si="212"/>
        <v>11.060918912426148</v>
      </c>
      <c r="H2719">
        <f t="shared" si="213"/>
        <v>2.4849066497880004</v>
      </c>
      <c r="I2719">
        <f t="shared" si="214"/>
        <v>2.7725887222397811</v>
      </c>
      <c r="J2719" s="17"/>
      <c r="K2719" s="16"/>
      <c r="L2719" s="16"/>
      <c r="M2719" s="16"/>
      <c r="N2719" s="16"/>
      <c r="O2719" s="17"/>
      <c r="Q2719" s="16"/>
      <c r="R2719" s="16"/>
      <c r="S2719" s="16"/>
      <c r="T2719" s="16"/>
    </row>
    <row r="2720" spans="1:20" x14ac:dyDescent="0.25">
      <c r="A2720" s="16">
        <v>6544001</v>
      </c>
      <c r="B2720">
        <v>71760</v>
      </c>
      <c r="C2720">
        <v>1975</v>
      </c>
      <c r="D2720">
        <f t="shared" si="210"/>
        <v>34</v>
      </c>
      <c r="E2720">
        <f t="shared" si="211"/>
        <v>12</v>
      </c>
      <c r="F2720">
        <v>16</v>
      </c>
      <c r="G2720">
        <f t="shared" si="212"/>
        <v>11.181082496732678</v>
      </c>
      <c r="H2720">
        <f t="shared" si="213"/>
        <v>2.4849066497880004</v>
      </c>
      <c r="I2720">
        <f t="shared" si="214"/>
        <v>2.7725887222397811</v>
      </c>
      <c r="J2720" s="17"/>
      <c r="K2720" s="16"/>
      <c r="L2720" s="16"/>
      <c r="M2720" s="16"/>
      <c r="N2720" s="16"/>
      <c r="O2720" s="17"/>
      <c r="Q2720" s="16"/>
      <c r="R2720" s="16"/>
      <c r="S2720" s="16"/>
      <c r="T2720" s="16"/>
    </row>
    <row r="2721" spans="1:20" x14ac:dyDescent="0.25">
      <c r="A2721" s="16">
        <v>7261001</v>
      </c>
      <c r="B2721">
        <v>76764</v>
      </c>
      <c r="C2721">
        <v>1973</v>
      </c>
      <c r="D2721">
        <f t="shared" si="210"/>
        <v>36</v>
      </c>
      <c r="E2721">
        <f t="shared" si="211"/>
        <v>12</v>
      </c>
      <c r="F2721">
        <v>18</v>
      </c>
      <c r="G2721">
        <f t="shared" si="212"/>
        <v>11.248491059238138</v>
      </c>
      <c r="H2721">
        <f t="shared" si="213"/>
        <v>2.4849066497880004</v>
      </c>
      <c r="I2721">
        <f t="shared" si="214"/>
        <v>2.8903717578961645</v>
      </c>
      <c r="J2721" s="17"/>
      <c r="K2721" s="16"/>
      <c r="L2721" s="16"/>
      <c r="M2721" s="16"/>
      <c r="N2721" s="16"/>
      <c r="O2721" s="17"/>
      <c r="Q2721" s="16"/>
      <c r="R2721" s="16"/>
      <c r="S2721" s="16"/>
      <c r="T2721" s="16"/>
    </row>
    <row r="2722" spans="1:20" x14ac:dyDescent="0.25">
      <c r="A2722" s="16">
        <v>5284103</v>
      </c>
      <c r="B2722">
        <v>812</v>
      </c>
      <c r="C2722">
        <v>1979</v>
      </c>
      <c r="D2722">
        <f t="shared" si="210"/>
        <v>30</v>
      </c>
      <c r="E2722">
        <f t="shared" si="211"/>
        <v>11</v>
      </c>
      <c r="F2722">
        <v>13</v>
      </c>
      <c r="G2722">
        <f t="shared" si="212"/>
        <v>6.6995003401616779</v>
      </c>
      <c r="H2722">
        <f t="shared" si="213"/>
        <v>2.3978952727983707</v>
      </c>
      <c r="I2722">
        <f t="shared" si="214"/>
        <v>2.5649493574615367</v>
      </c>
      <c r="J2722" s="17"/>
      <c r="K2722" s="16"/>
      <c r="L2722" s="16"/>
      <c r="M2722" s="16"/>
      <c r="N2722" s="16"/>
      <c r="O2722" s="17"/>
      <c r="Q2722" s="16"/>
      <c r="R2722" s="16"/>
      <c r="S2722" s="16"/>
      <c r="T2722" s="16"/>
    </row>
    <row r="2723" spans="1:20" x14ac:dyDescent="0.25">
      <c r="A2723" s="16">
        <v>10150102</v>
      </c>
      <c r="B2723">
        <v>1255</v>
      </c>
      <c r="C2723">
        <v>1979</v>
      </c>
      <c r="D2723">
        <f t="shared" si="210"/>
        <v>30</v>
      </c>
      <c r="E2723">
        <f t="shared" si="211"/>
        <v>11</v>
      </c>
      <c r="F2723">
        <v>13</v>
      </c>
      <c r="G2723">
        <f t="shared" si="212"/>
        <v>7.134890851565884</v>
      </c>
      <c r="H2723">
        <f t="shared" si="213"/>
        <v>2.3978952727983707</v>
      </c>
      <c r="I2723">
        <f t="shared" si="214"/>
        <v>2.5649493574615367</v>
      </c>
      <c r="J2723" s="17"/>
      <c r="K2723" s="16"/>
      <c r="L2723" s="16"/>
      <c r="M2723" s="16"/>
      <c r="N2723" s="16"/>
      <c r="O2723" s="17"/>
      <c r="Q2723" s="16"/>
      <c r="R2723" s="16"/>
      <c r="S2723" s="16"/>
      <c r="T2723" s="16"/>
    </row>
    <row r="2724" spans="1:20" x14ac:dyDescent="0.25">
      <c r="A2724" s="16">
        <v>6691203</v>
      </c>
      <c r="B2724">
        <v>1473</v>
      </c>
      <c r="C2724">
        <v>1982</v>
      </c>
      <c r="D2724">
        <f t="shared" si="210"/>
        <v>27</v>
      </c>
      <c r="E2724">
        <f t="shared" si="211"/>
        <v>11</v>
      </c>
      <c r="F2724">
        <v>10</v>
      </c>
      <c r="G2724">
        <f t="shared" si="212"/>
        <v>7.2950564164626304</v>
      </c>
      <c r="H2724">
        <f t="shared" si="213"/>
        <v>2.3978952727983707</v>
      </c>
      <c r="I2724">
        <f t="shared" si="214"/>
        <v>2.3025850929940459</v>
      </c>
      <c r="J2724" s="17"/>
      <c r="K2724" s="16"/>
      <c r="L2724" s="16"/>
      <c r="M2724" s="16"/>
      <c r="N2724" s="16"/>
      <c r="O2724" s="17"/>
      <c r="Q2724" s="16"/>
      <c r="R2724" s="16"/>
      <c r="S2724" s="16"/>
      <c r="T2724" s="16"/>
    </row>
    <row r="2725" spans="1:20" x14ac:dyDescent="0.25">
      <c r="A2725" s="16">
        <v>203602</v>
      </c>
      <c r="B2725">
        <v>1824</v>
      </c>
      <c r="C2725">
        <v>1982</v>
      </c>
      <c r="D2725">
        <f t="shared" si="210"/>
        <v>27</v>
      </c>
      <c r="E2725">
        <f t="shared" si="211"/>
        <v>11</v>
      </c>
      <c r="F2725">
        <v>10</v>
      </c>
      <c r="G2725">
        <f t="shared" si="212"/>
        <v>7.5087871706342764</v>
      </c>
      <c r="H2725">
        <f t="shared" si="213"/>
        <v>2.3978952727983707</v>
      </c>
      <c r="I2725">
        <f t="shared" si="214"/>
        <v>2.3025850929940459</v>
      </c>
      <c r="J2725" s="17"/>
      <c r="K2725" s="16"/>
      <c r="L2725" s="16"/>
      <c r="M2725" s="16"/>
      <c r="N2725" s="16"/>
      <c r="O2725" s="17"/>
      <c r="Q2725" s="16"/>
      <c r="R2725" s="16"/>
      <c r="S2725" s="16"/>
      <c r="T2725" s="16"/>
    </row>
    <row r="2726" spans="1:20" x14ac:dyDescent="0.25">
      <c r="A2726" s="16">
        <v>5340405</v>
      </c>
      <c r="B2726">
        <v>2459</v>
      </c>
      <c r="C2726">
        <v>1978</v>
      </c>
      <c r="D2726">
        <f t="shared" si="210"/>
        <v>31</v>
      </c>
      <c r="E2726">
        <f t="shared" si="211"/>
        <v>11</v>
      </c>
      <c r="F2726">
        <v>14</v>
      </c>
      <c r="G2726">
        <f t="shared" si="212"/>
        <v>7.8075100422161929</v>
      </c>
      <c r="H2726">
        <f t="shared" si="213"/>
        <v>2.3978952727983707</v>
      </c>
      <c r="I2726">
        <f t="shared" si="214"/>
        <v>2.6390573296152584</v>
      </c>
      <c r="J2726" s="17"/>
      <c r="K2726" s="16"/>
      <c r="L2726" s="16"/>
      <c r="M2726" s="16"/>
      <c r="N2726" s="16"/>
      <c r="O2726" s="17"/>
      <c r="Q2726" s="16"/>
      <c r="R2726" s="16"/>
      <c r="S2726" s="16"/>
      <c r="T2726" s="16"/>
    </row>
    <row r="2727" spans="1:20" x14ac:dyDescent="0.25">
      <c r="A2727" s="16">
        <v>4119002</v>
      </c>
      <c r="B2727">
        <v>3225</v>
      </c>
      <c r="C2727">
        <v>1981</v>
      </c>
      <c r="D2727">
        <f t="shared" si="210"/>
        <v>28</v>
      </c>
      <c r="E2727">
        <f t="shared" si="211"/>
        <v>11</v>
      </c>
      <c r="F2727">
        <v>11</v>
      </c>
      <c r="G2727">
        <f t="shared" si="212"/>
        <v>8.0786882292298721</v>
      </c>
      <c r="H2727">
        <f t="shared" si="213"/>
        <v>2.3978952727983707</v>
      </c>
      <c r="I2727">
        <f t="shared" si="214"/>
        <v>2.3978952727983707</v>
      </c>
      <c r="J2727" s="17"/>
      <c r="K2727" s="16"/>
      <c r="L2727" s="16"/>
      <c r="M2727" s="16"/>
      <c r="N2727" s="16"/>
      <c r="O2727" s="17"/>
      <c r="Q2727" s="16"/>
      <c r="R2727" s="16"/>
      <c r="S2727" s="16"/>
      <c r="T2727" s="16"/>
    </row>
    <row r="2728" spans="1:20" x14ac:dyDescent="0.25">
      <c r="A2728" s="16">
        <v>2600303</v>
      </c>
      <c r="B2728">
        <v>3241</v>
      </c>
      <c r="C2728">
        <v>1981</v>
      </c>
      <c r="D2728">
        <f t="shared" si="210"/>
        <v>28</v>
      </c>
      <c r="E2728">
        <f t="shared" si="211"/>
        <v>11</v>
      </c>
      <c r="F2728">
        <v>11</v>
      </c>
      <c r="G2728">
        <f t="shared" si="212"/>
        <v>8.0836372031415475</v>
      </c>
      <c r="H2728">
        <f t="shared" si="213"/>
        <v>2.3978952727983707</v>
      </c>
      <c r="I2728">
        <f t="shared" si="214"/>
        <v>2.3978952727983707</v>
      </c>
      <c r="J2728" s="17"/>
      <c r="K2728" s="16"/>
      <c r="L2728" s="16"/>
      <c r="M2728" s="16"/>
      <c r="N2728" s="16"/>
      <c r="O2728" s="17"/>
      <c r="Q2728" s="16"/>
      <c r="R2728" s="16"/>
      <c r="S2728" s="16"/>
      <c r="T2728" s="16"/>
    </row>
    <row r="2729" spans="1:20" x14ac:dyDescent="0.25">
      <c r="A2729" s="16">
        <v>8304603</v>
      </c>
      <c r="B2729">
        <v>3866</v>
      </c>
      <c r="C2729">
        <v>1981</v>
      </c>
      <c r="D2729">
        <f t="shared" si="210"/>
        <v>28</v>
      </c>
      <c r="E2729">
        <f t="shared" si="211"/>
        <v>11</v>
      </c>
      <c r="F2729">
        <v>11</v>
      </c>
      <c r="G2729">
        <f t="shared" si="212"/>
        <v>8.2599756597682763</v>
      </c>
      <c r="H2729">
        <f t="shared" si="213"/>
        <v>2.3978952727983707</v>
      </c>
      <c r="I2729">
        <f t="shared" si="214"/>
        <v>2.3978952727983707</v>
      </c>
      <c r="J2729" s="17"/>
      <c r="K2729" s="16"/>
      <c r="L2729" s="16"/>
      <c r="M2729" s="16"/>
      <c r="N2729" s="16"/>
      <c r="O2729" s="17"/>
      <c r="Q2729" s="16"/>
      <c r="R2729" s="16"/>
      <c r="S2729" s="16"/>
      <c r="T2729" s="16"/>
    </row>
    <row r="2730" spans="1:20" x14ac:dyDescent="0.25">
      <c r="A2730" s="16">
        <v>3560801</v>
      </c>
      <c r="B2730">
        <v>4452</v>
      </c>
      <c r="C2730">
        <v>1981</v>
      </c>
      <c r="D2730">
        <f t="shared" si="210"/>
        <v>28</v>
      </c>
      <c r="E2730">
        <f t="shared" si="211"/>
        <v>11</v>
      </c>
      <c r="F2730">
        <v>11</v>
      </c>
      <c r="G2730">
        <f t="shared" si="212"/>
        <v>8.4011087123954358</v>
      </c>
      <c r="H2730">
        <f t="shared" si="213"/>
        <v>2.3978952727983707</v>
      </c>
      <c r="I2730">
        <f t="shared" si="214"/>
        <v>2.3978952727983707</v>
      </c>
      <c r="J2730" s="17"/>
      <c r="K2730" s="16"/>
      <c r="L2730" s="16"/>
      <c r="M2730" s="16"/>
      <c r="N2730" s="16"/>
      <c r="O2730" s="17"/>
      <c r="Q2730" s="16"/>
      <c r="R2730" s="16"/>
      <c r="S2730" s="16"/>
      <c r="T2730" s="16"/>
    </row>
    <row r="2731" spans="1:20" x14ac:dyDescent="0.25">
      <c r="A2731" s="16">
        <v>3910602</v>
      </c>
      <c r="B2731">
        <v>4646</v>
      </c>
      <c r="C2731">
        <v>1980</v>
      </c>
      <c r="D2731">
        <f t="shared" si="210"/>
        <v>29</v>
      </c>
      <c r="E2731">
        <f t="shared" si="211"/>
        <v>11</v>
      </c>
      <c r="F2731">
        <v>12</v>
      </c>
      <c r="G2731">
        <f t="shared" si="212"/>
        <v>8.4437619133303539</v>
      </c>
      <c r="H2731">
        <f t="shared" si="213"/>
        <v>2.3978952727983707</v>
      </c>
      <c r="I2731">
        <f t="shared" si="214"/>
        <v>2.4849066497880004</v>
      </c>
      <c r="J2731" s="17"/>
      <c r="K2731" s="16"/>
      <c r="L2731" s="16"/>
      <c r="M2731" s="16"/>
      <c r="N2731" s="16"/>
      <c r="O2731" s="17"/>
      <c r="Q2731" s="16"/>
      <c r="R2731" s="16"/>
      <c r="S2731" s="16"/>
      <c r="T2731" s="16"/>
    </row>
    <row r="2732" spans="1:20" x14ac:dyDescent="0.25">
      <c r="A2732" s="16">
        <v>2724304</v>
      </c>
      <c r="B2732">
        <v>6761</v>
      </c>
      <c r="C2732">
        <v>1979</v>
      </c>
      <c r="D2732">
        <f t="shared" si="210"/>
        <v>30</v>
      </c>
      <c r="E2732">
        <f t="shared" si="211"/>
        <v>11</v>
      </c>
      <c r="F2732">
        <v>13</v>
      </c>
      <c r="G2732">
        <f t="shared" si="212"/>
        <v>8.8189260870906772</v>
      </c>
      <c r="H2732">
        <f t="shared" si="213"/>
        <v>2.3978952727983707</v>
      </c>
      <c r="I2732">
        <f t="shared" si="214"/>
        <v>2.5649493574615367</v>
      </c>
      <c r="J2732" s="17"/>
      <c r="K2732" s="16"/>
      <c r="L2732" s="16"/>
      <c r="M2732" s="16"/>
      <c r="N2732" s="16"/>
      <c r="O2732" s="17"/>
      <c r="Q2732" s="16"/>
      <c r="R2732" s="16"/>
      <c r="S2732" s="16"/>
      <c r="T2732" s="16"/>
    </row>
    <row r="2733" spans="1:20" x14ac:dyDescent="0.25">
      <c r="A2733" s="16">
        <v>2750001</v>
      </c>
      <c r="B2733">
        <v>7809</v>
      </c>
      <c r="C2733">
        <v>1981</v>
      </c>
      <c r="D2733">
        <f t="shared" si="210"/>
        <v>28</v>
      </c>
      <c r="E2733">
        <f t="shared" si="211"/>
        <v>11</v>
      </c>
      <c r="F2733">
        <v>11</v>
      </c>
      <c r="G2733">
        <f t="shared" si="212"/>
        <v>8.9630321936626753</v>
      </c>
      <c r="H2733">
        <f t="shared" si="213"/>
        <v>2.3978952727983707</v>
      </c>
      <c r="I2733">
        <f t="shared" si="214"/>
        <v>2.3978952727983707</v>
      </c>
      <c r="J2733" s="17"/>
      <c r="K2733" s="16"/>
      <c r="L2733" s="16"/>
      <c r="M2733" s="16"/>
      <c r="N2733" s="16"/>
      <c r="O2733" s="17"/>
      <c r="Q2733" s="16"/>
      <c r="R2733" s="16"/>
      <c r="S2733" s="16"/>
      <c r="T2733" s="16"/>
    </row>
    <row r="2734" spans="1:20" x14ac:dyDescent="0.25">
      <c r="A2734" s="16">
        <v>3245004</v>
      </c>
      <c r="B2734">
        <v>8040</v>
      </c>
      <c r="C2734">
        <v>1979</v>
      </c>
      <c r="D2734">
        <f t="shared" si="210"/>
        <v>30</v>
      </c>
      <c r="E2734">
        <f t="shared" si="211"/>
        <v>11</v>
      </c>
      <c r="F2734">
        <v>13</v>
      </c>
      <c r="G2734">
        <f t="shared" si="212"/>
        <v>8.9921843621730115</v>
      </c>
      <c r="H2734">
        <f t="shared" si="213"/>
        <v>2.3978952727983707</v>
      </c>
      <c r="I2734">
        <f t="shared" si="214"/>
        <v>2.5649493574615367</v>
      </c>
      <c r="J2734" s="17"/>
      <c r="K2734" s="16"/>
      <c r="L2734" s="16"/>
      <c r="M2734" s="16"/>
      <c r="N2734" s="16"/>
      <c r="O2734" s="17"/>
      <c r="Q2734" s="16"/>
      <c r="R2734" s="16"/>
      <c r="S2734" s="16"/>
      <c r="T2734" s="16"/>
    </row>
    <row r="2735" spans="1:20" x14ac:dyDescent="0.25">
      <c r="A2735" s="16">
        <v>1140501</v>
      </c>
      <c r="B2735">
        <v>8096</v>
      </c>
      <c r="C2735">
        <v>1981</v>
      </c>
      <c r="D2735">
        <f t="shared" si="210"/>
        <v>28</v>
      </c>
      <c r="E2735">
        <f t="shared" si="211"/>
        <v>11</v>
      </c>
      <c r="F2735">
        <v>11</v>
      </c>
      <c r="G2735">
        <f t="shared" si="212"/>
        <v>8.9991253915272473</v>
      </c>
      <c r="H2735">
        <f t="shared" si="213"/>
        <v>2.3978952727983707</v>
      </c>
      <c r="I2735">
        <f t="shared" si="214"/>
        <v>2.3978952727983707</v>
      </c>
      <c r="J2735" s="17"/>
      <c r="K2735" s="16"/>
      <c r="L2735" s="16"/>
      <c r="M2735" s="16"/>
      <c r="N2735" s="16"/>
      <c r="O2735" s="17"/>
      <c r="Q2735" s="16"/>
      <c r="R2735" s="16"/>
      <c r="S2735" s="16"/>
      <c r="T2735" s="16"/>
    </row>
    <row r="2736" spans="1:20" x14ac:dyDescent="0.25">
      <c r="A2736" s="16">
        <v>6409504</v>
      </c>
      <c r="B2736">
        <v>10927</v>
      </c>
      <c r="C2736">
        <v>1983</v>
      </c>
      <c r="D2736">
        <f t="shared" si="210"/>
        <v>26</v>
      </c>
      <c r="E2736">
        <f t="shared" si="211"/>
        <v>11</v>
      </c>
      <c r="F2736">
        <v>9</v>
      </c>
      <c r="G2736">
        <f t="shared" si="212"/>
        <v>9.2989920695707458</v>
      </c>
      <c r="H2736">
        <f t="shared" si="213"/>
        <v>2.3978952727983707</v>
      </c>
      <c r="I2736">
        <f t="shared" si="214"/>
        <v>2.1972245773362196</v>
      </c>
      <c r="J2736" s="17"/>
      <c r="K2736" s="16"/>
      <c r="L2736" s="16"/>
      <c r="M2736" s="16"/>
      <c r="N2736" s="16"/>
      <c r="O2736" s="17"/>
      <c r="Q2736" s="16"/>
      <c r="R2736" s="16"/>
      <c r="S2736" s="16"/>
      <c r="T2736" s="16"/>
    </row>
    <row r="2737" spans="1:20" x14ac:dyDescent="0.25">
      <c r="A2737" s="16">
        <v>6431501</v>
      </c>
      <c r="B2737">
        <v>11987</v>
      </c>
      <c r="C2737">
        <v>1982</v>
      </c>
      <c r="D2737">
        <f t="shared" si="210"/>
        <v>27</v>
      </c>
      <c r="E2737">
        <f t="shared" si="211"/>
        <v>11</v>
      </c>
      <c r="F2737">
        <v>10</v>
      </c>
      <c r="G2737">
        <f t="shared" si="212"/>
        <v>9.3915780082070999</v>
      </c>
      <c r="H2737">
        <f t="shared" si="213"/>
        <v>2.3978952727983707</v>
      </c>
      <c r="I2737">
        <f t="shared" si="214"/>
        <v>2.3025850929940459</v>
      </c>
      <c r="J2737" s="17"/>
      <c r="K2737" s="16"/>
      <c r="L2737" s="16"/>
      <c r="M2737" s="16"/>
      <c r="N2737" s="16"/>
      <c r="O2737" s="17"/>
      <c r="Q2737" s="16"/>
      <c r="R2737" s="16"/>
      <c r="S2737" s="16"/>
      <c r="T2737" s="16"/>
    </row>
    <row r="2738" spans="1:20" x14ac:dyDescent="0.25">
      <c r="A2738" s="16">
        <v>9803502</v>
      </c>
      <c r="B2738">
        <v>12663</v>
      </c>
      <c r="C2738">
        <v>1974</v>
      </c>
      <c r="D2738">
        <f t="shared" si="210"/>
        <v>35</v>
      </c>
      <c r="E2738">
        <f t="shared" si="211"/>
        <v>11</v>
      </c>
      <c r="F2738">
        <v>18</v>
      </c>
      <c r="G2738">
        <f t="shared" si="212"/>
        <v>9.4464396344506092</v>
      </c>
      <c r="H2738">
        <f t="shared" si="213"/>
        <v>2.3978952727983707</v>
      </c>
      <c r="I2738">
        <f t="shared" si="214"/>
        <v>2.8903717578961645</v>
      </c>
      <c r="J2738" s="17"/>
      <c r="K2738" s="16"/>
      <c r="L2738" s="16"/>
      <c r="M2738" s="16"/>
      <c r="N2738" s="16"/>
      <c r="O2738" s="17"/>
      <c r="Q2738" s="16"/>
      <c r="R2738" s="16"/>
      <c r="S2738" s="16"/>
      <c r="T2738" s="16"/>
    </row>
    <row r="2739" spans="1:20" x14ac:dyDescent="0.25">
      <c r="A2739" s="16">
        <v>8254302</v>
      </c>
      <c r="B2739">
        <v>12670</v>
      </c>
      <c r="C2739">
        <v>1982</v>
      </c>
      <c r="D2739">
        <f t="shared" si="210"/>
        <v>27</v>
      </c>
      <c r="E2739">
        <f t="shared" si="211"/>
        <v>11</v>
      </c>
      <c r="F2739">
        <v>10</v>
      </c>
      <c r="G2739">
        <f t="shared" si="212"/>
        <v>9.4469922733151854</v>
      </c>
      <c r="H2739">
        <f t="shared" si="213"/>
        <v>2.3978952727983707</v>
      </c>
      <c r="I2739">
        <f t="shared" si="214"/>
        <v>2.3025850929940459</v>
      </c>
      <c r="J2739" s="17"/>
      <c r="K2739" s="16"/>
      <c r="L2739" s="16"/>
      <c r="M2739" s="16"/>
      <c r="N2739" s="16"/>
      <c r="O2739" s="17"/>
      <c r="Q2739" s="16"/>
      <c r="R2739" s="16"/>
      <c r="S2739" s="16"/>
      <c r="T2739" s="16"/>
    </row>
    <row r="2740" spans="1:20" x14ac:dyDescent="0.25">
      <c r="A2740" s="16">
        <v>5904902</v>
      </c>
      <c r="B2740">
        <v>13157</v>
      </c>
      <c r="C2740">
        <v>1981</v>
      </c>
      <c r="D2740">
        <f t="shared" si="210"/>
        <v>28</v>
      </c>
      <c r="E2740">
        <f t="shared" si="211"/>
        <v>11</v>
      </c>
      <c r="F2740">
        <v>11</v>
      </c>
      <c r="G2740">
        <f t="shared" si="212"/>
        <v>9.4847092153658377</v>
      </c>
      <c r="H2740">
        <f t="shared" si="213"/>
        <v>2.3978952727983707</v>
      </c>
      <c r="I2740">
        <f t="shared" si="214"/>
        <v>2.3978952727983707</v>
      </c>
      <c r="J2740" s="17"/>
      <c r="K2740" s="16"/>
      <c r="L2740" s="16"/>
      <c r="M2740" s="16"/>
      <c r="N2740" s="16"/>
      <c r="O2740" s="17"/>
      <c r="Q2740" s="16"/>
      <c r="R2740" s="16"/>
      <c r="S2740" s="16"/>
      <c r="T2740" s="16"/>
    </row>
    <row r="2741" spans="1:20" x14ac:dyDescent="0.25">
      <c r="A2741" s="16">
        <v>3854601</v>
      </c>
      <c r="B2741">
        <v>14397</v>
      </c>
      <c r="C2741">
        <v>1980</v>
      </c>
      <c r="D2741">
        <f t="shared" si="210"/>
        <v>29</v>
      </c>
      <c r="E2741">
        <f t="shared" si="211"/>
        <v>11</v>
      </c>
      <c r="F2741">
        <v>12</v>
      </c>
      <c r="G2741">
        <f t="shared" si="212"/>
        <v>9.5747751305263549</v>
      </c>
      <c r="H2741">
        <f t="shared" si="213"/>
        <v>2.3978952727983707</v>
      </c>
      <c r="I2741">
        <f t="shared" si="214"/>
        <v>2.4849066497880004</v>
      </c>
      <c r="J2741" s="17"/>
      <c r="K2741" s="16"/>
      <c r="L2741" s="16"/>
      <c r="M2741" s="16"/>
      <c r="N2741" s="16"/>
      <c r="O2741" s="17"/>
      <c r="Q2741" s="16"/>
      <c r="R2741" s="16"/>
      <c r="S2741" s="16"/>
      <c r="T2741" s="16"/>
    </row>
    <row r="2742" spans="1:20" x14ac:dyDescent="0.25">
      <c r="A2742" s="16">
        <v>760102</v>
      </c>
      <c r="B2742">
        <v>15612</v>
      </c>
      <c r="C2742">
        <v>1981</v>
      </c>
      <c r="D2742">
        <f t="shared" si="210"/>
        <v>28</v>
      </c>
      <c r="E2742">
        <f t="shared" si="211"/>
        <v>11</v>
      </c>
      <c r="F2742">
        <v>11</v>
      </c>
      <c r="G2742">
        <f t="shared" si="212"/>
        <v>9.6557951283005057</v>
      </c>
      <c r="H2742">
        <f t="shared" si="213"/>
        <v>2.3978952727983707</v>
      </c>
      <c r="I2742">
        <f t="shared" si="214"/>
        <v>2.3978952727983707</v>
      </c>
      <c r="J2742" s="17"/>
      <c r="K2742" s="16"/>
      <c r="L2742" s="16"/>
      <c r="M2742" s="16"/>
      <c r="N2742" s="16"/>
      <c r="O2742" s="17"/>
      <c r="Q2742" s="16"/>
      <c r="R2742" s="16"/>
      <c r="S2742" s="16"/>
      <c r="T2742" s="16"/>
    </row>
    <row r="2743" spans="1:20" x14ac:dyDescent="0.25">
      <c r="A2743" s="16">
        <v>4041101</v>
      </c>
      <c r="B2743">
        <v>15676</v>
      </c>
      <c r="C2743">
        <v>1982</v>
      </c>
      <c r="D2743">
        <f t="shared" si="210"/>
        <v>27</v>
      </c>
      <c r="E2743">
        <f t="shared" si="211"/>
        <v>11</v>
      </c>
      <c r="F2743">
        <v>10</v>
      </c>
      <c r="G2743">
        <f t="shared" si="212"/>
        <v>9.6598861593195213</v>
      </c>
      <c r="H2743">
        <f t="shared" si="213"/>
        <v>2.3978952727983707</v>
      </c>
      <c r="I2743">
        <f t="shared" si="214"/>
        <v>2.3025850929940459</v>
      </c>
      <c r="J2743" s="17"/>
      <c r="K2743" s="16"/>
      <c r="L2743" s="16"/>
      <c r="M2743" s="16"/>
      <c r="N2743" s="16"/>
      <c r="O2743" s="17"/>
      <c r="Q2743" s="16"/>
      <c r="R2743" s="16"/>
      <c r="S2743" s="16"/>
      <c r="T2743" s="16"/>
    </row>
    <row r="2744" spans="1:20" x14ac:dyDescent="0.25">
      <c r="A2744" s="16">
        <v>10800801</v>
      </c>
      <c r="B2744">
        <v>20567</v>
      </c>
      <c r="C2744">
        <v>1980</v>
      </c>
      <c r="D2744">
        <f t="shared" si="210"/>
        <v>29</v>
      </c>
      <c r="E2744">
        <f t="shared" si="211"/>
        <v>11</v>
      </c>
      <c r="F2744">
        <v>12</v>
      </c>
      <c r="G2744">
        <f t="shared" si="212"/>
        <v>9.9314431285494589</v>
      </c>
      <c r="H2744">
        <f t="shared" si="213"/>
        <v>2.3978952727983707</v>
      </c>
      <c r="I2744">
        <f t="shared" si="214"/>
        <v>2.4849066497880004</v>
      </c>
      <c r="J2744" s="17"/>
      <c r="K2744" s="16"/>
      <c r="L2744" s="16"/>
      <c r="M2744" s="16"/>
      <c r="N2744" s="16"/>
      <c r="O2744" s="17"/>
      <c r="Q2744" s="16"/>
      <c r="R2744" s="16"/>
      <c r="S2744" s="16"/>
      <c r="T2744" s="16"/>
    </row>
    <row r="2745" spans="1:20" x14ac:dyDescent="0.25">
      <c r="A2745" s="16">
        <v>3994803</v>
      </c>
      <c r="B2745">
        <v>21317</v>
      </c>
      <c r="C2745">
        <v>1978</v>
      </c>
      <c r="D2745">
        <f t="shared" si="210"/>
        <v>31</v>
      </c>
      <c r="E2745">
        <f t="shared" si="211"/>
        <v>11</v>
      </c>
      <c r="F2745">
        <v>14</v>
      </c>
      <c r="G2745">
        <f t="shared" si="212"/>
        <v>9.9672601554331948</v>
      </c>
      <c r="H2745">
        <f t="shared" si="213"/>
        <v>2.3978952727983707</v>
      </c>
      <c r="I2745">
        <f t="shared" si="214"/>
        <v>2.6390573296152584</v>
      </c>
      <c r="J2745" s="17"/>
      <c r="K2745" s="16"/>
      <c r="L2745" s="16"/>
      <c r="M2745" s="16"/>
      <c r="N2745" s="16"/>
      <c r="O2745" s="17"/>
      <c r="Q2745" s="16"/>
      <c r="R2745" s="16"/>
      <c r="S2745" s="16"/>
      <c r="T2745" s="16"/>
    </row>
    <row r="2746" spans="1:20" x14ac:dyDescent="0.25">
      <c r="A2746" s="16">
        <v>2874705</v>
      </c>
      <c r="B2746">
        <v>21442</v>
      </c>
      <c r="C2746">
        <v>1978</v>
      </c>
      <c r="D2746">
        <f t="shared" si="210"/>
        <v>31</v>
      </c>
      <c r="E2746">
        <f t="shared" si="211"/>
        <v>11</v>
      </c>
      <c r="F2746">
        <v>14</v>
      </c>
      <c r="G2746">
        <f t="shared" si="212"/>
        <v>9.9731068944161851</v>
      </c>
      <c r="H2746">
        <f t="shared" si="213"/>
        <v>2.3978952727983707</v>
      </c>
      <c r="I2746">
        <f t="shared" si="214"/>
        <v>2.6390573296152584</v>
      </c>
      <c r="J2746" s="17"/>
      <c r="K2746" s="16"/>
      <c r="L2746" s="16"/>
      <c r="M2746" s="16"/>
      <c r="N2746" s="16"/>
      <c r="O2746" s="17"/>
      <c r="Q2746" s="16"/>
      <c r="R2746" s="16"/>
      <c r="S2746" s="16"/>
      <c r="T2746" s="16"/>
    </row>
    <row r="2747" spans="1:20" x14ac:dyDescent="0.25">
      <c r="A2747" s="16">
        <v>1140504</v>
      </c>
      <c r="B2747">
        <v>21882</v>
      </c>
      <c r="C2747">
        <v>1982</v>
      </c>
      <c r="D2747">
        <f t="shared" si="210"/>
        <v>27</v>
      </c>
      <c r="E2747">
        <f t="shared" si="211"/>
        <v>11</v>
      </c>
      <c r="F2747">
        <v>10</v>
      </c>
      <c r="G2747">
        <f t="shared" si="212"/>
        <v>9.9934196600367358</v>
      </c>
      <c r="H2747">
        <f t="shared" si="213"/>
        <v>2.3978952727983707</v>
      </c>
      <c r="I2747">
        <f t="shared" si="214"/>
        <v>2.3025850929940459</v>
      </c>
      <c r="J2747" s="17"/>
      <c r="K2747" s="16"/>
      <c r="L2747" s="16"/>
      <c r="M2747" s="16"/>
      <c r="N2747" s="16"/>
      <c r="O2747" s="17"/>
      <c r="Q2747" s="16"/>
      <c r="R2747" s="16"/>
      <c r="S2747" s="16"/>
      <c r="T2747" s="16"/>
    </row>
    <row r="2748" spans="1:20" x14ac:dyDescent="0.25">
      <c r="A2748" s="16">
        <v>885903</v>
      </c>
      <c r="B2748">
        <v>22013</v>
      </c>
      <c r="C2748">
        <v>1980</v>
      </c>
      <c r="D2748">
        <f t="shared" si="210"/>
        <v>29</v>
      </c>
      <c r="E2748">
        <f t="shared" si="211"/>
        <v>11</v>
      </c>
      <c r="F2748">
        <v>12</v>
      </c>
      <c r="G2748">
        <f t="shared" si="212"/>
        <v>9.9993884669133308</v>
      </c>
      <c r="H2748">
        <f t="shared" si="213"/>
        <v>2.3978952727983707</v>
      </c>
      <c r="I2748">
        <f t="shared" si="214"/>
        <v>2.4849066497880004</v>
      </c>
      <c r="J2748" s="17"/>
      <c r="K2748" s="16"/>
      <c r="L2748" s="16"/>
      <c r="M2748" s="16"/>
      <c r="N2748" s="16"/>
      <c r="O2748" s="17"/>
      <c r="Q2748" s="16"/>
      <c r="R2748" s="16"/>
      <c r="S2748" s="16"/>
      <c r="T2748" s="16"/>
    </row>
    <row r="2749" spans="1:20" x14ac:dyDescent="0.25">
      <c r="A2749" s="16">
        <v>5160003</v>
      </c>
      <c r="B2749">
        <v>22644</v>
      </c>
      <c r="C2749">
        <v>1981</v>
      </c>
      <c r="D2749">
        <f t="shared" si="210"/>
        <v>28</v>
      </c>
      <c r="E2749">
        <f t="shared" si="211"/>
        <v>11</v>
      </c>
      <c r="F2749">
        <v>11</v>
      </c>
      <c r="G2749">
        <f t="shared" si="212"/>
        <v>10.02765019515655</v>
      </c>
      <c r="H2749">
        <f t="shared" si="213"/>
        <v>2.3978952727983707</v>
      </c>
      <c r="I2749">
        <f t="shared" si="214"/>
        <v>2.3978952727983707</v>
      </c>
      <c r="J2749" s="17"/>
      <c r="K2749" s="16"/>
      <c r="L2749" s="16"/>
      <c r="M2749" s="16"/>
      <c r="N2749" s="16"/>
      <c r="O2749" s="17"/>
      <c r="Q2749" s="16"/>
      <c r="R2749" s="16"/>
      <c r="S2749" s="16"/>
      <c r="T2749" s="16"/>
    </row>
    <row r="2750" spans="1:20" x14ac:dyDescent="0.25">
      <c r="A2750" s="16">
        <v>8660802</v>
      </c>
      <c r="B2750">
        <v>23344</v>
      </c>
      <c r="C2750">
        <v>1982</v>
      </c>
      <c r="D2750">
        <f t="shared" si="210"/>
        <v>27</v>
      </c>
      <c r="E2750">
        <f t="shared" si="211"/>
        <v>11</v>
      </c>
      <c r="F2750">
        <v>10</v>
      </c>
      <c r="G2750">
        <f t="shared" si="212"/>
        <v>10.058095270762568</v>
      </c>
      <c r="H2750">
        <f t="shared" si="213"/>
        <v>2.3978952727983707</v>
      </c>
      <c r="I2750">
        <f t="shared" si="214"/>
        <v>2.3025850929940459</v>
      </c>
      <c r="J2750" s="17"/>
      <c r="K2750" s="16"/>
      <c r="L2750" s="16"/>
      <c r="M2750" s="16"/>
      <c r="N2750" s="16"/>
      <c r="O2750" s="17"/>
      <c r="Q2750" s="16"/>
      <c r="R2750" s="16"/>
      <c r="S2750" s="16"/>
      <c r="T2750" s="16"/>
    </row>
    <row r="2751" spans="1:20" x14ac:dyDescent="0.25">
      <c r="A2751" s="16">
        <v>308912</v>
      </c>
      <c r="B2751">
        <v>23462</v>
      </c>
      <c r="C2751">
        <v>1981</v>
      </c>
      <c r="D2751">
        <f t="shared" si="210"/>
        <v>28</v>
      </c>
      <c r="E2751">
        <f t="shared" si="211"/>
        <v>11</v>
      </c>
      <c r="F2751">
        <v>11</v>
      </c>
      <c r="G2751">
        <f t="shared" si="212"/>
        <v>10.063137370065666</v>
      </c>
      <c r="H2751">
        <f t="shared" si="213"/>
        <v>2.3978952727983707</v>
      </c>
      <c r="I2751">
        <f t="shared" si="214"/>
        <v>2.3978952727983707</v>
      </c>
      <c r="J2751" s="17"/>
      <c r="K2751" s="16"/>
      <c r="L2751" s="16"/>
      <c r="M2751" s="16"/>
      <c r="N2751" s="16"/>
      <c r="O2751" s="17"/>
      <c r="Q2751" s="16"/>
      <c r="R2751" s="16"/>
      <c r="S2751" s="16"/>
      <c r="T2751" s="16"/>
    </row>
    <row r="2752" spans="1:20" x14ac:dyDescent="0.25">
      <c r="A2752" s="16">
        <v>3934401</v>
      </c>
      <c r="B2752">
        <v>24638</v>
      </c>
      <c r="C2752">
        <v>1982</v>
      </c>
      <c r="D2752">
        <f t="shared" si="210"/>
        <v>27</v>
      </c>
      <c r="E2752">
        <f t="shared" si="211"/>
        <v>11</v>
      </c>
      <c r="F2752">
        <v>10</v>
      </c>
      <c r="G2752">
        <f t="shared" si="212"/>
        <v>10.112045245521919</v>
      </c>
      <c r="H2752">
        <f t="shared" si="213"/>
        <v>2.3978952727983707</v>
      </c>
      <c r="I2752">
        <f t="shared" si="214"/>
        <v>2.3025850929940459</v>
      </c>
      <c r="J2752" s="17"/>
      <c r="K2752" s="16"/>
      <c r="L2752" s="16"/>
      <c r="M2752" s="16"/>
      <c r="N2752" s="16"/>
      <c r="O2752" s="17"/>
      <c r="Q2752" s="16"/>
      <c r="R2752" s="16"/>
      <c r="S2752" s="16"/>
      <c r="T2752" s="16"/>
    </row>
    <row r="2753" spans="1:20" x14ac:dyDescent="0.25">
      <c r="A2753" s="16">
        <v>760101</v>
      </c>
      <c r="B2753">
        <v>25709</v>
      </c>
      <c r="C2753">
        <v>1981</v>
      </c>
      <c r="D2753">
        <f t="shared" si="210"/>
        <v>28</v>
      </c>
      <c r="E2753">
        <f t="shared" si="211"/>
        <v>11</v>
      </c>
      <c r="F2753">
        <v>11</v>
      </c>
      <c r="G2753">
        <f t="shared" si="212"/>
        <v>10.15459640413204</v>
      </c>
      <c r="H2753">
        <f t="shared" si="213"/>
        <v>2.3978952727983707</v>
      </c>
      <c r="I2753">
        <f t="shared" si="214"/>
        <v>2.3978952727983707</v>
      </c>
      <c r="J2753" s="17"/>
      <c r="K2753" s="16"/>
      <c r="L2753" s="16"/>
      <c r="M2753" s="16"/>
      <c r="N2753" s="16"/>
      <c r="O2753" s="17"/>
      <c r="Q2753" s="16"/>
      <c r="R2753" s="16"/>
      <c r="S2753" s="16"/>
      <c r="T2753" s="16"/>
    </row>
    <row r="2754" spans="1:20" x14ac:dyDescent="0.25">
      <c r="A2754" s="16">
        <v>5834402</v>
      </c>
      <c r="B2754">
        <v>26800</v>
      </c>
      <c r="C2754">
        <v>1978</v>
      </c>
      <c r="D2754">
        <f t="shared" ref="D2754:D2817" si="215">2009-C2754</f>
        <v>31</v>
      </c>
      <c r="E2754">
        <f t="shared" ref="E2754:E2817" si="216">D2754-F2754-6</f>
        <v>11</v>
      </c>
      <c r="F2754">
        <v>14</v>
      </c>
      <c r="G2754">
        <f t="shared" ref="G2754:G2817" si="217">LN(B2754)</f>
        <v>10.196157166498947</v>
      </c>
      <c r="H2754">
        <f t="shared" ref="H2754:H2817" si="218">LN(E2754)</f>
        <v>2.3978952727983707</v>
      </c>
      <c r="I2754">
        <f t="shared" ref="I2754:I2817" si="219">LN(F2754)</f>
        <v>2.6390573296152584</v>
      </c>
      <c r="J2754" s="17"/>
      <c r="K2754" s="16"/>
      <c r="L2754" s="16"/>
      <c r="M2754" s="16"/>
      <c r="N2754" s="16"/>
      <c r="O2754" s="17"/>
      <c r="Q2754" s="16"/>
      <c r="R2754" s="16"/>
      <c r="S2754" s="16"/>
      <c r="T2754" s="16"/>
    </row>
    <row r="2755" spans="1:20" x14ac:dyDescent="0.25">
      <c r="A2755" s="16">
        <v>6341602</v>
      </c>
      <c r="B2755">
        <v>27664</v>
      </c>
      <c r="C2755">
        <v>1980</v>
      </c>
      <c r="D2755">
        <f t="shared" si="215"/>
        <v>29</v>
      </c>
      <c r="E2755">
        <f t="shared" si="216"/>
        <v>11</v>
      </c>
      <c r="F2755">
        <v>12</v>
      </c>
      <c r="G2755">
        <f t="shared" si="217"/>
        <v>10.227887207923072</v>
      </c>
      <c r="H2755">
        <f t="shared" si="218"/>
        <v>2.3978952727983707</v>
      </c>
      <c r="I2755">
        <f t="shared" si="219"/>
        <v>2.4849066497880004</v>
      </c>
      <c r="J2755" s="17"/>
      <c r="K2755" s="16"/>
      <c r="L2755" s="16"/>
      <c r="M2755" s="16"/>
      <c r="N2755" s="16"/>
      <c r="O2755" s="17"/>
      <c r="Q2755" s="16"/>
      <c r="R2755" s="16"/>
      <c r="S2755" s="16"/>
      <c r="T2755" s="16"/>
    </row>
    <row r="2756" spans="1:20" x14ac:dyDescent="0.25">
      <c r="A2756" s="16">
        <v>6180103</v>
      </c>
      <c r="B2756">
        <v>28937</v>
      </c>
      <c r="C2756">
        <v>1974</v>
      </c>
      <c r="D2756">
        <f t="shared" si="215"/>
        <v>35</v>
      </c>
      <c r="E2756">
        <f t="shared" si="216"/>
        <v>11</v>
      </c>
      <c r="F2756">
        <v>18</v>
      </c>
      <c r="G2756">
        <f t="shared" si="217"/>
        <v>10.272876332061601</v>
      </c>
      <c r="H2756">
        <f t="shared" si="218"/>
        <v>2.3978952727983707</v>
      </c>
      <c r="I2756">
        <f t="shared" si="219"/>
        <v>2.8903717578961645</v>
      </c>
      <c r="J2756" s="17"/>
      <c r="K2756" s="16"/>
      <c r="L2756" s="16"/>
      <c r="M2756" s="16"/>
      <c r="N2756" s="16"/>
      <c r="O2756" s="17"/>
      <c r="Q2756" s="16"/>
      <c r="R2756" s="16"/>
      <c r="S2756" s="16"/>
      <c r="T2756" s="16"/>
    </row>
    <row r="2757" spans="1:20" x14ac:dyDescent="0.25">
      <c r="A2757" s="16">
        <v>1115702</v>
      </c>
      <c r="B2757">
        <v>31229</v>
      </c>
      <c r="C2757">
        <v>1981</v>
      </c>
      <c r="D2757">
        <f t="shared" si="215"/>
        <v>28</v>
      </c>
      <c r="E2757">
        <f t="shared" si="216"/>
        <v>11</v>
      </c>
      <c r="F2757">
        <v>11</v>
      </c>
      <c r="G2757">
        <f t="shared" si="217"/>
        <v>10.349102429271342</v>
      </c>
      <c r="H2757">
        <f t="shared" si="218"/>
        <v>2.3978952727983707</v>
      </c>
      <c r="I2757">
        <f t="shared" si="219"/>
        <v>2.3978952727983707</v>
      </c>
      <c r="J2757" s="17"/>
      <c r="K2757" s="16"/>
      <c r="L2757" s="16"/>
      <c r="M2757" s="16"/>
      <c r="N2757" s="16"/>
      <c r="O2757" s="17"/>
      <c r="Q2757" s="16"/>
      <c r="R2757" s="16"/>
      <c r="S2757" s="16"/>
      <c r="T2757" s="16"/>
    </row>
    <row r="2758" spans="1:20" x14ac:dyDescent="0.25">
      <c r="A2758" s="16">
        <v>2374904</v>
      </c>
      <c r="B2758">
        <v>32418</v>
      </c>
      <c r="C2758">
        <v>1977</v>
      </c>
      <c r="D2758">
        <f t="shared" si="215"/>
        <v>32</v>
      </c>
      <c r="E2758">
        <f t="shared" si="216"/>
        <v>11</v>
      </c>
      <c r="F2758">
        <v>15</v>
      </c>
      <c r="G2758">
        <f t="shared" si="217"/>
        <v>10.386469103072121</v>
      </c>
      <c r="H2758">
        <f t="shared" si="218"/>
        <v>2.3978952727983707</v>
      </c>
      <c r="I2758">
        <f t="shared" si="219"/>
        <v>2.7080502011022101</v>
      </c>
      <c r="J2758" s="17"/>
      <c r="K2758" s="16"/>
      <c r="L2758" s="16"/>
      <c r="M2758" s="16"/>
      <c r="N2758" s="16"/>
      <c r="O2758" s="17"/>
      <c r="Q2758" s="16"/>
      <c r="R2758" s="16"/>
      <c r="S2758" s="16"/>
      <c r="T2758" s="16"/>
    </row>
    <row r="2759" spans="1:20" x14ac:dyDescent="0.25">
      <c r="A2759" s="16">
        <v>3061601</v>
      </c>
      <c r="B2759">
        <v>32750</v>
      </c>
      <c r="C2759">
        <v>1979</v>
      </c>
      <c r="D2759">
        <f t="shared" si="215"/>
        <v>30</v>
      </c>
      <c r="E2759">
        <f t="shared" si="216"/>
        <v>11</v>
      </c>
      <c r="F2759">
        <v>13</v>
      </c>
      <c r="G2759">
        <f t="shared" si="217"/>
        <v>10.396658241063397</v>
      </c>
      <c r="H2759">
        <f t="shared" si="218"/>
        <v>2.3978952727983707</v>
      </c>
      <c r="I2759">
        <f t="shared" si="219"/>
        <v>2.5649493574615367</v>
      </c>
      <c r="J2759" s="17"/>
      <c r="K2759" s="16"/>
      <c r="L2759" s="16"/>
      <c r="M2759" s="16"/>
      <c r="N2759" s="16"/>
      <c r="O2759" s="17"/>
      <c r="Q2759" s="16"/>
      <c r="R2759" s="16"/>
      <c r="S2759" s="16"/>
      <c r="T2759" s="16"/>
    </row>
    <row r="2760" spans="1:20" x14ac:dyDescent="0.25">
      <c r="A2760" s="16">
        <v>2750003</v>
      </c>
      <c r="B2760">
        <v>33233</v>
      </c>
      <c r="C2760">
        <v>1982</v>
      </c>
      <c r="D2760">
        <f t="shared" si="215"/>
        <v>27</v>
      </c>
      <c r="E2760">
        <f t="shared" si="216"/>
        <v>11</v>
      </c>
      <c r="F2760">
        <v>10</v>
      </c>
      <c r="G2760">
        <f t="shared" si="217"/>
        <v>10.411298637141247</v>
      </c>
      <c r="H2760">
        <f t="shared" si="218"/>
        <v>2.3978952727983707</v>
      </c>
      <c r="I2760">
        <f t="shared" si="219"/>
        <v>2.3025850929940459</v>
      </c>
      <c r="J2760" s="17"/>
      <c r="K2760" s="16"/>
      <c r="L2760" s="16"/>
      <c r="M2760" s="16"/>
      <c r="N2760" s="16"/>
      <c r="O2760" s="17"/>
      <c r="Q2760" s="16"/>
      <c r="R2760" s="16"/>
      <c r="S2760" s="16"/>
      <c r="T2760" s="16"/>
    </row>
    <row r="2761" spans="1:20" x14ac:dyDescent="0.25">
      <c r="A2761" s="16">
        <v>4625001</v>
      </c>
      <c r="B2761">
        <v>33527</v>
      </c>
      <c r="C2761">
        <v>1981</v>
      </c>
      <c r="D2761">
        <f t="shared" si="215"/>
        <v>28</v>
      </c>
      <c r="E2761">
        <f t="shared" si="216"/>
        <v>11</v>
      </c>
      <c r="F2761">
        <v>11</v>
      </c>
      <c r="G2761">
        <f t="shared" si="217"/>
        <v>10.420106363342882</v>
      </c>
      <c r="H2761">
        <f t="shared" si="218"/>
        <v>2.3978952727983707</v>
      </c>
      <c r="I2761">
        <f t="shared" si="219"/>
        <v>2.3978952727983707</v>
      </c>
      <c r="J2761" s="17"/>
      <c r="K2761" s="16"/>
      <c r="L2761" s="16"/>
      <c r="M2761" s="16"/>
      <c r="N2761" s="16"/>
      <c r="O2761" s="17"/>
      <c r="Q2761" s="16"/>
      <c r="R2761" s="16"/>
      <c r="S2761" s="16"/>
      <c r="T2761" s="16"/>
    </row>
    <row r="2762" spans="1:20" x14ac:dyDescent="0.25">
      <c r="A2762" s="16">
        <v>1505001</v>
      </c>
      <c r="B2762">
        <v>35029</v>
      </c>
      <c r="C2762">
        <v>1978</v>
      </c>
      <c r="D2762">
        <f t="shared" si="215"/>
        <v>31</v>
      </c>
      <c r="E2762">
        <f t="shared" si="216"/>
        <v>11</v>
      </c>
      <c r="F2762">
        <v>14</v>
      </c>
      <c r="G2762">
        <f t="shared" si="217"/>
        <v>10.463931568824311</v>
      </c>
      <c r="H2762">
        <f t="shared" si="218"/>
        <v>2.3978952727983707</v>
      </c>
      <c r="I2762">
        <f t="shared" si="219"/>
        <v>2.6390573296152584</v>
      </c>
      <c r="J2762" s="17"/>
      <c r="K2762" s="16"/>
      <c r="L2762" s="16"/>
      <c r="M2762" s="16"/>
      <c r="N2762" s="16"/>
      <c r="O2762" s="17"/>
      <c r="Q2762" s="16"/>
      <c r="R2762" s="16"/>
      <c r="S2762" s="16"/>
      <c r="T2762" s="16"/>
    </row>
    <row r="2763" spans="1:20" x14ac:dyDescent="0.25">
      <c r="A2763" s="16">
        <v>5859003</v>
      </c>
      <c r="B2763">
        <v>36292</v>
      </c>
      <c r="C2763">
        <v>1976</v>
      </c>
      <c r="D2763">
        <f t="shared" si="215"/>
        <v>33</v>
      </c>
      <c r="E2763">
        <f t="shared" si="216"/>
        <v>11</v>
      </c>
      <c r="F2763">
        <v>16</v>
      </c>
      <c r="G2763">
        <f t="shared" si="217"/>
        <v>10.49935261028952</v>
      </c>
      <c r="H2763">
        <f t="shared" si="218"/>
        <v>2.3978952727983707</v>
      </c>
      <c r="I2763">
        <f t="shared" si="219"/>
        <v>2.7725887222397811</v>
      </c>
      <c r="J2763" s="17"/>
      <c r="K2763" s="16"/>
      <c r="L2763" s="16"/>
      <c r="M2763" s="16"/>
      <c r="N2763" s="16"/>
      <c r="O2763" s="17"/>
      <c r="Q2763" s="16"/>
      <c r="R2763" s="16"/>
      <c r="S2763" s="16"/>
      <c r="T2763" s="16"/>
    </row>
    <row r="2764" spans="1:20" x14ac:dyDescent="0.25">
      <c r="A2764" s="16">
        <v>2899401</v>
      </c>
      <c r="B2764">
        <v>36471</v>
      </c>
      <c r="C2764">
        <v>1979</v>
      </c>
      <c r="D2764">
        <f t="shared" si="215"/>
        <v>30</v>
      </c>
      <c r="E2764">
        <f t="shared" si="216"/>
        <v>11</v>
      </c>
      <c r="F2764">
        <v>13</v>
      </c>
      <c r="G2764">
        <f t="shared" si="217"/>
        <v>10.504272703223904</v>
      </c>
      <c r="H2764">
        <f t="shared" si="218"/>
        <v>2.3978952727983707</v>
      </c>
      <c r="I2764">
        <f t="shared" si="219"/>
        <v>2.5649493574615367</v>
      </c>
      <c r="J2764" s="17"/>
      <c r="K2764" s="16"/>
      <c r="L2764" s="16"/>
      <c r="M2764" s="16"/>
      <c r="N2764" s="16"/>
      <c r="O2764" s="17"/>
      <c r="Q2764" s="16"/>
      <c r="R2764" s="16"/>
      <c r="S2764" s="16"/>
      <c r="T2764" s="16"/>
    </row>
    <row r="2765" spans="1:20" x14ac:dyDescent="0.25">
      <c r="A2765" s="16">
        <v>1536901</v>
      </c>
      <c r="B2765">
        <v>38533</v>
      </c>
      <c r="C2765">
        <v>1982</v>
      </c>
      <c r="D2765">
        <f t="shared" si="215"/>
        <v>27</v>
      </c>
      <c r="E2765">
        <f t="shared" si="216"/>
        <v>11</v>
      </c>
      <c r="F2765">
        <v>10</v>
      </c>
      <c r="G2765">
        <f t="shared" si="217"/>
        <v>10.559270295995857</v>
      </c>
      <c r="H2765">
        <f t="shared" si="218"/>
        <v>2.3978952727983707</v>
      </c>
      <c r="I2765">
        <f t="shared" si="219"/>
        <v>2.3025850929940459</v>
      </c>
      <c r="J2765" s="17"/>
      <c r="K2765" s="16"/>
      <c r="L2765" s="16"/>
      <c r="M2765" s="16"/>
      <c r="N2765" s="16"/>
      <c r="O2765" s="17"/>
      <c r="Q2765" s="16"/>
      <c r="R2765" s="16"/>
      <c r="S2765" s="16"/>
      <c r="T2765" s="16"/>
    </row>
    <row r="2766" spans="1:20" x14ac:dyDescent="0.25">
      <c r="A2766" s="16">
        <v>4119005</v>
      </c>
      <c r="B2766">
        <v>39545</v>
      </c>
      <c r="C2766">
        <v>1981</v>
      </c>
      <c r="D2766">
        <f t="shared" si="215"/>
        <v>28</v>
      </c>
      <c r="E2766">
        <f t="shared" si="216"/>
        <v>11</v>
      </c>
      <c r="F2766">
        <v>11</v>
      </c>
      <c r="G2766">
        <f t="shared" si="217"/>
        <v>10.585194542953518</v>
      </c>
      <c r="H2766">
        <f t="shared" si="218"/>
        <v>2.3978952727983707</v>
      </c>
      <c r="I2766">
        <f t="shared" si="219"/>
        <v>2.3978952727983707</v>
      </c>
      <c r="J2766" s="17"/>
      <c r="K2766" s="16"/>
      <c r="L2766" s="16"/>
      <c r="M2766" s="16"/>
      <c r="N2766" s="16"/>
      <c r="O2766" s="17"/>
      <c r="Q2766" s="16"/>
      <c r="R2766" s="16"/>
      <c r="S2766" s="16"/>
      <c r="T2766" s="16"/>
    </row>
    <row r="2767" spans="1:20" x14ac:dyDescent="0.25">
      <c r="A2767" s="16">
        <v>6935302</v>
      </c>
      <c r="B2767">
        <v>41082</v>
      </c>
      <c r="C2767">
        <v>1974</v>
      </c>
      <c r="D2767">
        <f t="shared" si="215"/>
        <v>35</v>
      </c>
      <c r="E2767">
        <f t="shared" si="216"/>
        <v>11</v>
      </c>
      <c r="F2767">
        <v>18</v>
      </c>
      <c r="G2767">
        <f t="shared" si="217"/>
        <v>10.623325348349118</v>
      </c>
      <c r="H2767">
        <f t="shared" si="218"/>
        <v>2.3978952727983707</v>
      </c>
      <c r="I2767">
        <f t="shared" si="219"/>
        <v>2.8903717578961645</v>
      </c>
      <c r="J2767" s="17"/>
      <c r="K2767" s="16"/>
      <c r="L2767" s="16"/>
      <c r="M2767" s="16"/>
      <c r="N2767" s="16"/>
      <c r="O2767" s="17"/>
      <c r="Q2767" s="16"/>
      <c r="R2767" s="16"/>
      <c r="S2767" s="16"/>
      <c r="T2767" s="16"/>
    </row>
    <row r="2768" spans="1:20" x14ac:dyDescent="0.25">
      <c r="A2768" s="16">
        <v>2695510</v>
      </c>
      <c r="B2768">
        <v>42466</v>
      </c>
      <c r="C2768">
        <v>1974</v>
      </c>
      <c r="D2768">
        <f t="shared" si="215"/>
        <v>35</v>
      </c>
      <c r="E2768">
        <f t="shared" si="216"/>
        <v>11</v>
      </c>
      <c r="F2768">
        <v>18</v>
      </c>
      <c r="G2768">
        <f t="shared" si="217"/>
        <v>10.656459034741738</v>
      </c>
      <c r="H2768">
        <f t="shared" si="218"/>
        <v>2.3978952727983707</v>
      </c>
      <c r="I2768">
        <f t="shared" si="219"/>
        <v>2.8903717578961645</v>
      </c>
      <c r="J2768" s="17"/>
      <c r="K2768" s="16"/>
      <c r="L2768" s="16"/>
      <c r="M2768" s="16"/>
      <c r="N2768" s="16"/>
      <c r="O2768" s="17"/>
      <c r="Q2768" s="16"/>
      <c r="R2768" s="16"/>
      <c r="S2768" s="16"/>
      <c r="T2768" s="16"/>
    </row>
    <row r="2769" spans="1:20" x14ac:dyDescent="0.25">
      <c r="A2769" s="16">
        <v>6739801</v>
      </c>
      <c r="B2769">
        <v>44011</v>
      </c>
      <c r="C2769">
        <v>1974</v>
      </c>
      <c r="D2769">
        <f t="shared" si="215"/>
        <v>35</v>
      </c>
      <c r="E2769">
        <f t="shared" si="216"/>
        <v>11</v>
      </c>
      <c r="F2769">
        <v>18</v>
      </c>
      <c r="G2769">
        <f t="shared" si="217"/>
        <v>10.692194881655606</v>
      </c>
      <c r="H2769">
        <f t="shared" si="218"/>
        <v>2.3978952727983707</v>
      </c>
      <c r="I2769">
        <f t="shared" si="219"/>
        <v>2.8903717578961645</v>
      </c>
      <c r="J2769" s="17"/>
      <c r="K2769" s="16"/>
      <c r="L2769" s="16"/>
      <c r="M2769" s="16"/>
      <c r="N2769" s="16"/>
      <c r="O2769" s="17"/>
      <c r="Q2769" s="16"/>
      <c r="R2769" s="16"/>
      <c r="S2769" s="16"/>
      <c r="T2769" s="16"/>
    </row>
    <row r="2770" spans="1:20" x14ac:dyDescent="0.25">
      <c r="A2770" s="16">
        <v>2465002</v>
      </c>
      <c r="B2770">
        <v>47361</v>
      </c>
      <c r="C2770">
        <v>1974</v>
      </c>
      <c r="D2770">
        <f t="shared" si="215"/>
        <v>35</v>
      </c>
      <c r="E2770">
        <f t="shared" si="216"/>
        <v>11</v>
      </c>
      <c r="F2770">
        <v>18</v>
      </c>
      <c r="G2770">
        <f t="shared" si="217"/>
        <v>10.765554384199836</v>
      </c>
      <c r="H2770">
        <f t="shared" si="218"/>
        <v>2.3978952727983707</v>
      </c>
      <c r="I2770">
        <f t="shared" si="219"/>
        <v>2.8903717578961645</v>
      </c>
      <c r="J2770" s="17"/>
      <c r="K2770" s="16"/>
      <c r="L2770" s="16"/>
      <c r="M2770" s="16"/>
      <c r="N2770" s="16"/>
      <c r="O2770" s="17"/>
      <c r="Q2770" s="16"/>
      <c r="R2770" s="16"/>
      <c r="S2770" s="16"/>
      <c r="T2770" s="16"/>
    </row>
    <row r="2771" spans="1:20" x14ac:dyDescent="0.25">
      <c r="A2771" s="16">
        <v>6425302</v>
      </c>
      <c r="B2771">
        <v>52104</v>
      </c>
      <c r="C2771">
        <v>1978</v>
      </c>
      <c r="D2771">
        <f t="shared" si="215"/>
        <v>31</v>
      </c>
      <c r="E2771">
        <f t="shared" si="216"/>
        <v>11</v>
      </c>
      <c r="F2771">
        <v>14</v>
      </c>
      <c r="G2771">
        <f t="shared" si="217"/>
        <v>10.860997000226238</v>
      </c>
      <c r="H2771">
        <f t="shared" si="218"/>
        <v>2.3978952727983707</v>
      </c>
      <c r="I2771">
        <f t="shared" si="219"/>
        <v>2.6390573296152584</v>
      </c>
      <c r="J2771" s="17"/>
      <c r="K2771" s="16"/>
      <c r="L2771" s="16"/>
      <c r="M2771" s="16"/>
      <c r="N2771" s="16"/>
      <c r="O2771" s="17"/>
      <c r="Q2771" s="16"/>
      <c r="R2771" s="16"/>
      <c r="S2771" s="16"/>
      <c r="T2771" s="16"/>
    </row>
    <row r="2772" spans="1:20" x14ac:dyDescent="0.25">
      <c r="A2772" s="16">
        <v>1073703</v>
      </c>
      <c r="B2772">
        <v>53974</v>
      </c>
      <c r="C2772">
        <v>1978</v>
      </c>
      <c r="D2772">
        <f t="shared" si="215"/>
        <v>31</v>
      </c>
      <c r="E2772">
        <f t="shared" si="216"/>
        <v>11</v>
      </c>
      <c r="F2772">
        <v>14</v>
      </c>
      <c r="G2772">
        <f t="shared" si="217"/>
        <v>10.896257728115502</v>
      </c>
      <c r="H2772">
        <f t="shared" si="218"/>
        <v>2.3978952727983707</v>
      </c>
      <c r="I2772">
        <f t="shared" si="219"/>
        <v>2.6390573296152584</v>
      </c>
      <c r="J2772" s="17"/>
      <c r="K2772" s="16"/>
      <c r="L2772" s="16"/>
      <c r="M2772" s="16"/>
      <c r="N2772" s="16"/>
      <c r="O2772" s="17"/>
      <c r="Q2772" s="16"/>
      <c r="R2772" s="16"/>
      <c r="S2772" s="16"/>
      <c r="T2772" s="16"/>
    </row>
    <row r="2773" spans="1:20" x14ac:dyDescent="0.25">
      <c r="A2773" s="16">
        <v>1369403</v>
      </c>
      <c r="B2773">
        <v>55453</v>
      </c>
      <c r="C2773">
        <v>1974</v>
      </c>
      <c r="D2773">
        <f t="shared" si="215"/>
        <v>35</v>
      </c>
      <c r="E2773">
        <f t="shared" si="216"/>
        <v>11</v>
      </c>
      <c r="F2773">
        <v>18</v>
      </c>
      <c r="G2773">
        <f t="shared" si="217"/>
        <v>10.92329109411032</v>
      </c>
      <c r="H2773">
        <f t="shared" si="218"/>
        <v>2.3978952727983707</v>
      </c>
      <c r="I2773">
        <f t="shared" si="219"/>
        <v>2.8903717578961645</v>
      </c>
      <c r="J2773" s="17"/>
      <c r="K2773" s="16"/>
      <c r="L2773" s="16"/>
      <c r="M2773" s="16"/>
      <c r="N2773" s="16"/>
      <c r="O2773" s="17"/>
      <c r="Q2773" s="16"/>
      <c r="R2773" s="16"/>
      <c r="S2773" s="16"/>
      <c r="T2773" s="16"/>
    </row>
    <row r="2774" spans="1:20" x14ac:dyDescent="0.25">
      <c r="A2774" s="16">
        <v>2695511</v>
      </c>
      <c r="B2774">
        <v>57719</v>
      </c>
      <c r="C2774">
        <v>1974</v>
      </c>
      <c r="D2774">
        <f t="shared" si="215"/>
        <v>35</v>
      </c>
      <c r="E2774">
        <f t="shared" si="216"/>
        <v>11</v>
      </c>
      <c r="F2774">
        <v>18</v>
      </c>
      <c r="G2774">
        <f t="shared" si="217"/>
        <v>10.963341687720403</v>
      </c>
      <c r="H2774">
        <f t="shared" si="218"/>
        <v>2.3978952727983707</v>
      </c>
      <c r="I2774">
        <f t="shared" si="219"/>
        <v>2.8903717578961645</v>
      </c>
      <c r="J2774" s="17"/>
      <c r="K2774" s="16"/>
      <c r="L2774" s="16"/>
      <c r="M2774" s="16"/>
      <c r="N2774" s="16"/>
      <c r="O2774" s="17"/>
      <c r="Q2774" s="16"/>
      <c r="R2774" s="16"/>
      <c r="S2774" s="16"/>
      <c r="T2774" s="16"/>
    </row>
    <row r="2775" spans="1:20" x14ac:dyDescent="0.25">
      <c r="A2775" s="16">
        <v>1450401</v>
      </c>
      <c r="B2775">
        <v>78086</v>
      </c>
      <c r="C2775">
        <v>1974</v>
      </c>
      <c r="D2775">
        <f t="shared" si="215"/>
        <v>35</v>
      </c>
      <c r="E2775">
        <f t="shared" si="216"/>
        <v>11</v>
      </c>
      <c r="F2775">
        <v>18</v>
      </c>
      <c r="G2775">
        <f t="shared" si="217"/>
        <v>11.2655660623969</v>
      </c>
      <c r="H2775">
        <f t="shared" si="218"/>
        <v>2.3978952727983707</v>
      </c>
      <c r="I2775">
        <f t="shared" si="219"/>
        <v>2.8903717578961645</v>
      </c>
      <c r="J2775" s="17"/>
      <c r="K2775" s="16"/>
      <c r="L2775" s="16"/>
      <c r="M2775" s="16"/>
      <c r="N2775" s="16"/>
      <c r="O2775" s="17"/>
      <c r="Q2775" s="16"/>
      <c r="R2775" s="16"/>
      <c r="S2775" s="16"/>
      <c r="T2775" s="16"/>
    </row>
    <row r="2776" spans="1:20" x14ac:dyDescent="0.25">
      <c r="A2776" s="16">
        <v>2714103</v>
      </c>
      <c r="B2776">
        <v>1392</v>
      </c>
      <c r="C2776">
        <v>1978</v>
      </c>
      <c r="D2776">
        <f t="shared" si="215"/>
        <v>31</v>
      </c>
      <c r="E2776">
        <f t="shared" si="216"/>
        <v>10</v>
      </c>
      <c r="F2776">
        <v>15</v>
      </c>
      <c r="G2776">
        <f t="shared" si="217"/>
        <v>7.2384968408943653</v>
      </c>
      <c r="H2776">
        <f t="shared" si="218"/>
        <v>2.3025850929940459</v>
      </c>
      <c r="I2776">
        <f t="shared" si="219"/>
        <v>2.7080502011022101</v>
      </c>
      <c r="J2776" s="17"/>
      <c r="K2776" s="16"/>
      <c r="L2776" s="16"/>
      <c r="M2776" s="16"/>
      <c r="N2776" s="16"/>
      <c r="O2776" s="17"/>
      <c r="Q2776" s="16"/>
      <c r="R2776" s="16"/>
      <c r="S2776" s="16"/>
      <c r="T2776" s="16"/>
    </row>
    <row r="2777" spans="1:20" x14ac:dyDescent="0.25">
      <c r="A2777" s="16">
        <v>263301</v>
      </c>
      <c r="B2777">
        <v>2550</v>
      </c>
      <c r="C2777">
        <v>1981</v>
      </c>
      <c r="D2777">
        <f t="shared" si="215"/>
        <v>28</v>
      </c>
      <c r="E2777">
        <f t="shared" si="216"/>
        <v>10</v>
      </c>
      <c r="F2777">
        <v>12</v>
      </c>
      <c r="G2777">
        <f t="shared" si="217"/>
        <v>7.8438486381524717</v>
      </c>
      <c r="H2777">
        <f t="shared" si="218"/>
        <v>2.3025850929940459</v>
      </c>
      <c r="I2777">
        <f t="shared" si="219"/>
        <v>2.4849066497880004</v>
      </c>
      <c r="J2777" s="17"/>
      <c r="K2777" s="16"/>
      <c r="L2777" s="16"/>
      <c r="M2777" s="16"/>
      <c r="N2777" s="16"/>
      <c r="O2777" s="17"/>
      <c r="Q2777" s="16"/>
      <c r="R2777" s="16"/>
      <c r="S2777" s="16"/>
      <c r="T2777" s="16"/>
    </row>
    <row r="2778" spans="1:20" x14ac:dyDescent="0.25">
      <c r="A2778" s="16">
        <v>2374902</v>
      </c>
      <c r="B2778">
        <v>2852</v>
      </c>
      <c r="C2778">
        <v>1975</v>
      </c>
      <c r="D2778">
        <f t="shared" si="215"/>
        <v>34</v>
      </c>
      <c r="E2778">
        <f t="shared" si="216"/>
        <v>10</v>
      </c>
      <c r="F2778">
        <v>18</v>
      </c>
      <c r="G2778">
        <f t="shared" si="217"/>
        <v>7.9557757815341867</v>
      </c>
      <c r="H2778">
        <f t="shared" si="218"/>
        <v>2.3025850929940459</v>
      </c>
      <c r="I2778">
        <f t="shared" si="219"/>
        <v>2.8903717578961645</v>
      </c>
      <c r="J2778" s="17"/>
      <c r="K2778" s="16"/>
      <c r="L2778" s="16"/>
      <c r="M2778" s="16"/>
      <c r="N2778" s="16"/>
      <c r="O2778" s="17"/>
      <c r="Q2778" s="16"/>
      <c r="R2778" s="16"/>
      <c r="S2778" s="16"/>
      <c r="T2778" s="16"/>
    </row>
    <row r="2779" spans="1:20" x14ac:dyDescent="0.25">
      <c r="A2779" s="16">
        <v>5487002</v>
      </c>
      <c r="B2779">
        <v>3961</v>
      </c>
      <c r="C2779">
        <v>1982</v>
      </c>
      <c r="D2779">
        <f t="shared" si="215"/>
        <v>27</v>
      </c>
      <c r="E2779">
        <f t="shared" si="216"/>
        <v>10</v>
      </c>
      <c r="F2779">
        <v>11</v>
      </c>
      <c r="G2779">
        <f t="shared" si="217"/>
        <v>8.2842517976219163</v>
      </c>
      <c r="H2779">
        <f t="shared" si="218"/>
        <v>2.3025850929940459</v>
      </c>
      <c r="I2779">
        <f t="shared" si="219"/>
        <v>2.3978952727983707</v>
      </c>
      <c r="J2779" s="17"/>
      <c r="K2779" s="16"/>
      <c r="L2779" s="16"/>
      <c r="M2779" s="16"/>
      <c r="N2779" s="16"/>
      <c r="O2779" s="17"/>
      <c r="Q2779" s="16"/>
      <c r="R2779" s="16"/>
      <c r="S2779" s="16"/>
      <c r="T2779" s="16"/>
    </row>
    <row r="2780" spans="1:20" x14ac:dyDescent="0.25">
      <c r="A2780" s="16">
        <v>3470805</v>
      </c>
      <c r="B2780">
        <v>4446</v>
      </c>
      <c r="C2780">
        <v>1983</v>
      </c>
      <c r="D2780">
        <f t="shared" si="215"/>
        <v>26</v>
      </c>
      <c r="E2780">
        <f t="shared" si="216"/>
        <v>10</v>
      </c>
      <c r="F2780">
        <v>10</v>
      </c>
      <c r="G2780">
        <f t="shared" si="217"/>
        <v>8.399760094524142</v>
      </c>
      <c r="H2780">
        <f t="shared" si="218"/>
        <v>2.3025850929940459</v>
      </c>
      <c r="I2780">
        <f t="shared" si="219"/>
        <v>2.3025850929940459</v>
      </c>
      <c r="J2780" s="17"/>
      <c r="K2780" s="16"/>
      <c r="L2780" s="16"/>
      <c r="M2780" s="16"/>
      <c r="N2780" s="16"/>
      <c r="O2780" s="17"/>
      <c r="Q2780" s="16"/>
      <c r="R2780" s="16"/>
      <c r="S2780" s="16"/>
      <c r="T2780" s="16"/>
    </row>
    <row r="2781" spans="1:20" x14ac:dyDescent="0.25">
      <c r="A2781" s="16">
        <v>6564203</v>
      </c>
      <c r="B2781">
        <v>4682</v>
      </c>
      <c r="C2781">
        <v>1981</v>
      </c>
      <c r="D2781">
        <f t="shared" si="215"/>
        <v>28</v>
      </c>
      <c r="E2781">
        <f t="shared" si="216"/>
        <v>10</v>
      </c>
      <c r="F2781">
        <v>12</v>
      </c>
      <c r="G2781">
        <f t="shared" si="217"/>
        <v>8.4514806480508557</v>
      </c>
      <c r="H2781">
        <f t="shared" si="218"/>
        <v>2.3025850929940459</v>
      </c>
      <c r="I2781">
        <f t="shared" si="219"/>
        <v>2.4849066497880004</v>
      </c>
      <c r="J2781" s="17"/>
      <c r="K2781" s="16"/>
      <c r="L2781" s="16"/>
      <c r="M2781" s="16"/>
      <c r="N2781" s="16"/>
      <c r="O2781" s="17"/>
      <c r="Q2781" s="16"/>
      <c r="R2781" s="16"/>
      <c r="S2781" s="16"/>
      <c r="T2781" s="16"/>
    </row>
    <row r="2782" spans="1:20" x14ac:dyDescent="0.25">
      <c r="A2782" s="16">
        <v>5874401</v>
      </c>
      <c r="B2782">
        <v>6051</v>
      </c>
      <c r="C2782">
        <v>1980</v>
      </c>
      <c r="D2782">
        <f t="shared" si="215"/>
        <v>29</v>
      </c>
      <c r="E2782">
        <f t="shared" si="216"/>
        <v>10</v>
      </c>
      <c r="F2782">
        <v>13</v>
      </c>
      <c r="G2782">
        <f t="shared" si="217"/>
        <v>8.7079788266223215</v>
      </c>
      <c r="H2782">
        <f t="shared" si="218"/>
        <v>2.3025850929940459</v>
      </c>
      <c r="I2782">
        <f t="shared" si="219"/>
        <v>2.5649493574615367</v>
      </c>
      <c r="J2782" s="17"/>
      <c r="K2782" s="16"/>
      <c r="L2782" s="16"/>
      <c r="M2782" s="16"/>
      <c r="N2782" s="16"/>
      <c r="O2782" s="17"/>
      <c r="Q2782" s="16"/>
      <c r="R2782" s="16"/>
      <c r="S2782" s="16"/>
      <c r="T2782" s="16"/>
    </row>
    <row r="2783" spans="1:20" x14ac:dyDescent="0.25">
      <c r="A2783" s="16">
        <v>5920001</v>
      </c>
      <c r="B2783">
        <v>6327</v>
      </c>
      <c r="C2783">
        <v>1984</v>
      </c>
      <c r="D2783">
        <f t="shared" si="215"/>
        <v>25</v>
      </c>
      <c r="E2783">
        <f t="shared" si="216"/>
        <v>10</v>
      </c>
      <c r="F2783">
        <v>9</v>
      </c>
      <c r="G2783">
        <f t="shared" si="217"/>
        <v>8.7525814691468842</v>
      </c>
      <c r="H2783">
        <f t="shared" si="218"/>
        <v>2.3025850929940459</v>
      </c>
      <c r="I2783">
        <f t="shared" si="219"/>
        <v>2.1972245773362196</v>
      </c>
      <c r="J2783" s="17"/>
      <c r="K2783" s="16"/>
      <c r="L2783" s="16"/>
      <c r="M2783" s="16"/>
      <c r="N2783" s="16"/>
      <c r="O2783" s="17"/>
      <c r="Q2783" s="16"/>
      <c r="R2783" s="16"/>
      <c r="S2783" s="16"/>
      <c r="T2783" s="16"/>
    </row>
    <row r="2784" spans="1:20" x14ac:dyDescent="0.25">
      <c r="A2784" s="16">
        <v>3343802</v>
      </c>
      <c r="B2784">
        <v>9309</v>
      </c>
      <c r="C2784">
        <v>1978</v>
      </c>
      <c r="D2784">
        <f t="shared" si="215"/>
        <v>31</v>
      </c>
      <c r="E2784">
        <f t="shared" si="216"/>
        <v>10</v>
      </c>
      <c r="F2784">
        <v>15</v>
      </c>
      <c r="G2784">
        <f t="shared" si="217"/>
        <v>9.1387369531164904</v>
      </c>
      <c r="H2784">
        <f t="shared" si="218"/>
        <v>2.3025850929940459</v>
      </c>
      <c r="I2784">
        <f t="shared" si="219"/>
        <v>2.7080502011022101</v>
      </c>
      <c r="J2784" s="17"/>
      <c r="K2784" s="16"/>
      <c r="L2784" s="16"/>
      <c r="M2784" s="16"/>
      <c r="N2784" s="16"/>
      <c r="O2784" s="17"/>
      <c r="Q2784" s="16"/>
      <c r="R2784" s="16"/>
      <c r="S2784" s="16"/>
      <c r="T2784" s="16"/>
    </row>
    <row r="2785" spans="1:20" x14ac:dyDescent="0.25">
      <c r="A2785" s="16">
        <v>4871103</v>
      </c>
      <c r="B2785">
        <v>9619</v>
      </c>
      <c r="C2785">
        <v>1984</v>
      </c>
      <c r="D2785">
        <f t="shared" si="215"/>
        <v>25</v>
      </c>
      <c r="E2785">
        <f t="shared" si="216"/>
        <v>10</v>
      </c>
      <c r="F2785">
        <v>9</v>
      </c>
      <c r="G2785">
        <f t="shared" si="217"/>
        <v>9.1714955881526148</v>
      </c>
      <c r="H2785">
        <f t="shared" si="218"/>
        <v>2.3025850929940459</v>
      </c>
      <c r="I2785">
        <f t="shared" si="219"/>
        <v>2.1972245773362196</v>
      </c>
      <c r="J2785" s="17"/>
      <c r="K2785" s="16"/>
      <c r="L2785" s="16"/>
      <c r="M2785" s="16"/>
      <c r="N2785" s="16"/>
      <c r="O2785" s="17"/>
      <c r="Q2785" s="16"/>
      <c r="R2785" s="16"/>
      <c r="S2785" s="16"/>
      <c r="T2785" s="16"/>
    </row>
    <row r="2786" spans="1:20" x14ac:dyDescent="0.25">
      <c r="A2786" s="16">
        <v>710103</v>
      </c>
      <c r="B2786">
        <v>11344</v>
      </c>
      <c r="C2786">
        <v>1984</v>
      </c>
      <c r="D2786">
        <f t="shared" si="215"/>
        <v>25</v>
      </c>
      <c r="E2786">
        <f t="shared" si="216"/>
        <v>10</v>
      </c>
      <c r="F2786">
        <v>9</v>
      </c>
      <c r="G2786">
        <f t="shared" si="217"/>
        <v>9.3364442487719081</v>
      </c>
      <c r="H2786">
        <f t="shared" si="218"/>
        <v>2.3025850929940459</v>
      </c>
      <c r="I2786">
        <f t="shared" si="219"/>
        <v>2.1972245773362196</v>
      </c>
      <c r="J2786" s="17"/>
      <c r="K2786" s="16"/>
      <c r="L2786" s="16"/>
      <c r="M2786" s="16"/>
      <c r="N2786" s="16"/>
      <c r="O2786" s="17"/>
      <c r="Q2786" s="16"/>
      <c r="R2786" s="16"/>
      <c r="S2786" s="16"/>
      <c r="T2786" s="16"/>
    </row>
    <row r="2787" spans="1:20" x14ac:dyDescent="0.25">
      <c r="A2787" s="16">
        <v>885905</v>
      </c>
      <c r="B2787">
        <v>12784</v>
      </c>
      <c r="C2787">
        <v>1982</v>
      </c>
      <c r="D2787">
        <f t="shared" si="215"/>
        <v>27</v>
      </c>
      <c r="E2787">
        <f t="shared" si="216"/>
        <v>10</v>
      </c>
      <c r="F2787">
        <v>11</v>
      </c>
      <c r="G2787">
        <f t="shared" si="217"/>
        <v>9.4559496680060562</v>
      </c>
      <c r="H2787">
        <f t="shared" si="218"/>
        <v>2.3025850929940459</v>
      </c>
      <c r="I2787">
        <f t="shared" si="219"/>
        <v>2.3978952727983707</v>
      </c>
      <c r="J2787" s="17"/>
      <c r="K2787" s="16"/>
      <c r="L2787" s="16"/>
      <c r="M2787" s="16"/>
      <c r="N2787" s="16"/>
      <c r="O2787" s="17"/>
      <c r="Q2787" s="16"/>
      <c r="R2787" s="16"/>
      <c r="S2787" s="16"/>
      <c r="T2787" s="16"/>
    </row>
    <row r="2788" spans="1:20" x14ac:dyDescent="0.25">
      <c r="A2788" s="16">
        <v>2810801</v>
      </c>
      <c r="B2788">
        <v>13114</v>
      </c>
      <c r="C2788">
        <v>1981</v>
      </c>
      <c r="D2788">
        <f t="shared" si="215"/>
        <v>28</v>
      </c>
      <c r="E2788">
        <f t="shared" si="216"/>
        <v>10</v>
      </c>
      <c r="F2788">
        <v>12</v>
      </c>
      <c r="G2788">
        <f t="shared" si="217"/>
        <v>9.4814356408235643</v>
      </c>
      <c r="H2788">
        <f t="shared" si="218"/>
        <v>2.3025850929940459</v>
      </c>
      <c r="I2788">
        <f t="shared" si="219"/>
        <v>2.4849066497880004</v>
      </c>
      <c r="J2788" s="17"/>
      <c r="K2788" s="16"/>
      <c r="L2788" s="16"/>
      <c r="M2788" s="16"/>
      <c r="N2788" s="16"/>
      <c r="O2788" s="17"/>
      <c r="Q2788" s="16"/>
      <c r="R2788" s="16"/>
      <c r="S2788" s="16"/>
      <c r="T2788" s="16"/>
    </row>
    <row r="2789" spans="1:20" x14ac:dyDescent="0.25">
      <c r="A2789" s="16">
        <v>820202</v>
      </c>
      <c r="B2789">
        <v>13134</v>
      </c>
      <c r="C2789">
        <v>1977</v>
      </c>
      <c r="D2789">
        <f t="shared" si="215"/>
        <v>32</v>
      </c>
      <c r="E2789">
        <f t="shared" si="216"/>
        <v>10</v>
      </c>
      <c r="F2789">
        <v>16</v>
      </c>
      <c r="G2789">
        <f t="shared" si="217"/>
        <v>9.4829595667509174</v>
      </c>
      <c r="H2789">
        <f t="shared" si="218"/>
        <v>2.3025850929940459</v>
      </c>
      <c r="I2789">
        <f t="shared" si="219"/>
        <v>2.7725887222397811</v>
      </c>
      <c r="J2789" s="17"/>
      <c r="K2789" s="16"/>
      <c r="L2789" s="16"/>
      <c r="M2789" s="16"/>
      <c r="N2789" s="16"/>
      <c r="O2789" s="17"/>
      <c r="Q2789" s="16"/>
      <c r="R2789" s="16"/>
      <c r="S2789" s="16"/>
      <c r="T2789" s="16"/>
    </row>
    <row r="2790" spans="1:20" x14ac:dyDescent="0.25">
      <c r="A2790" s="16">
        <v>1049101</v>
      </c>
      <c r="B2790">
        <v>13192</v>
      </c>
      <c r="C2790">
        <v>1977</v>
      </c>
      <c r="D2790">
        <f t="shared" si="215"/>
        <v>32</v>
      </c>
      <c r="E2790">
        <f t="shared" si="216"/>
        <v>10</v>
      </c>
      <c r="F2790">
        <v>16</v>
      </c>
      <c r="G2790">
        <f t="shared" si="217"/>
        <v>9.4873658642394343</v>
      </c>
      <c r="H2790">
        <f t="shared" si="218"/>
        <v>2.3025850929940459</v>
      </c>
      <c r="I2790">
        <f t="shared" si="219"/>
        <v>2.7725887222397811</v>
      </c>
      <c r="J2790" s="17"/>
      <c r="K2790" s="16"/>
      <c r="L2790" s="16"/>
      <c r="M2790" s="16"/>
      <c r="N2790" s="16"/>
      <c r="O2790" s="17"/>
      <c r="Q2790" s="16"/>
      <c r="R2790" s="16"/>
      <c r="S2790" s="16"/>
      <c r="T2790" s="16"/>
    </row>
    <row r="2791" spans="1:20" x14ac:dyDescent="0.25">
      <c r="A2791" s="16">
        <v>3664703</v>
      </c>
      <c r="B2791">
        <v>13242</v>
      </c>
      <c r="C2791">
        <v>1983</v>
      </c>
      <c r="D2791">
        <f t="shared" si="215"/>
        <v>26</v>
      </c>
      <c r="E2791">
        <f t="shared" si="216"/>
        <v>10</v>
      </c>
      <c r="F2791">
        <v>10</v>
      </c>
      <c r="G2791">
        <f t="shared" si="217"/>
        <v>9.4911488754847912</v>
      </c>
      <c r="H2791">
        <f t="shared" si="218"/>
        <v>2.3025850929940459</v>
      </c>
      <c r="I2791">
        <f t="shared" si="219"/>
        <v>2.3025850929940459</v>
      </c>
      <c r="J2791" s="17"/>
      <c r="K2791" s="16"/>
      <c r="L2791" s="16"/>
      <c r="M2791" s="16"/>
      <c r="N2791" s="16"/>
      <c r="O2791" s="17"/>
      <c r="Q2791" s="16"/>
      <c r="R2791" s="16"/>
      <c r="S2791" s="16"/>
      <c r="T2791" s="16"/>
    </row>
    <row r="2792" spans="1:20" x14ac:dyDescent="0.25">
      <c r="A2792" s="16">
        <v>2020701</v>
      </c>
      <c r="B2792">
        <v>15066</v>
      </c>
      <c r="C2792">
        <v>1983</v>
      </c>
      <c r="D2792">
        <f t="shared" si="215"/>
        <v>26</v>
      </c>
      <c r="E2792">
        <f t="shared" si="216"/>
        <v>10</v>
      </c>
      <c r="F2792">
        <v>10</v>
      </c>
      <c r="G2792">
        <f t="shared" si="217"/>
        <v>9.6201958283856399</v>
      </c>
      <c r="H2792">
        <f t="shared" si="218"/>
        <v>2.3025850929940459</v>
      </c>
      <c r="I2792">
        <f t="shared" si="219"/>
        <v>2.3025850929940459</v>
      </c>
      <c r="J2792" s="17"/>
      <c r="K2792" s="16"/>
      <c r="L2792" s="16"/>
      <c r="M2792" s="16"/>
      <c r="N2792" s="16"/>
      <c r="O2792" s="17"/>
      <c r="Q2792" s="16"/>
      <c r="R2792" s="16"/>
      <c r="S2792" s="16"/>
      <c r="T2792" s="16"/>
    </row>
    <row r="2793" spans="1:20" x14ac:dyDescent="0.25">
      <c r="A2793" s="16">
        <v>160902</v>
      </c>
      <c r="B2793">
        <v>15520</v>
      </c>
      <c r="C2793">
        <v>1979</v>
      </c>
      <c r="D2793">
        <f t="shared" si="215"/>
        <v>30</v>
      </c>
      <c r="E2793">
        <f t="shared" si="216"/>
        <v>10</v>
      </c>
      <c r="F2793">
        <v>14</v>
      </c>
      <c r="G2793">
        <f t="shared" si="217"/>
        <v>9.6498847937372094</v>
      </c>
      <c r="H2793">
        <f t="shared" si="218"/>
        <v>2.3025850929940459</v>
      </c>
      <c r="I2793">
        <f t="shared" si="219"/>
        <v>2.6390573296152584</v>
      </c>
      <c r="J2793" s="17"/>
      <c r="K2793" s="16"/>
      <c r="L2793" s="16"/>
      <c r="M2793" s="16"/>
      <c r="N2793" s="16"/>
      <c r="O2793" s="17"/>
      <c r="Q2793" s="16"/>
      <c r="R2793" s="16"/>
      <c r="S2793" s="16"/>
      <c r="T2793" s="16"/>
    </row>
    <row r="2794" spans="1:20" x14ac:dyDescent="0.25">
      <c r="A2794" s="16">
        <v>7690001</v>
      </c>
      <c r="B2794">
        <v>17390</v>
      </c>
      <c r="C2794">
        <v>1975</v>
      </c>
      <c r="D2794">
        <f t="shared" si="215"/>
        <v>34</v>
      </c>
      <c r="E2794">
        <f t="shared" si="216"/>
        <v>10</v>
      </c>
      <c r="F2794">
        <v>18</v>
      </c>
      <c r="G2794">
        <f t="shared" si="217"/>
        <v>9.7636506073483282</v>
      </c>
      <c r="H2794">
        <f t="shared" si="218"/>
        <v>2.3025850929940459</v>
      </c>
      <c r="I2794">
        <f t="shared" si="219"/>
        <v>2.8903717578961645</v>
      </c>
      <c r="J2794" s="17"/>
      <c r="K2794" s="16"/>
      <c r="L2794" s="16"/>
      <c r="M2794" s="16"/>
      <c r="N2794" s="16"/>
      <c r="O2794" s="17"/>
      <c r="Q2794" s="16"/>
      <c r="R2794" s="16"/>
      <c r="S2794" s="16"/>
      <c r="T2794" s="16"/>
    </row>
    <row r="2795" spans="1:20" x14ac:dyDescent="0.25">
      <c r="A2795" s="16">
        <v>3288807</v>
      </c>
      <c r="B2795">
        <v>18870</v>
      </c>
      <c r="C2795">
        <v>1975</v>
      </c>
      <c r="D2795">
        <f t="shared" si="215"/>
        <v>34</v>
      </c>
      <c r="E2795">
        <f t="shared" si="216"/>
        <v>10</v>
      </c>
      <c r="F2795">
        <v>18</v>
      </c>
      <c r="G2795">
        <f t="shared" si="217"/>
        <v>9.8453286383625951</v>
      </c>
      <c r="H2795">
        <f t="shared" si="218"/>
        <v>2.3025850929940459</v>
      </c>
      <c r="I2795">
        <f t="shared" si="219"/>
        <v>2.8903717578961645</v>
      </c>
      <c r="J2795" s="17"/>
      <c r="K2795" s="16"/>
      <c r="L2795" s="16"/>
      <c r="M2795" s="16"/>
      <c r="N2795" s="16"/>
      <c r="O2795" s="17"/>
      <c r="Q2795" s="16"/>
      <c r="R2795" s="16"/>
      <c r="S2795" s="16"/>
      <c r="T2795" s="16"/>
    </row>
    <row r="2796" spans="1:20" x14ac:dyDescent="0.25">
      <c r="A2796" s="16">
        <v>7368403</v>
      </c>
      <c r="B2796">
        <v>19015</v>
      </c>
      <c r="C2796">
        <v>1983</v>
      </c>
      <c r="D2796">
        <f t="shared" si="215"/>
        <v>26</v>
      </c>
      <c r="E2796">
        <f t="shared" si="216"/>
        <v>10</v>
      </c>
      <c r="F2796">
        <v>10</v>
      </c>
      <c r="G2796">
        <f t="shared" si="217"/>
        <v>9.8529834203623601</v>
      </c>
      <c r="H2796">
        <f t="shared" si="218"/>
        <v>2.3025850929940459</v>
      </c>
      <c r="I2796">
        <f t="shared" si="219"/>
        <v>2.3025850929940459</v>
      </c>
      <c r="J2796" s="17"/>
      <c r="K2796" s="16"/>
      <c r="L2796" s="16"/>
      <c r="M2796" s="16"/>
      <c r="N2796" s="16"/>
      <c r="O2796" s="17"/>
      <c r="Q2796" s="16"/>
      <c r="R2796" s="16"/>
      <c r="S2796" s="16"/>
      <c r="T2796" s="16"/>
    </row>
    <row r="2797" spans="1:20" x14ac:dyDescent="0.25">
      <c r="A2797" s="16">
        <v>5224803</v>
      </c>
      <c r="B2797">
        <v>19061</v>
      </c>
      <c r="C2797">
        <v>1983</v>
      </c>
      <c r="D2797">
        <f t="shared" si="215"/>
        <v>26</v>
      </c>
      <c r="E2797">
        <f t="shared" si="216"/>
        <v>10</v>
      </c>
      <c r="F2797">
        <v>10</v>
      </c>
      <c r="G2797">
        <f t="shared" si="217"/>
        <v>9.8553996417290737</v>
      </c>
      <c r="H2797">
        <f t="shared" si="218"/>
        <v>2.3025850929940459</v>
      </c>
      <c r="I2797">
        <f t="shared" si="219"/>
        <v>2.3025850929940459</v>
      </c>
      <c r="J2797" s="17"/>
      <c r="K2797" s="16"/>
      <c r="L2797" s="16"/>
      <c r="M2797" s="16"/>
      <c r="N2797" s="16"/>
      <c r="O2797" s="17"/>
      <c r="Q2797" s="16"/>
      <c r="R2797" s="16"/>
      <c r="S2797" s="16"/>
      <c r="T2797" s="16"/>
    </row>
    <row r="2798" spans="1:20" x14ac:dyDescent="0.25">
      <c r="A2798" s="16">
        <v>7210302</v>
      </c>
      <c r="B2798">
        <v>19075</v>
      </c>
      <c r="C2798">
        <v>1983</v>
      </c>
      <c r="D2798">
        <f t="shared" si="215"/>
        <v>26</v>
      </c>
      <c r="E2798">
        <f t="shared" si="216"/>
        <v>10</v>
      </c>
      <c r="F2798">
        <v>10</v>
      </c>
      <c r="G2798">
        <f t="shared" si="217"/>
        <v>9.8561338561526579</v>
      </c>
      <c r="H2798">
        <f t="shared" si="218"/>
        <v>2.3025850929940459</v>
      </c>
      <c r="I2798">
        <f t="shared" si="219"/>
        <v>2.3025850929940459</v>
      </c>
      <c r="J2798" s="17"/>
      <c r="K2798" s="16"/>
      <c r="L2798" s="16"/>
      <c r="M2798" s="16"/>
      <c r="N2798" s="16"/>
      <c r="O2798" s="17"/>
      <c r="Q2798" s="16"/>
      <c r="R2798" s="16"/>
      <c r="S2798" s="16"/>
      <c r="T2798" s="16"/>
    </row>
    <row r="2799" spans="1:20" x14ac:dyDescent="0.25">
      <c r="A2799" s="16">
        <v>1424405</v>
      </c>
      <c r="B2799">
        <v>19094</v>
      </c>
      <c r="C2799">
        <v>1982</v>
      </c>
      <c r="D2799">
        <f t="shared" si="215"/>
        <v>27</v>
      </c>
      <c r="E2799">
        <f t="shared" si="216"/>
        <v>10</v>
      </c>
      <c r="F2799">
        <v>11</v>
      </c>
      <c r="G2799">
        <f t="shared" si="217"/>
        <v>9.8571294285579789</v>
      </c>
      <c r="H2799">
        <f t="shared" si="218"/>
        <v>2.3025850929940459</v>
      </c>
      <c r="I2799">
        <f t="shared" si="219"/>
        <v>2.3978952727983707</v>
      </c>
      <c r="J2799" s="17"/>
      <c r="K2799" s="16"/>
      <c r="L2799" s="16"/>
      <c r="M2799" s="16"/>
      <c r="N2799" s="16"/>
      <c r="O2799" s="17"/>
      <c r="Q2799" s="16"/>
      <c r="R2799" s="16"/>
      <c r="S2799" s="16"/>
      <c r="T2799" s="16"/>
    </row>
    <row r="2800" spans="1:20" x14ac:dyDescent="0.25">
      <c r="A2800" s="16">
        <v>2874701</v>
      </c>
      <c r="B2800">
        <v>19167</v>
      </c>
      <c r="C2800">
        <v>1979</v>
      </c>
      <c r="D2800">
        <f t="shared" si="215"/>
        <v>30</v>
      </c>
      <c r="E2800">
        <f t="shared" si="216"/>
        <v>10</v>
      </c>
      <c r="F2800">
        <v>14</v>
      </c>
      <c r="G2800">
        <f t="shared" si="217"/>
        <v>9.8609453292704536</v>
      </c>
      <c r="H2800">
        <f t="shared" si="218"/>
        <v>2.3025850929940459</v>
      </c>
      <c r="I2800">
        <f t="shared" si="219"/>
        <v>2.6390573296152584</v>
      </c>
      <c r="J2800" s="17"/>
      <c r="K2800" s="16"/>
      <c r="L2800" s="16"/>
      <c r="M2800" s="16"/>
      <c r="N2800" s="16"/>
      <c r="O2800" s="17"/>
      <c r="Q2800" s="16"/>
      <c r="R2800" s="16"/>
      <c r="S2800" s="16"/>
      <c r="T2800" s="16"/>
    </row>
    <row r="2801" spans="1:20" x14ac:dyDescent="0.25">
      <c r="A2801" s="16">
        <v>2625102</v>
      </c>
      <c r="B2801">
        <v>19330</v>
      </c>
      <c r="C2801">
        <v>1977</v>
      </c>
      <c r="D2801">
        <f t="shared" si="215"/>
        <v>32</v>
      </c>
      <c r="E2801">
        <f t="shared" si="216"/>
        <v>10</v>
      </c>
      <c r="F2801">
        <v>16</v>
      </c>
      <c r="G2801">
        <f t="shared" si="217"/>
        <v>9.8694135722023759</v>
      </c>
      <c r="H2801">
        <f t="shared" si="218"/>
        <v>2.3025850929940459</v>
      </c>
      <c r="I2801">
        <f t="shared" si="219"/>
        <v>2.7725887222397811</v>
      </c>
      <c r="J2801" s="17"/>
      <c r="K2801" s="16"/>
      <c r="L2801" s="16"/>
      <c r="M2801" s="16"/>
      <c r="N2801" s="16"/>
      <c r="O2801" s="17"/>
      <c r="Q2801" s="16"/>
      <c r="R2801" s="16"/>
      <c r="S2801" s="16"/>
      <c r="T2801" s="16"/>
    </row>
    <row r="2802" spans="1:20" x14ac:dyDescent="0.25">
      <c r="A2802" s="16">
        <v>1143803</v>
      </c>
      <c r="B2802">
        <v>19556</v>
      </c>
      <c r="C2802">
        <v>1982</v>
      </c>
      <c r="D2802">
        <f t="shared" si="215"/>
        <v>27</v>
      </c>
      <c r="E2802">
        <f t="shared" si="216"/>
        <v>10</v>
      </c>
      <c r="F2802">
        <v>11</v>
      </c>
      <c r="G2802">
        <f t="shared" si="217"/>
        <v>9.8810374236985368</v>
      </c>
      <c r="H2802">
        <f t="shared" si="218"/>
        <v>2.3025850929940459</v>
      </c>
      <c r="I2802">
        <f t="shared" si="219"/>
        <v>2.3978952727983707</v>
      </c>
      <c r="J2802" s="17"/>
      <c r="K2802" s="16"/>
      <c r="L2802" s="16"/>
      <c r="M2802" s="16"/>
      <c r="N2802" s="16"/>
      <c r="O2802" s="17"/>
      <c r="Q2802" s="16"/>
      <c r="R2802" s="16"/>
      <c r="S2802" s="16"/>
      <c r="T2802" s="16"/>
    </row>
    <row r="2803" spans="1:20" x14ac:dyDescent="0.25">
      <c r="A2803" s="16">
        <v>581202</v>
      </c>
      <c r="B2803">
        <v>20253</v>
      </c>
      <c r="C2803">
        <v>1982</v>
      </c>
      <c r="D2803">
        <f t="shared" si="215"/>
        <v>27</v>
      </c>
      <c r="E2803">
        <f t="shared" si="216"/>
        <v>10</v>
      </c>
      <c r="F2803">
        <v>11</v>
      </c>
      <c r="G2803">
        <f t="shared" si="217"/>
        <v>9.9160582097099805</v>
      </c>
      <c r="H2803">
        <f t="shared" si="218"/>
        <v>2.3025850929940459</v>
      </c>
      <c r="I2803">
        <f t="shared" si="219"/>
        <v>2.3978952727983707</v>
      </c>
      <c r="J2803" s="17"/>
      <c r="K2803" s="16"/>
      <c r="L2803" s="16"/>
      <c r="M2803" s="16"/>
      <c r="N2803" s="16"/>
      <c r="O2803" s="17"/>
      <c r="Q2803" s="16"/>
      <c r="R2803" s="16"/>
      <c r="S2803" s="16"/>
      <c r="T2803" s="16"/>
    </row>
    <row r="2804" spans="1:20" x14ac:dyDescent="0.25">
      <c r="A2804" s="16">
        <v>5885003</v>
      </c>
      <c r="B2804">
        <v>20863</v>
      </c>
      <c r="C2804">
        <v>1982</v>
      </c>
      <c r="D2804">
        <f t="shared" si="215"/>
        <v>27</v>
      </c>
      <c r="E2804">
        <f t="shared" si="216"/>
        <v>10</v>
      </c>
      <c r="F2804">
        <v>11</v>
      </c>
      <c r="G2804">
        <f t="shared" si="217"/>
        <v>9.9457325341298741</v>
      </c>
      <c r="H2804">
        <f t="shared" si="218"/>
        <v>2.3025850929940459</v>
      </c>
      <c r="I2804">
        <f t="shared" si="219"/>
        <v>2.3978952727983707</v>
      </c>
      <c r="J2804" s="17"/>
      <c r="K2804" s="16"/>
      <c r="L2804" s="16"/>
      <c r="M2804" s="16"/>
      <c r="N2804" s="16"/>
      <c r="O2804" s="17"/>
      <c r="Q2804" s="16"/>
      <c r="R2804" s="16"/>
      <c r="S2804" s="16"/>
      <c r="T2804" s="16"/>
    </row>
    <row r="2805" spans="1:20" x14ac:dyDescent="0.25">
      <c r="A2805" s="16">
        <v>5439702</v>
      </c>
      <c r="B2805">
        <v>21315</v>
      </c>
      <c r="C2805">
        <v>1980</v>
      </c>
      <c r="D2805">
        <f t="shared" si="215"/>
        <v>29</v>
      </c>
      <c r="E2805">
        <f t="shared" si="216"/>
        <v>10</v>
      </c>
      <c r="F2805">
        <v>13</v>
      </c>
      <c r="G2805">
        <f t="shared" si="217"/>
        <v>9.9671663291993102</v>
      </c>
      <c r="H2805">
        <f t="shared" si="218"/>
        <v>2.3025850929940459</v>
      </c>
      <c r="I2805">
        <f t="shared" si="219"/>
        <v>2.5649493574615367</v>
      </c>
      <c r="J2805" s="17"/>
      <c r="K2805" s="16"/>
      <c r="L2805" s="16"/>
      <c r="M2805" s="16"/>
      <c r="N2805" s="16"/>
      <c r="O2805" s="17"/>
      <c r="Q2805" s="16"/>
      <c r="R2805" s="16"/>
      <c r="S2805" s="16"/>
      <c r="T2805" s="16"/>
    </row>
    <row r="2806" spans="1:20" x14ac:dyDescent="0.25">
      <c r="A2806" s="16">
        <v>1585904</v>
      </c>
      <c r="B2806">
        <v>21728</v>
      </c>
      <c r="C2806">
        <v>1979</v>
      </c>
      <c r="D2806">
        <f t="shared" si="215"/>
        <v>30</v>
      </c>
      <c r="E2806">
        <f t="shared" si="216"/>
        <v>10</v>
      </c>
      <c r="F2806">
        <v>14</v>
      </c>
      <c r="G2806">
        <f t="shared" si="217"/>
        <v>9.9863570303584233</v>
      </c>
      <c r="H2806">
        <f t="shared" si="218"/>
        <v>2.3025850929940459</v>
      </c>
      <c r="I2806">
        <f t="shared" si="219"/>
        <v>2.6390573296152584</v>
      </c>
      <c r="J2806" s="17"/>
      <c r="K2806" s="16"/>
      <c r="L2806" s="16"/>
      <c r="M2806" s="16"/>
      <c r="N2806" s="16"/>
      <c r="O2806" s="17"/>
      <c r="Q2806" s="16"/>
      <c r="R2806" s="16"/>
      <c r="S2806" s="16"/>
      <c r="T2806" s="16"/>
    </row>
    <row r="2807" spans="1:20" x14ac:dyDescent="0.25">
      <c r="A2807" s="16">
        <v>1649505</v>
      </c>
      <c r="B2807">
        <v>21749</v>
      </c>
      <c r="C2807">
        <v>1978</v>
      </c>
      <c r="D2807">
        <f t="shared" si="215"/>
        <v>31</v>
      </c>
      <c r="E2807">
        <f t="shared" si="216"/>
        <v>10</v>
      </c>
      <c r="F2807">
        <v>15</v>
      </c>
      <c r="G2807">
        <f t="shared" si="217"/>
        <v>9.9873230584483608</v>
      </c>
      <c r="H2807">
        <f t="shared" si="218"/>
        <v>2.3025850929940459</v>
      </c>
      <c r="I2807">
        <f t="shared" si="219"/>
        <v>2.7080502011022101</v>
      </c>
      <c r="J2807" s="17"/>
      <c r="K2807" s="16"/>
      <c r="L2807" s="16"/>
      <c r="M2807" s="16"/>
      <c r="N2807" s="16"/>
      <c r="O2807" s="17"/>
      <c r="Q2807" s="16"/>
      <c r="R2807" s="16"/>
      <c r="S2807" s="16"/>
      <c r="T2807" s="16"/>
    </row>
    <row r="2808" spans="1:20" x14ac:dyDescent="0.25">
      <c r="A2808" s="16">
        <v>8055703</v>
      </c>
      <c r="B2808">
        <v>21952</v>
      </c>
      <c r="C2808">
        <v>1983</v>
      </c>
      <c r="D2808">
        <f t="shared" si="215"/>
        <v>26</v>
      </c>
      <c r="E2808">
        <f t="shared" si="216"/>
        <v>10</v>
      </c>
      <c r="F2808">
        <v>10</v>
      </c>
      <c r="G2808">
        <f t="shared" si="217"/>
        <v>9.996613530525611</v>
      </c>
      <c r="H2808">
        <f t="shared" si="218"/>
        <v>2.3025850929940459</v>
      </c>
      <c r="I2808">
        <f t="shared" si="219"/>
        <v>2.3025850929940459</v>
      </c>
      <c r="J2808" s="17"/>
      <c r="K2808" s="16"/>
      <c r="L2808" s="16"/>
      <c r="M2808" s="16"/>
      <c r="N2808" s="16"/>
      <c r="O2808" s="17"/>
      <c r="Q2808" s="16"/>
      <c r="R2808" s="16"/>
      <c r="S2808" s="16"/>
      <c r="T2808" s="16"/>
    </row>
    <row r="2809" spans="1:20" x14ac:dyDescent="0.25">
      <c r="A2809" s="16">
        <v>60702</v>
      </c>
      <c r="B2809">
        <v>22117</v>
      </c>
      <c r="C2809">
        <v>1983</v>
      </c>
      <c r="D2809">
        <f t="shared" si="215"/>
        <v>26</v>
      </c>
      <c r="E2809">
        <f t="shared" si="216"/>
        <v>10</v>
      </c>
      <c r="F2809">
        <v>10</v>
      </c>
      <c r="G2809">
        <f t="shared" si="217"/>
        <v>10.004101822568721</v>
      </c>
      <c r="H2809">
        <f t="shared" si="218"/>
        <v>2.3025850929940459</v>
      </c>
      <c r="I2809">
        <f t="shared" si="219"/>
        <v>2.3025850929940459</v>
      </c>
      <c r="J2809" s="17"/>
      <c r="K2809" s="16"/>
      <c r="L2809" s="16"/>
      <c r="M2809" s="16"/>
      <c r="N2809" s="16"/>
      <c r="O2809" s="17"/>
      <c r="Q2809" s="16"/>
      <c r="R2809" s="16"/>
      <c r="S2809" s="16"/>
      <c r="T2809" s="16"/>
    </row>
    <row r="2810" spans="1:20" x14ac:dyDescent="0.25">
      <c r="A2810" s="16">
        <v>4744302</v>
      </c>
      <c r="B2810">
        <v>23063</v>
      </c>
      <c r="C2810">
        <v>1981</v>
      </c>
      <c r="D2810">
        <f t="shared" si="215"/>
        <v>28</v>
      </c>
      <c r="E2810">
        <f t="shared" si="216"/>
        <v>10</v>
      </c>
      <c r="F2810">
        <v>12</v>
      </c>
      <c r="G2810">
        <f t="shared" si="217"/>
        <v>10.045984880764673</v>
      </c>
      <c r="H2810">
        <f t="shared" si="218"/>
        <v>2.3025850929940459</v>
      </c>
      <c r="I2810">
        <f t="shared" si="219"/>
        <v>2.4849066497880004</v>
      </c>
      <c r="J2810" s="17"/>
      <c r="K2810" s="16"/>
      <c r="L2810" s="16"/>
      <c r="M2810" s="16"/>
      <c r="N2810" s="16"/>
      <c r="O2810" s="17"/>
      <c r="Q2810" s="16"/>
      <c r="R2810" s="16"/>
      <c r="S2810" s="16"/>
      <c r="T2810" s="16"/>
    </row>
    <row r="2811" spans="1:20" x14ac:dyDescent="0.25">
      <c r="A2811" s="16">
        <v>226303</v>
      </c>
      <c r="B2811">
        <v>23308</v>
      </c>
      <c r="C2811">
        <v>1982</v>
      </c>
      <c r="D2811">
        <f t="shared" si="215"/>
        <v>27</v>
      </c>
      <c r="E2811">
        <f t="shared" si="216"/>
        <v>10</v>
      </c>
      <c r="F2811">
        <v>11</v>
      </c>
      <c r="G2811">
        <f t="shared" si="217"/>
        <v>10.056551928262964</v>
      </c>
      <c r="H2811">
        <f t="shared" si="218"/>
        <v>2.3025850929940459</v>
      </c>
      <c r="I2811">
        <f t="shared" si="219"/>
        <v>2.3978952727983707</v>
      </c>
      <c r="J2811" s="17"/>
      <c r="K2811" s="16"/>
      <c r="L2811" s="16"/>
      <c r="M2811" s="16"/>
      <c r="N2811" s="16"/>
      <c r="O2811" s="17"/>
      <c r="Q2811" s="16"/>
      <c r="R2811" s="16"/>
      <c r="S2811" s="16"/>
      <c r="T2811" s="16"/>
    </row>
    <row r="2812" spans="1:20" x14ac:dyDescent="0.25">
      <c r="A2812" s="16">
        <v>2280603</v>
      </c>
      <c r="B2812">
        <v>23893</v>
      </c>
      <c r="C2812">
        <v>1977</v>
      </c>
      <c r="D2812">
        <f t="shared" si="215"/>
        <v>32</v>
      </c>
      <c r="E2812">
        <f t="shared" si="216"/>
        <v>10</v>
      </c>
      <c r="F2812">
        <v>16</v>
      </c>
      <c r="G2812">
        <f t="shared" si="217"/>
        <v>10.08134080799053</v>
      </c>
      <c r="H2812">
        <f t="shared" si="218"/>
        <v>2.3025850929940459</v>
      </c>
      <c r="I2812">
        <f t="shared" si="219"/>
        <v>2.7725887222397811</v>
      </c>
      <c r="J2812" s="17"/>
      <c r="K2812" s="16"/>
      <c r="L2812" s="16"/>
      <c r="M2812" s="16"/>
      <c r="N2812" s="16"/>
      <c r="O2812" s="17"/>
      <c r="Q2812" s="16"/>
      <c r="R2812" s="16"/>
      <c r="S2812" s="16"/>
      <c r="T2812" s="16"/>
    </row>
    <row r="2813" spans="1:20" x14ac:dyDescent="0.25">
      <c r="A2813" s="16">
        <v>4751201</v>
      </c>
      <c r="B2813">
        <v>24003</v>
      </c>
      <c r="C2813">
        <v>1983</v>
      </c>
      <c r="D2813">
        <f t="shared" si="215"/>
        <v>26</v>
      </c>
      <c r="E2813">
        <f t="shared" si="216"/>
        <v>10</v>
      </c>
      <c r="F2813">
        <v>10</v>
      </c>
      <c r="G2813">
        <f t="shared" si="217"/>
        <v>10.085934101518234</v>
      </c>
      <c r="H2813">
        <f t="shared" si="218"/>
        <v>2.3025850929940459</v>
      </c>
      <c r="I2813">
        <f t="shared" si="219"/>
        <v>2.3025850929940459</v>
      </c>
      <c r="J2813" s="17"/>
      <c r="K2813" s="16"/>
      <c r="L2813" s="16"/>
      <c r="M2813" s="16"/>
      <c r="N2813" s="16"/>
      <c r="O2813" s="17"/>
      <c r="Q2813" s="16"/>
      <c r="R2813" s="16"/>
      <c r="S2813" s="16"/>
      <c r="T2813" s="16"/>
    </row>
    <row r="2814" spans="1:20" x14ac:dyDescent="0.25">
      <c r="A2814" s="16">
        <v>5160002</v>
      </c>
      <c r="B2814">
        <v>24015</v>
      </c>
      <c r="C2814">
        <v>1983</v>
      </c>
      <c r="D2814">
        <f t="shared" si="215"/>
        <v>26</v>
      </c>
      <c r="E2814">
        <f t="shared" si="216"/>
        <v>10</v>
      </c>
      <c r="F2814">
        <v>10</v>
      </c>
      <c r="G2814">
        <f t="shared" si="217"/>
        <v>10.086433914098924</v>
      </c>
      <c r="H2814">
        <f t="shared" si="218"/>
        <v>2.3025850929940459</v>
      </c>
      <c r="I2814">
        <f t="shared" si="219"/>
        <v>2.3025850929940459</v>
      </c>
      <c r="J2814" s="17"/>
      <c r="K2814" s="16"/>
      <c r="L2814" s="16"/>
      <c r="M2814" s="16"/>
      <c r="N2814" s="16"/>
      <c r="O2814" s="17"/>
      <c r="Q2814" s="16"/>
      <c r="R2814" s="16"/>
      <c r="S2814" s="16"/>
      <c r="T2814" s="16"/>
    </row>
    <row r="2815" spans="1:20" x14ac:dyDescent="0.25">
      <c r="A2815" s="16">
        <v>136202</v>
      </c>
      <c r="B2815">
        <v>24638</v>
      </c>
      <c r="C2815">
        <v>1980</v>
      </c>
      <c r="D2815">
        <f t="shared" si="215"/>
        <v>29</v>
      </c>
      <c r="E2815">
        <f t="shared" si="216"/>
        <v>10</v>
      </c>
      <c r="F2815">
        <v>13</v>
      </c>
      <c r="G2815">
        <f t="shared" si="217"/>
        <v>10.112045245521919</v>
      </c>
      <c r="H2815">
        <f t="shared" si="218"/>
        <v>2.3025850929940459</v>
      </c>
      <c r="I2815">
        <f t="shared" si="219"/>
        <v>2.5649493574615367</v>
      </c>
      <c r="J2815" s="17"/>
      <c r="K2815" s="16"/>
      <c r="L2815" s="16"/>
      <c r="M2815" s="16"/>
      <c r="N2815" s="16"/>
      <c r="O2815" s="17"/>
      <c r="Q2815" s="16"/>
      <c r="R2815" s="16"/>
      <c r="S2815" s="16"/>
      <c r="T2815" s="16"/>
    </row>
    <row r="2816" spans="1:20" x14ac:dyDescent="0.25">
      <c r="A2816" s="16">
        <v>6590903</v>
      </c>
      <c r="B2816">
        <v>25251</v>
      </c>
      <c r="C2816">
        <v>1982</v>
      </c>
      <c r="D2816">
        <f t="shared" si="215"/>
        <v>27</v>
      </c>
      <c r="E2816">
        <f t="shared" si="216"/>
        <v>10</v>
      </c>
      <c r="F2816">
        <v>11</v>
      </c>
      <c r="G2816">
        <f t="shared" si="217"/>
        <v>10.136621037879685</v>
      </c>
      <c r="H2816">
        <f t="shared" si="218"/>
        <v>2.3025850929940459</v>
      </c>
      <c r="I2816">
        <f t="shared" si="219"/>
        <v>2.3978952727983707</v>
      </c>
      <c r="J2816" s="17"/>
      <c r="K2816" s="16"/>
      <c r="L2816" s="16"/>
      <c r="M2816" s="16"/>
      <c r="N2816" s="16"/>
      <c r="O2816" s="17"/>
      <c r="Q2816" s="16"/>
      <c r="R2816" s="16"/>
      <c r="S2816" s="16"/>
      <c r="T2816" s="16"/>
    </row>
    <row r="2817" spans="1:20" x14ac:dyDescent="0.25">
      <c r="A2817" s="16">
        <v>1349903</v>
      </c>
      <c r="B2817">
        <v>25302</v>
      </c>
      <c r="C2817">
        <v>1984</v>
      </c>
      <c r="D2817">
        <f t="shared" si="215"/>
        <v>25</v>
      </c>
      <c r="E2817">
        <f t="shared" si="216"/>
        <v>10</v>
      </c>
      <c r="F2817">
        <v>9</v>
      </c>
      <c r="G2817">
        <f t="shared" si="217"/>
        <v>10.138638722974616</v>
      </c>
      <c r="H2817">
        <f t="shared" si="218"/>
        <v>2.3025850929940459</v>
      </c>
      <c r="I2817">
        <f t="shared" si="219"/>
        <v>2.1972245773362196</v>
      </c>
      <c r="J2817" s="17"/>
      <c r="K2817" s="16"/>
      <c r="L2817" s="16"/>
      <c r="M2817" s="16"/>
      <c r="N2817" s="16"/>
      <c r="O2817" s="17"/>
      <c r="Q2817" s="16"/>
      <c r="R2817" s="16"/>
      <c r="S2817" s="16"/>
      <c r="T2817" s="16"/>
    </row>
    <row r="2818" spans="1:20" x14ac:dyDescent="0.25">
      <c r="A2818" s="16">
        <v>8107402</v>
      </c>
      <c r="B2818">
        <v>25322</v>
      </c>
      <c r="C2818">
        <v>1975</v>
      </c>
      <c r="D2818">
        <f t="shared" ref="D2818:D2881" si="220">2009-C2818</f>
        <v>34</v>
      </c>
      <c r="E2818">
        <f t="shared" ref="E2818:E2881" si="221">D2818-F2818-6</f>
        <v>10</v>
      </c>
      <c r="F2818">
        <v>18</v>
      </c>
      <c r="G2818">
        <f t="shared" ref="G2818:G2881" si="222">LN(B2818)</f>
        <v>10.139428862080198</v>
      </c>
      <c r="H2818">
        <f t="shared" ref="H2818:H2881" si="223">LN(E2818)</f>
        <v>2.3025850929940459</v>
      </c>
      <c r="I2818">
        <f t="shared" ref="I2818:I2881" si="224">LN(F2818)</f>
        <v>2.8903717578961645</v>
      </c>
      <c r="J2818" s="17"/>
      <c r="K2818" s="16"/>
      <c r="L2818" s="16"/>
      <c r="M2818" s="16"/>
      <c r="N2818" s="16"/>
      <c r="O2818" s="17"/>
      <c r="Q2818" s="16"/>
      <c r="R2818" s="16"/>
      <c r="S2818" s="16"/>
      <c r="T2818" s="16"/>
    </row>
    <row r="2819" spans="1:20" x14ac:dyDescent="0.25">
      <c r="A2819" s="16">
        <v>6650002</v>
      </c>
      <c r="B2819">
        <v>25854</v>
      </c>
      <c r="C2819">
        <v>1981</v>
      </c>
      <c r="D2819">
        <f t="shared" si="220"/>
        <v>28</v>
      </c>
      <c r="E2819">
        <f t="shared" si="221"/>
        <v>10</v>
      </c>
      <c r="F2819">
        <v>12</v>
      </c>
      <c r="G2819">
        <f t="shared" si="222"/>
        <v>10.160220606843893</v>
      </c>
      <c r="H2819">
        <f t="shared" si="223"/>
        <v>2.3025850929940459</v>
      </c>
      <c r="I2819">
        <f t="shared" si="224"/>
        <v>2.4849066497880004</v>
      </c>
      <c r="J2819" s="17"/>
      <c r="K2819" s="16"/>
      <c r="L2819" s="16"/>
      <c r="M2819" s="16"/>
      <c r="N2819" s="16"/>
      <c r="O2819" s="17"/>
      <c r="Q2819" s="16"/>
      <c r="R2819" s="16"/>
      <c r="S2819" s="16"/>
      <c r="T2819" s="16"/>
    </row>
    <row r="2820" spans="1:20" x14ac:dyDescent="0.25">
      <c r="A2820" s="16">
        <v>6590901</v>
      </c>
      <c r="B2820">
        <v>26346</v>
      </c>
      <c r="C2820">
        <v>1980</v>
      </c>
      <c r="D2820">
        <f t="shared" si="220"/>
        <v>29</v>
      </c>
      <c r="E2820">
        <f t="shared" si="221"/>
        <v>10</v>
      </c>
      <c r="F2820">
        <v>13</v>
      </c>
      <c r="G2820">
        <f t="shared" si="222"/>
        <v>10.179071739789773</v>
      </c>
      <c r="H2820">
        <f t="shared" si="223"/>
        <v>2.3025850929940459</v>
      </c>
      <c r="I2820">
        <f t="shared" si="224"/>
        <v>2.5649493574615367</v>
      </c>
      <c r="J2820" s="17"/>
      <c r="K2820" s="16"/>
      <c r="L2820" s="16"/>
      <c r="M2820" s="16"/>
      <c r="N2820" s="16"/>
      <c r="O2820" s="17"/>
      <c r="Q2820" s="16"/>
      <c r="R2820" s="16"/>
      <c r="S2820" s="16"/>
      <c r="T2820" s="16"/>
    </row>
    <row r="2821" spans="1:20" x14ac:dyDescent="0.25">
      <c r="A2821" s="16">
        <v>329603</v>
      </c>
      <c r="B2821">
        <v>26474</v>
      </c>
      <c r="C2821">
        <v>1983</v>
      </c>
      <c r="D2821">
        <f t="shared" si="220"/>
        <v>26</v>
      </c>
      <c r="E2821">
        <f t="shared" si="221"/>
        <v>10</v>
      </c>
      <c r="F2821">
        <v>10</v>
      </c>
      <c r="G2821">
        <f t="shared" si="222"/>
        <v>10.183918398273716</v>
      </c>
      <c r="H2821">
        <f t="shared" si="223"/>
        <v>2.3025850929940459</v>
      </c>
      <c r="I2821">
        <f t="shared" si="224"/>
        <v>2.3025850929940459</v>
      </c>
      <c r="J2821" s="17"/>
      <c r="K2821" s="16"/>
      <c r="L2821" s="16"/>
      <c r="M2821" s="16"/>
      <c r="N2821" s="16"/>
      <c r="O2821" s="17"/>
      <c r="Q2821" s="16"/>
      <c r="R2821" s="16"/>
      <c r="S2821" s="16"/>
      <c r="T2821" s="16"/>
    </row>
    <row r="2822" spans="1:20" x14ac:dyDescent="0.25">
      <c r="A2822" s="16">
        <v>8679603</v>
      </c>
      <c r="B2822">
        <v>27249</v>
      </c>
      <c r="C2822">
        <v>1980</v>
      </c>
      <c r="D2822">
        <f t="shared" si="220"/>
        <v>29</v>
      </c>
      <c r="E2822">
        <f t="shared" si="221"/>
        <v>10</v>
      </c>
      <c r="F2822">
        <v>13</v>
      </c>
      <c r="G2822">
        <f t="shared" si="222"/>
        <v>10.212772102170323</v>
      </c>
      <c r="H2822">
        <f t="shared" si="223"/>
        <v>2.3025850929940459</v>
      </c>
      <c r="I2822">
        <f t="shared" si="224"/>
        <v>2.5649493574615367</v>
      </c>
      <c r="J2822" s="17"/>
      <c r="K2822" s="16"/>
      <c r="L2822" s="16"/>
      <c r="M2822" s="16"/>
      <c r="N2822" s="16"/>
      <c r="O2822" s="17"/>
      <c r="Q2822" s="16"/>
      <c r="R2822" s="16"/>
      <c r="S2822" s="16"/>
      <c r="T2822" s="16"/>
    </row>
    <row r="2823" spans="1:20" x14ac:dyDescent="0.25">
      <c r="A2823" s="16">
        <v>1344102</v>
      </c>
      <c r="B2823">
        <v>27964</v>
      </c>
      <c r="C2823">
        <v>1981</v>
      </c>
      <c r="D2823">
        <f t="shared" si="220"/>
        <v>28</v>
      </c>
      <c r="E2823">
        <f t="shared" si="221"/>
        <v>10</v>
      </c>
      <c r="F2823">
        <v>12</v>
      </c>
      <c r="G2823">
        <f t="shared" si="222"/>
        <v>10.238673247631876</v>
      </c>
      <c r="H2823">
        <f t="shared" si="223"/>
        <v>2.3025850929940459</v>
      </c>
      <c r="I2823">
        <f t="shared" si="224"/>
        <v>2.4849066497880004</v>
      </c>
      <c r="J2823" s="17"/>
      <c r="K2823" s="16"/>
      <c r="L2823" s="16"/>
      <c r="M2823" s="16"/>
      <c r="N2823" s="16"/>
      <c r="O2823" s="17"/>
      <c r="Q2823" s="16"/>
      <c r="R2823" s="16"/>
      <c r="S2823" s="16"/>
      <c r="T2823" s="16"/>
    </row>
    <row r="2824" spans="1:20" x14ac:dyDescent="0.25">
      <c r="A2824" s="16">
        <v>5668902</v>
      </c>
      <c r="B2824">
        <v>28553</v>
      </c>
      <c r="C2824">
        <v>1982</v>
      </c>
      <c r="D2824">
        <f t="shared" si="220"/>
        <v>27</v>
      </c>
      <c r="E2824">
        <f t="shared" si="221"/>
        <v>10</v>
      </c>
      <c r="F2824">
        <v>11</v>
      </c>
      <c r="G2824">
        <f t="shared" si="222"/>
        <v>10.259517288372871</v>
      </c>
      <c r="H2824">
        <f t="shared" si="223"/>
        <v>2.3025850929940459</v>
      </c>
      <c r="I2824">
        <f t="shared" si="224"/>
        <v>2.3978952727983707</v>
      </c>
      <c r="J2824" s="17"/>
      <c r="K2824" s="16"/>
      <c r="L2824" s="16"/>
      <c r="M2824" s="16"/>
      <c r="N2824" s="16"/>
      <c r="O2824" s="17"/>
      <c r="Q2824" s="16"/>
      <c r="R2824" s="16"/>
      <c r="S2824" s="16"/>
      <c r="T2824" s="16"/>
    </row>
    <row r="2825" spans="1:20" x14ac:dyDescent="0.25">
      <c r="A2825" s="16">
        <v>1664801</v>
      </c>
      <c r="B2825">
        <v>32376</v>
      </c>
      <c r="C2825">
        <v>1982</v>
      </c>
      <c r="D2825">
        <f t="shared" si="220"/>
        <v>27</v>
      </c>
      <c r="E2825">
        <f t="shared" si="221"/>
        <v>10</v>
      </c>
      <c r="F2825">
        <v>11</v>
      </c>
      <c r="G2825">
        <f t="shared" si="222"/>
        <v>10.385172686555702</v>
      </c>
      <c r="H2825">
        <f t="shared" si="223"/>
        <v>2.3025850929940459</v>
      </c>
      <c r="I2825">
        <f t="shared" si="224"/>
        <v>2.3978952727983707</v>
      </c>
      <c r="J2825" s="17"/>
      <c r="K2825" s="16"/>
      <c r="L2825" s="16"/>
      <c r="M2825" s="16"/>
      <c r="N2825" s="16"/>
      <c r="O2825" s="17"/>
      <c r="Q2825" s="16"/>
      <c r="R2825" s="16"/>
      <c r="S2825" s="16"/>
      <c r="T2825" s="16"/>
    </row>
    <row r="2826" spans="1:20" x14ac:dyDescent="0.25">
      <c r="A2826" s="16">
        <v>3939802</v>
      </c>
      <c r="B2826">
        <v>33794</v>
      </c>
      <c r="C2826">
        <v>1980</v>
      </c>
      <c r="D2826">
        <f t="shared" si="220"/>
        <v>29</v>
      </c>
      <c r="E2826">
        <f t="shared" si="221"/>
        <v>10</v>
      </c>
      <c r="F2826">
        <v>13</v>
      </c>
      <c r="G2826">
        <f t="shared" si="222"/>
        <v>10.428038550920595</v>
      </c>
      <c r="H2826">
        <f t="shared" si="223"/>
        <v>2.3025850929940459</v>
      </c>
      <c r="I2826">
        <f t="shared" si="224"/>
        <v>2.5649493574615367</v>
      </c>
      <c r="J2826" s="17"/>
      <c r="K2826" s="16"/>
      <c r="L2826" s="16"/>
      <c r="M2826" s="16"/>
      <c r="N2826" s="16"/>
      <c r="O2826" s="17"/>
      <c r="Q2826" s="16"/>
      <c r="R2826" s="16"/>
      <c r="S2826" s="16"/>
      <c r="T2826" s="16"/>
    </row>
    <row r="2827" spans="1:20" x14ac:dyDescent="0.25">
      <c r="A2827" s="16">
        <v>170402</v>
      </c>
      <c r="B2827">
        <v>33894</v>
      </c>
      <c r="C2827">
        <v>1975</v>
      </c>
      <c r="D2827">
        <f t="shared" si="220"/>
        <v>34</v>
      </c>
      <c r="E2827">
        <f t="shared" si="221"/>
        <v>10</v>
      </c>
      <c r="F2827">
        <v>18</v>
      </c>
      <c r="G2827">
        <f t="shared" si="222"/>
        <v>10.430993286553317</v>
      </c>
      <c r="H2827">
        <f t="shared" si="223"/>
        <v>2.3025850929940459</v>
      </c>
      <c r="I2827">
        <f t="shared" si="224"/>
        <v>2.8903717578961645</v>
      </c>
      <c r="J2827" s="17"/>
      <c r="K2827" s="16"/>
      <c r="L2827" s="16"/>
      <c r="M2827" s="16"/>
      <c r="N2827" s="16"/>
      <c r="O2827" s="17"/>
      <c r="Q2827" s="16"/>
      <c r="R2827" s="16"/>
      <c r="S2827" s="16"/>
      <c r="T2827" s="16"/>
    </row>
    <row r="2828" spans="1:20" x14ac:dyDescent="0.25">
      <c r="A2828" s="16">
        <v>5171801</v>
      </c>
      <c r="B2828">
        <v>34121</v>
      </c>
      <c r="C2828">
        <v>1977</v>
      </c>
      <c r="D2828">
        <f t="shared" si="220"/>
        <v>32</v>
      </c>
      <c r="E2828">
        <f t="shared" si="221"/>
        <v>10</v>
      </c>
      <c r="F2828">
        <v>16</v>
      </c>
      <c r="G2828">
        <f t="shared" si="222"/>
        <v>10.437668309499699</v>
      </c>
      <c r="H2828">
        <f t="shared" si="223"/>
        <v>2.3025850929940459</v>
      </c>
      <c r="I2828">
        <f t="shared" si="224"/>
        <v>2.7725887222397811</v>
      </c>
      <c r="J2828" s="17"/>
      <c r="K2828" s="16"/>
      <c r="L2828" s="16"/>
      <c r="M2828" s="16"/>
      <c r="N2828" s="16"/>
      <c r="O2828" s="17"/>
      <c r="Q2828" s="16"/>
      <c r="R2828" s="16"/>
      <c r="S2828" s="16"/>
      <c r="T2828" s="16"/>
    </row>
    <row r="2829" spans="1:20" x14ac:dyDescent="0.25">
      <c r="A2829" s="16">
        <v>1365002</v>
      </c>
      <c r="B2829">
        <v>38095</v>
      </c>
      <c r="C2829">
        <v>1975</v>
      </c>
      <c r="D2829">
        <f t="shared" si="220"/>
        <v>34</v>
      </c>
      <c r="E2829">
        <f t="shared" si="221"/>
        <v>10</v>
      </c>
      <c r="F2829">
        <v>18</v>
      </c>
      <c r="G2829">
        <f t="shared" si="222"/>
        <v>10.547838318907109</v>
      </c>
      <c r="H2829">
        <f t="shared" si="223"/>
        <v>2.3025850929940459</v>
      </c>
      <c r="I2829">
        <f t="shared" si="224"/>
        <v>2.8903717578961645</v>
      </c>
      <c r="J2829" s="17"/>
      <c r="K2829" s="16"/>
      <c r="L2829" s="16"/>
      <c r="M2829" s="16"/>
      <c r="N2829" s="16"/>
      <c r="O2829" s="17"/>
      <c r="Q2829" s="16"/>
      <c r="R2829" s="16"/>
      <c r="S2829" s="16"/>
      <c r="T2829" s="16"/>
    </row>
    <row r="2830" spans="1:20" x14ac:dyDescent="0.25">
      <c r="A2830" s="16">
        <v>5160005</v>
      </c>
      <c r="B2830">
        <v>41958</v>
      </c>
      <c r="C2830">
        <v>1979</v>
      </c>
      <c r="D2830">
        <f t="shared" si="220"/>
        <v>30</v>
      </c>
      <c r="E2830">
        <f t="shared" si="221"/>
        <v>10</v>
      </c>
      <c r="F2830">
        <v>14</v>
      </c>
      <c r="G2830">
        <f t="shared" si="222"/>
        <v>10.644424396931921</v>
      </c>
      <c r="H2830">
        <f t="shared" si="223"/>
        <v>2.3025850929940459</v>
      </c>
      <c r="I2830">
        <f t="shared" si="224"/>
        <v>2.6390573296152584</v>
      </c>
      <c r="J2830" s="17"/>
      <c r="K2830" s="16"/>
      <c r="L2830" s="16"/>
      <c r="M2830" s="16"/>
      <c r="N2830" s="16"/>
      <c r="O2830" s="17"/>
      <c r="Q2830" s="16"/>
      <c r="R2830" s="16"/>
      <c r="S2830" s="16"/>
      <c r="T2830" s="16"/>
    </row>
    <row r="2831" spans="1:20" x14ac:dyDescent="0.25">
      <c r="A2831" s="16">
        <v>2604004</v>
      </c>
      <c r="B2831">
        <v>42669</v>
      </c>
      <c r="C2831">
        <v>1975</v>
      </c>
      <c r="D2831">
        <f t="shared" si="220"/>
        <v>34</v>
      </c>
      <c r="E2831">
        <f t="shared" si="221"/>
        <v>10</v>
      </c>
      <c r="F2831">
        <v>18</v>
      </c>
      <c r="G2831">
        <f t="shared" si="222"/>
        <v>10.661227940238337</v>
      </c>
      <c r="H2831">
        <f t="shared" si="223"/>
        <v>2.3025850929940459</v>
      </c>
      <c r="I2831">
        <f t="shared" si="224"/>
        <v>2.8903717578961645</v>
      </c>
      <c r="J2831" s="17"/>
      <c r="K2831" s="16"/>
      <c r="L2831" s="16"/>
      <c r="M2831" s="16"/>
      <c r="N2831" s="16"/>
      <c r="O2831" s="17"/>
      <c r="Q2831" s="16"/>
      <c r="R2831" s="16"/>
      <c r="S2831" s="16"/>
      <c r="T2831" s="16"/>
    </row>
    <row r="2832" spans="1:20" x14ac:dyDescent="0.25">
      <c r="A2832" s="16">
        <v>1254505</v>
      </c>
      <c r="B2832">
        <v>44735</v>
      </c>
      <c r="C2832">
        <v>1975</v>
      </c>
      <c r="D2832">
        <f t="shared" si="220"/>
        <v>34</v>
      </c>
      <c r="E2832">
        <f t="shared" si="221"/>
        <v>10</v>
      </c>
      <c r="F2832">
        <v>18</v>
      </c>
      <c r="G2832">
        <f t="shared" si="222"/>
        <v>10.708511471981696</v>
      </c>
      <c r="H2832">
        <f t="shared" si="223"/>
        <v>2.3025850929940459</v>
      </c>
      <c r="I2832">
        <f t="shared" si="224"/>
        <v>2.8903717578961645</v>
      </c>
      <c r="J2832" s="17"/>
      <c r="K2832" s="16"/>
      <c r="L2832" s="16"/>
      <c r="M2832" s="16"/>
      <c r="N2832" s="16"/>
      <c r="O2832" s="17"/>
      <c r="Q2832" s="16"/>
      <c r="R2832" s="16"/>
      <c r="S2832" s="16"/>
      <c r="T2832" s="16"/>
    </row>
    <row r="2833" spans="1:20" x14ac:dyDescent="0.25">
      <c r="A2833" s="16">
        <v>3595503</v>
      </c>
      <c r="B2833">
        <v>46271</v>
      </c>
      <c r="C2833">
        <v>1980</v>
      </c>
      <c r="D2833">
        <f t="shared" si="220"/>
        <v>29</v>
      </c>
      <c r="E2833">
        <f t="shared" si="221"/>
        <v>10</v>
      </c>
      <c r="F2833">
        <v>13</v>
      </c>
      <c r="G2833">
        <f t="shared" si="222"/>
        <v>10.742270693943276</v>
      </c>
      <c r="H2833">
        <f t="shared" si="223"/>
        <v>2.3025850929940459</v>
      </c>
      <c r="I2833">
        <f t="shared" si="224"/>
        <v>2.5649493574615367</v>
      </c>
      <c r="J2833" s="17"/>
      <c r="K2833" s="16"/>
      <c r="L2833" s="16"/>
      <c r="M2833" s="16"/>
      <c r="N2833" s="16"/>
      <c r="O2833" s="17"/>
      <c r="Q2833" s="16"/>
      <c r="R2833" s="16"/>
      <c r="S2833" s="16"/>
      <c r="T2833" s="16"/>
    </row>
    <row r="2834" spans="1:20" x14ac:dyDescent="0.25">
      <c r="A2834" s="16">
        <v>4481902</v>
      </c>
      <c r="B2834">
        <v>595</v>
      </c>
      <c r="C2834">
        <v>1984</v>
      </c>
      <c r="D2834">
        <f t="shared" si="220"/>
        <v>25</v>
      </c>
      <c r="E2834">
        <f t="shared" si="221"/>
        <v>9</v>
      </c>
      <c r="F2834">
        <v>10</v>
      </c>
      <c r="G2834">
        <f t="shared" si="222"/>
        <v>6.3885614055456301</v>
      </c>
      <c r="H2834">
        <f t="shared" si="223"/>
        <v>2.1972245773362196</v>
      </c>
      <c r="I2834">
        <f t="shared" si="224"/>
        <v>2.3025850929940459</v>
      </c>
      <c r="J2834" s="17"/>
      <c r="K2834" s="16"/>
      <c r="L2834" s="16"/>
      <c r="M2834" s="16"/>
      <c r="N2834" s="16"/>
      <c r="O2834" s="17"/>
      <c r="Q2834" s="16"/>
      <c r="R2834" s="16"/>
      <c r="S2834" s="16"/>
      <c r="T2834" s="16"/>
    </row>
    <row r="2835" spans="1:20" x14ac:dyDescent="0.25">
      <c r="A2835" s="16">
        <v>2269001</v>
      </c>
      <c r="B2835">
        <v>1498</v>
      </c>
      <c r="C2835">
        <v>1976</v>
      </c>
      <c r="D2835">
        <f t="shared" si="220"/>
        <v>33</v>
      </c>
      <c r="E2835">
        <f t="shared" si="221"/>
        <v>9</v>
      </c>
      <c r="F2835">
        <v>18</v>
      </c>
      <c r="G2835">
        <f t="shared" si="222"/>
        <v>7.3118861640771646</v>
      </c>
      <c r="H2835">
        <f t="shared" si="223"/>
        <v>2.1972245773362196</v>
      </c>
      <c r="I2835">
        <f t="shared" si="224"/>
        <v>2.8903717578961645</v>
      </c>
      <c r="J2835" s="17"/>
      <c r="K2835" s="16"/>
      <c r="L2835" s="16"/>
      <c r="M2835" s="16"/>
      <c r="N2835" s="16"/>
      <c r="O2835" s="17"/>
      <c r="Q2835" s="16"/>
      <c r="R2835" s="16"/>
      <c r="S2835" s="16"/>
      <c r="T2835" s="16"/>
    </row>
    <row r="2836" spans="1:20" x14ac:dyDescent="0.25">
      <c r="A2836" s="16">
        <v>4596104</v>
      </c>
      <c r="B2836">
        <v>3024</v>
      </c>
      <c r="C2836">
        <v>1983</v>
      </c>
      <c r="D2836">
        <f t="shared" si="220"/>
        <v>26</v>
      </c>
      <c r="E2836">
        <f t="shared" si="221"/>
        <v>9</v>
      </c>
      <c r="F2836">
        <v>11</v>
      </c>
      <c r="G2836">
        <f t="shared" si="222"/>
        <v>8.0143357372994242</v>
      </c>
      <c r="H2836">
        <f t="shared" si="223"/>
        <v>2.1972245773362196</v>
      </c>
      <c r="I2836">
        <f t="shared" si="224"/>
        <v>2.3978952727983707</v>
      </c>
      <c r="J2836" s="17"/>
      <c r="K2836" s="16"/>
      <c r="L2836" s="16"/>
      <c r="M2836" s="16"/>
      <c r="N2836" s="16"/>
      <c r="O2836" s="17"/>
      <c r="Q2836" s="16"/>
      <c r="R2836" s="16"/>
      <c r="S2836" s="16"/>
      <c r="T2836" s="16"/>
    </row>
    <row r="2837" spans="1:20" x14ac:dyDescent="0.25">
      <c r="A2837" s="16">
        <v>809101</v>
      </c>
      <c r="B2837">
        <v>3393</v>
      </c>
      <c r="C2837">
        <v>1985</v>
      </c>
      <c r="D2837">
        <f t="shared" si="220"/>
        <v>24</v>
      </c>
      <c r="E2837">
        <f t="shared" si="221"/>
        <v>9</v>
      </c>
      <c r="F2837">
        <v>9</v>
      </c>
      <c r="G2837">
        <f t="shared" si="222"/>
        <v>8.1294697647842309</v>
      </c>
      <c r="H2837">
        <f t="shared" si="223"/>
        <v>2.1972245773362196</v>
      </c>
      <c r="I2837">
        <f t="shared" si="224"/>
        <v>2.1972245773362196</v>
      </c>
      <c r="J2837" s="17"/>
      <c r="K2837" s="16"/>
      <c r="L2837" s="16"/>
      <c r="M2837" s="16"/>
      <c r="N2837" s="16"/>
      <c r="O2837" s="17"/>
      <c r="Q2837" s="16"/>
      <c r="R2837" s="16"/>
      <c r="S2837" s="16"/>
      <c r="T2837" s="16"/>
    </row>
    <row r="2838" spans="1:20" x14ac:dyDescent="0.25">
      <c r="A2838" s="16">
        <v>7605401</v>
      </c>
      <c r="B2838">
        <v>3410</v>
      </c>
      <c r="C2838">
        <v>1981</v>
      </c>
      <c r="D2838">
        <f t="shared" si="220"/>
        <v>28</v>
      </c>
      <c r="E2838">
        <f t="shared" si="221"/>
        <v>9</v>
      </c>
      <c r="F2838">
        <v>13</v>
      </c>
      <c r="G2838">
        <f t="shared" si="222"/>
        <v>8.1344675702775628</v>
      </c>
      <c r="H2838">
        <f t="shared" si="223"/>
        <v>2.1972245773362196</v>
      </c>
      <c r="I2838">
        <f t="shared" si="224"/>
        <v>2.5649493574615367</v>
      </c>
      <c r="J2838" s="17"/>
      <c r="K2838" s="16"/>
      <c r="L2838" s="16"/>
      <c r="M2838" s="16"/>
      <c r="N2838" s="16"/>
      <c r="O2838" s="17"/>
      <c r="Q2838" s="16"/>
      <c r="R2838" s="16"/>
      <c r="S2838" s="16"/>
      <c r="T2838" s="16"/>
    </row>
    <row r="2839" spans="1:20" x14ac:dyDescent="0.25">
      <c r="A2839" s="16">
        <v>8774202</v>
      </c>
      <c r="B2839">
        <v>3449</v>
      </c>
      <c r="C2839">
        <v>1985</v>
      </c>
      <c r="D2839">
        <f t="shared" si="220"/>
        <v>24</v>
      </c>
      <c r="E2839">
        <f t="shared" si="221"/>
        <v>9</v>
      </c>
      <c r="F2839">
        <v>9</v>
      </c>
      <c r="G2839">
        <f t="shared" si="222"/>
        <v>8.1458396129368413</v>
      </c>
      <c r="H2839">
        <f t="shared" si="223"/>
        <v>2.1972245773362196</v>
      </c>
      <c r="I2839">
        <f t="shared" si="224"/>
        <v>2.1972245773362196</v>
      </c>
      <c r="J2839" s="17"/>
      <c r="K2839" s="16"/>
      <c r="L2839" s="16"/>
      <c r="M2839" s="16"/>
      <c r="N2839" s="16"/>
      <c r="O2839" s="17"/>
      <c r="Q2839" s="16"/>
      <c r="R2839" s="16"/>
      <c r="S2839" s="16"/>
      <c r="T2839" s="16"/>
    </row>
    <row r="2840" spans="1:20" x14ac:dyDescent="0.25">
      <c r="A2840" s="16">
        <v>1704102</v>
      </c>
      <c r="B2840">
        <v>4120</v>
      </c>
      <c r="C2840">
        <v>1983</v>
      </c>
      <c r="D2840">
        <f t="shared" si="220"/>
        <v>26</v>
      </c>
      <c r="E2840">
        <f t="shared" si="221"/>
        <v>9</v>
      </c>
      <c r="F2840">
        <v>11</v>
      </c>
      <c r="G2840">
        <f t="shared" si="222"/>
        <v>8.3236084423435717</v>
      </c>
      <c r="H2840">
        <f t="shared" si="223"/>
        <v>2.1972245773362196</v>
      </c>
      <c r="I2840">
        <f t="shared" si="224"/>
        <v>2.3978952727983707</v>
      </c>
      <c r="J2840" s="17"/>
      <c r="K2840" s="16"/>
      <c r="L2840" s="16"/>
      <c r="M2840" s="16"/>
      <c r="N2840" s="16"/>
      <c r="O2840" s="17"/>
      <c r="Q2840" s="16"/>
      <c r="R2840" s="16"/>
      <c r="S2840" s="16"/>
      <c r="T2840" s="16"/>
    </row>
    <row r="2841" spans="1:20" x14ac:dyDescent="0.25">
      <c r="A2841" s="16">
        <v>3169501</v>
      </c>
      <c r="B2841">
        <v>4218</v>
      </c>
      <c r="C2841">
        <v>1984</v>
      </c>
      <c r="D2841">
        <f t="shared" si="220"/>
        <v>25</v>
      </c>
      <c r="E2841">
        <f t="shared" si="221"/>
        <v>9</v>
      </c>
      <c r="F2841">
        <v>10</v>
      </c>
      <c r="G2841">
        <f t="shared" si="222"/>
        <v>8.3471163610387205</v>
      </c>
      <c r="H2841">
        <f t="shared" si="223"/>
        <v>2.1972245773362196</v>
      </c>
      <c r="I2841">
        <f t="shared" si="224"/>
        <v>2.3025850929940459</v>
      </c>
      <c r="J2841" s="17"/>
      <c r="K2841" s="16"/>
      <c r="L2841" s="16"/>
      <c r="M2841" s="16"/>
      <c r="N2841" s="16"/>
      <c r="O2841" s="17"/>
      <c r="Q2841" s="16"/>
      <c r="R2841" s="16"/>
      <c r="S2841" s="16"/>
      <c r="T2841" s="16"/>
    </row>
    <row r="2842" spans="1:20" x14ac:dyDescent="0.25">
      <c r="A2842" s="16">
        <v>2940401</v>
      </c>
      <c r="B2842">
        <v>4565</v>
      </c>
      <c r="C2842">
        <v>1981</v>
      </c>
      <c r="D2842">
        <f t="shared" si="220"/>
        <v>28</v>
      </c>
      <c r="E2842">
        <f t="shared" si="221"/>
        <v>9</v>
      </c>
      <c r="F2842">
        <v>13</v>
      </c>
      <c r="G2842">
        <f t="shared" si="222"/>
        <v>8.4261737930290685</v>
      </c>
      <c r="H2842">
        <f t="shared" si="223"/>
        <v>2.1972245773362196</v>
      </c>
      <c r="I2842">
        <f t="shared" si="224"/>
        <v>2.5649493574615367</v>
      </c>
      <c r="J2842" s="17"/>
      <c r="K2842" s="16"/>
      <c r="L2842" s="16"/>
      <c r="M2842" s="16"/>
      <c r="N2842" s="16"/>
      <c r="O2842" s="17"/>
      <c r="Q2842" s="16"/>
      <c r="R2842" s="16"/>
      <c r="S2842" s="16"/>
      <c r="T2842" s="16"/>
    </row>
    <row r="2843" spans="1:20" x14ac:dyDescent="0.25">
      <c r="A2843" s="16">
        <v>173706</v>
      </c>
      <c r="B2843">
        <v>4801</v>
      </c>
      <c r="C2843">
        <v>1982</v>
      </c>
      <c r="D2843">
        <f t="shared" si="220"/>
        <v>27</v>
      </c>
      <c r="E2843">
        <f t="shared" si="221"/>
        <v>9</v>
      </c>
      <c r="F2843">
        <v>12</v>
      </c>
      <c r="G2843">
        <f t="shared" si="222"/>
        <v>8.476579508530941</v>
      </c>
      <c r="H2843">
        <f t="shared" si="223"/>
        <v>2.1972245773362196</v>
      </c>
      <c r="I2843">
        <f t="shared" si="224"/>
        <v>2.4849066497880004</v>
      </c>
      <c r="J2843" s="17"/>
      <c r="K2843" s="16"/>
      <c r="L2843" s="16"/>
      <c r="M2843" s="16"/>
      <c r="N2843" s="16"/>
      <c r="O2843" s="17"/>
      <c r="Q2843" s="16"/>
      <c r="R2843" s="16"/>
      <c r="S2843" s="16"/>
      <c r="T2843" s="16"/>
    </row>
    <row r="2844" spans="1:20" x14ac:dyDescent="0.25">
      <c r="A2844" s="16">
        <v>7325101</v>
      </c>
      <c r="B2844">
        <v>6222</v>
      </c>
      <c r="C2844">
        <v>1978</v>
      </c>
      <c r="D2844">
        <f t="shared" si="220"/>
        <v>31</v>
      </c>
      <c r="E2844">
        <f t="shared" si="221"/>
        <v>9</v>
      </c>
      <c r="F2844">
        <v>16</v>
      </c>
      <c r="G2844">
        <f t="shared" si="222"/>
        <v>8.735846677457582</v>
      </c>
      <c r="H2844">
        <f t="shared" si="223"/>
        <v>2.1972245773362196</v>
      </c>
      <c r="I2844">
        <f t="shared" si="224"/>
        <v>2.7725887222397811</v>
      </c>
      <c r="J2844" s="17"/>
      <c r="K2844" s="16"/>
      <c r="L2844" s="16"/>
      <c r="M2844" s="16"/>
      <c r="N2844" s="16"/>
      <c r="O2844" s="17"/>
      <c r="Q2844" s="16"/>
      <c r="R2844" s="16"/>
      <c r="S2844" s="16"/>
      <c r="T2844" s="16"/>
    </row>
    <row r="2845" spans="1:20" x14ac:dyDescent="0.25">
      <c r="A2845" s="16">
        <v>2175002</v>
      </c>
      <c r="B2845">
        <v>7085</v>
      </c>
      <c r="C2845">
        <v>1984</v>
      </c>
      <c r="D2845">
        <f t="shared" si="220"/>
        <v>25</v>
      </c>
      <c r="E2845">
        <f t="shared" si="221"/>
        <v>9</v>
      </c>
      <c r="F2845">
        <v>10</v>
      </c>
      <c r="G2845">
        <f t="shared" si="222"/>
        <v>8.8657351521247811</v>
      </c>
      <c r="H2845">
        <f t="shared" si="223"/>
        <v>2.1972245773362196</v>
      </c>
      <c r="I2845">
        <f t="shared" si="224"/>
        <v>2.3025850929940459</v>
      </c>
      <c r="J2845" s="17"/>
      <c r="K2845" s="16"/>
      <c r="L2845" s="16"/>
      <c r="M2845" s="16"/>
      <c r="N2845" s="16"/>
      <c r="O2845" s="17"/>
      <c r="Q2845" s="16"/>
      <c r="R2845" s="16"/>
      <c r="S2845" s="16"/>
      <c r="T2845" s="16"/>
    </row>
    <row r="2846" spans="1:20" x14ac:dyDescent="0.25">
      <c r="A2846" s="16">
        <v>9971203</v>
      </c>
      <c r="B2846">
        <v>8076</v>
      </c>
      <c r="C2846">
        <v>1984</v>
      </c>
      <c r="D2846">
        <f t="shared" si="220"/>
        <v>25</v>
      </c>
      <c r="E2846">
        <f t="shared" si="221"/>
        <v>9</v>
      </c>
      <c r="F2846">
        <v>10</v>
      </c>
      <c r="G2846">
        <f t="shared" si="222"/>
        <v>8.9966519794327287</v>
      </c>
      <c r="H2846">
        <f t="shared" si="223"/>
        <v>2.1972245773362196</v>
      </c>
      <c r="I2846">
        <f t="shared" si="224"/>
        <v>2.3025850929940459</v>
      </c>
      <c r="J2846" s="17"/>
      <c r="K2846" s="16"/>
      <c r="L2846" s="16"/>
      <c r="M2846" s="16"/>
      <c r="N2846" s="16"/>
      <c r="O2846" s="17"/>
      <c r="Q2846" s="16"/>
      <c r="R2846" s="16"/>
      <c r="S2846" s="16"/>
      <c r="T2846" s="16"/>
    </row>
    <row r="2847" spans="1:20" x14ac:dyDescent="0.25">
      <c r="A2847" s="16">
        <v>804602</v>
      </c>
      <c r="B2847">
        <v>8712</v>
      </c>
      <c r="C2847">
        <v>1984</v>
      </c>
      <c r="D2847">
        <f t="shared" si="220"/>
        <v>25</v>
      </c>
      <c r="E2847">
        <f t="shared" si="221"/>
        <v>9</v>
      </c>
      <c r="F2847">
        <v>10</v>
      </c>
      <c r="G2847">
        <f t="shared" si="222"/>
        <v>9.0724566646127958</v>
      </c>
      <c r="H2847">
        <f t="shared" si="223"/>
        <v>2.1972245773362196</v>
      </c>
      <c r="I2847">
        <f t="shared" si="224"/>
        <v>2.3025850929940459</v>
      </c>
      <c r="J2847" s="17"/>
      <c r="K2847" s="16"/>
      <c r="L2847" s="16"/>
      <c r="M2847" s="16"/>
      <c r="N2847" s="16"/>
      <c r="O2847" s="17"/>
      <c r="Q2847" s="16"/>
      <c r="R2847" s="16"/>
      <c r="S2847" s="16"/>
      <c r="T2847" s="16"/>
    </row>
    <row r="2848" spans="1:20" x14ac:dyDescent="0.25">
      <c r="A2848" s="16">
        <v>1541404</v>
      </c>
      <c r="B2848">
        <v>9015</v>
      </c>
      <c r="C2848">
        <v>1979</v>
      </c>
      <c r="D2848">
        <f t="shared" si="220"/>
        <v>30</v>
      </c>
      <c r="E2848">
        <f t="shared" si="221"/>
        <v>9</v>
      </c>
      <c r="F2848">
        <v>15</v>
      </c>
      <c r="G2848">
        <f t="shared" si="222"/>
        <v>9.1066451356374181</v>
      </c>
      <c r="H2848">
        <f t="shared" si="223"/>
        <v>2.1972245773362196</v>
      </c>
      <c r="I2848">
        <f t="shared" si="224"/>
        <v>2.7080502011022101</v>
      </c>
      <c r="J2848" s="17"/>
      <c r="K2848" s="16"/>
      <c r="L2848" s="16"/>
      <c r="M2848" s="16"/>
      <c r="N2848" s="16"/>
      <c r="O2848" s="17"/>
      <c r="Q2848" s="16"/>
      <c r="R2848" s="16"/>
      <c r="S2848" s="16"/>
      <c r="T2848" s="16"/>
    </row>
    <row r="2849" spans="1:20" x14ac:dyDescent="0.25">
      <c r="A2849" s="16">
        <v>49702</v>
      </c>
      <c r="B2849">
        <v>9261</v>
      </c>
      <c r="C2849">
        <v>1980</v>
      </c>
      <c r="D2849">
        <f t="shared" si="220"/>
        <v>29</v>
      </c>
      <c r="E2849">
        <f t="shared" si="221"/>
        <v>9</v>
      </c>
      <c r="F2849">
        <v>14</v>
      </c>
      <c r="G2849">
        <f t="shared" si="222"/>
        <v>9.1335673131702695</v>
      </c>
      <c r="H2849">
        <f t="shared" si="223"/>
        <v>2.1972245773362196</v>
      </c>
      <c r="I2849">
        <f t="shared" si="224"/>
        <v>2.6390573296152584</v>
      </c>
      <c r="J2849" s="17"/>
      <c r="K2849" s="16"/>
      <c r="L2849" s="16"/>
      <c r="M2849" s="16"/>
      <c r="N2849" s="16"/>
      <c r="O2849" s="17"/>
      <c r="Q2849" s="16"/>
      <c r="R2849" s="16"/>
      <c r="S2849" s="16"/>
      <c r="T2849" s="16"/>
    </row>
    <row r="2850" spans="1:20" x14ac:dyDescent="0.25">
      <c r="A2850" s="16">
        <v>7699603</v>
      </c>
      <c r="B2850">
        <v>10794</v>
      </c>
      <c r="C2850">
        <v>1983</v>
      </c>
      <c r="D2850">
        <f t="shared" si="220"/>
        <v>26</v>
      </c>
      <c r="E2850">
        <f t="shared" si="221"/>
        <v>9</v>
      </c>
      <c r="F2850">
        <v>11</v>
      </c>
      <c r="G2850">
        <f t="shared" si="222"/>
        <v>9.2867457031785889</v>
      </c>
      <c r="H2850">
        <f t="shared" si="223"/>
        <v>2.1972245773362196</v>
      </c>
      <c r="I2850">
        <f t="shared" si="224"/>
        <v>2.3978952727983707</v>
      </c>
      <c r="J2850" s="17"/>
      <c r="K2850" s="16"/>
      <c r="L2850" s="16"/>
      <c r="M2850" s="16"/>
      <c r="N2850" s="16"/>
      <c r="O2850" s="17"/>
      <c r="Q2850" s="16"/>
      <c r="R2850" s="16"/>
      <c r="S2850" s="16"/>
      <c r="T2850" s="16"/>
    </row>
    <row r="2851" spans="1:20" x14ac:dyDescent="0.25">
      <c r="A2851" s="16">
        <v>3534401</v>
      </c>
      <c r="B2851">
        <v>11821</v>
      </c>
      <c r="C2851">
        <v>1980</v>
      </c>
      <c r="D2851">
        <f t="shared" si="220"/>
        <v>29</v>
      </c>
      <c r="E2851">
        <f t="shared" si="221"/>
        <v>9</v>
      </c>
      <c r="F2851">
        <v>14</v>
      </c>
      <c r="G2851">
        <f t="shared" si="222"/>
        <v>9.3776328897503767</v>
      </c>
      <c r="H2851">
        <f t="shared" si="223"/>
        <v>2.1972245773362196</v>
      </c>
      <c r="I2851">
        <f t="shared" si="224"/>
        <v>2.6390573296152584</v>
      </c>
      <c r="J2851" s="17"/>
      <c r="K2851" s="16"/>
      <c r="L2851" s="16"/>
      <c r="M2851" s="16"/>
      <c r="N2851" s="16"/>
      <c r="O2851" s="17"/>
      <c r="Q2851" s="16"/>
      <c r="R2851" s="16"/>
      <c r="S2851" s="16"/>
      <c r="T2851" s="16"/>
    </row>
    <row r="2852" spans="1:20" x14ac:dyDescent="0.25">
      <c r="A2852" s="16">
        <v>1739903</v>
      </c>
      <c r="B2852">
        <v>11880</v>
      </c>
      <c r="C2852">
        <v>1980</v>
      </c>
      <c r="D2852">
        <f t="shared" si="220"/>
        <v>29</v>
      </c>
      <c r="E2852">
        <f t="shared" si="221"/>
        <v>9</v>
      </c>
      <c r="F2852">
        <v>14</v>
      </c>
      <c r="G2852">
        <f t="shared" si="222"/>
        <v>9.3826115929166356</v>
      </c>
      <c r="H2852">
        <f t="shared" si="223"/>
        <v>2.1972245773362196</v>
      </c>
      <c r="I2852">
        <f t="shared" si="224"/>
        <v>2.6390573296152584</v>
      </c>
      <c r="J2852" s="17"/>
      <c r="K2852" s="16"/>
      <c r="L2852" s="16"/>
      <c r="M2852" s="16"/>
      <c r="N2852" s="16"/>
      <c r="O2852" s="17"/>
      <c r="Q2852" s="16"/>
      <c r="R2852" s="16"/>
      <c r="S2852" s="16"/>
      <c r="T2852" s="16"/>
    </row>
    <row r="2853" spans="1:20" x14ac:dyDescent="0.25">
      <c r="A2853" s="16">
        <v>2183402</v>
      </c>
      <c r="B2853">
        <v>12397</v>
      </c>
      <c r="C2853">
        <v>1982</v>
      </c>
      <c r="D2853">
        <f t="shared" si="220"/>
        <v>27</v>
      </c>
      <c r="E2853">
        <f t="shared" si="221"/>
        <v>9</v>
      </c>
      <c r="F2853">
        <v>12</v>
      </c>
      <c r="G2853">
        <f t="shared" si="222"/>
        <v>9.4252097868381473</v>
      </c>
      <c r="H2853">
        <f t="shared" si="223"/>
        <v>2.1972245773362196</v>
      </c>
      <c r="I2853">
        <f t="shared" si="224"/>
        <v>2.4849066497880004</v>
      </c>
      <c r="J2853" s="17"/>
      <c r="K2853" s="16"/>
      <c r="L2853" s="16"/>
      <c r="M2853" s="16"/>
      <c r="N2853" s="16"/>
      <c r="O2853" s="17"/>
      <c r="Q2853" s="16"/>
      <c r="R2853" s="16"/>
      <c r="S2853" s="16"/>
      <c r="T2853" s="16"/>
    </row>
    <row r="2854" spans="1:20" x14ac:dyDescent="0.25">
      <c r="A2854" s="16">
        <v>2370902</v>
      </c>
      <c r="B2854">
        <v>12566</v>
      </c>
      <c r="C2854">
        <v>1976</v>
      </c>
      <c r="D2854">
        <f t="shared" si="220"/>
        <v>33</v>
      </c>
      <c r="E2854">
        <f t="shared" si="221"/>
        <v>9</v>
      </c>
      <c r="F2854">
        <v>18</v>
      </c>
      <c r="G2854">
        <f t="shared" si="222"/>
        <v>9.4387500329628917</v>
      </c>
      <c r="H2854">
        <f t="shared" si="223"/>
        <v>2.1972245773362196</v>
      </c>
      <c r="I2854">
        <f t="shared" si="224"/>
        <v>2.8903717578961645</v>
      </c>
      <c r="J2854" s="17"/>
      <c r="K2854" s="16"/>
      <c r="L2854" s="16"/>
      <c r="M2854" s="16"/>
      <c r="N2854" s="16"/>
      <c r="O2854" s="17"/>
      <c r="Q2854" s="16"/>
      <c r="R2854" s="16"/>
      <c r="S2854" s="16"/>
      <c r="T2854" s="16"/>
    </row>
    <row r="2855" spans="1:20" x14ac:dyDescent="0.25">
      <c r="A2855" s="16">
        <v>770702</v>
      </c>
      <c r="B2855">
        <v>13362</v>
      </c>
      <c r="C2855">
        <v>1981</v>
      </c>
      <c r="D2855">
        <f t="shared" si="220"/>
        <v>28</v>
      </c>
      <c r="E2855">
        <f t="shared" si="221"/>
        <v>9</v>
      </c>
      <c r="F2855">
        <v>13</v>
      </c>
      <c r="G2855">
        <f t="shared" si="222"/>
        <v>9.5001701364854227</v>
      </c>
      <c r="H2855">
        <f t="shared" si="223"/>
        <v>2.1972245773362196</v>
      </c>
      <c r="I2855">
        <f t="shared" si="224"/>
        <v>2.5649493574615367</v>
      </c>
      <c r="J2855" s="17"/>
      <c r="K2855" s="16"/>
      <c r="L2855" s="16"/>
      <c r="M2855" s="16"/>
      <c r="N2855" s="16"/>
      <c r="O2855" s="17"/>
      <c r="Q2855" s="16"/>
      <c r="R2855" s="16"/>
      <c r="S2855" s="16"/>
      <c r="T2855" s="16"/>
    </row>
    <row r="2856" spans="1:20" x14ac:dyDescent="0.25">
      <c r="A2856" s="16">
        <v>1073702</v>
      </c>
      <c r="B2856">
        <v>13866</v>
      </c>
      <c r="C2856">
        <v>1983</v>
      </c>
      <c r="D2856">
        <f t="shared" si="220"/>
        <v>26</v>
      </c>
      <c r="E2856">
        <f t="shared" si="221"/>
        <v>9</v>
      </c>
      <c r="F2856">
        <v>11</v>
      </c>
      <c r="G2856">
        <f t="shared" si="222"/>
        <v>9.5371950795024354</v>
      </c>
      <c r="H2856">
        <f t="shared" si="223"/>
        <v>2.1972245773362196</v>
      </c>
      <c r="I2856">
        <f t="shared" si="224"/>
        <v>2.3978952727983707</v>
      </c>
      <c r="J2856" s="17"/>
      <c r="K2856" s="16"/>
      <c r="L2856" s="16"/>
      <c r="M2856" s="16"/>
      <c r="N2856" s="16"/>
      <c r="O2856" s="17"/>
      <c r="Q2856" s="16"/>
      <c r="R2856" s="16"/>
      <c r="S2856" s="16"/>
      <c r="T2856" s="16"/>
    </row>
    <row r="2857" spans="1:20" x14ac:dyDescent="0.25">
      <c r="A2857" s="16">
        <v>6409505</v>
      </c>
      <c r="B2857">
        <v>15036</v>
      </c>
      <c r="C2857">
        <v>1980</v>
      </c>
      <c r="D2857">
        <f t="shared" si="220"/>
        <v>29</v>
      </c>
      <c r="E2857">
        <f t="shared" si="221"/>
        <v>9</v>
      </c>
      <c r="F2857">
        <v>14</v>
      </c>
      <c r="G2857">
        <f t="shared" si="222"/>
        <v>9.6182026046840683</v>
      </c>
      <c r="H2857">
        <f t="shared" si="223"/>
        <v>2.1972245773362196</v>
      </c>
      <c r="I2857">
        <f t="shared" si="224"/>
        <v>2.6390573296152584</v>
      </c>
      <c r="J2857" s="17"/>
      <c r="K2857" s="16"/>
      <c r="L2857" s="16"/>
      <c r="M2857" s="16"/>
      <c r="N2857" s="16"/>
      <c r="O2857" s="17"/>
      <c r="Q2857" s="16"/>
      <c r="R2857" s="16"/>
      <c r="S2857" s="16"/>
      <c r="T2857" s="16"/>
    </row>
    <row r="2858" spans="1:20" x14ac:dyDescent="0.25">
      <c r="A2858" s="16">
        <v>11119401</v>
      </c>
      <c r="B2858">
        <v>15052</v>
      </c>
      <c r="C2858">
        <v>1984</v>
      </c>
      <c r="D2858">
        <f t="shared" si="220"/>
        <v>25</v>
      </c>
      <c r="E2858">
        <f t="shared" si="221"/>
        <v>9</v>
      </c>
      <c r="F2858">
        <v>10</v>
      </c>
      <c r="G2858">
        <f t="shared" si="222"/>
        <v>9.6192661517133278</v>
      </c>
      <c r="H2858">
        <f t="shared" si="223"/>
        <v>2.1972245773362196</v>
      </c>
      <c r="I2858">
        <f t="shared" si="224"/>
        <v>2.3025850929940459</v>
      </c>
      <c r="J2858" s="17"/>
      <c r="K2858" s="16"/>
      <c r="L2858" s="16"/>
      <c r="M2858" s="16"/>
      <c r="N2858" s="16"/>
      <c r="O2858" s="17"/>
      <c r="Q2858" s="16"/>
      <c r="R2858" s="16"/>
      <c r="S2858" s="16"/>
      <c r="T2858" s="16"/>
    </row>
    <row r="2859" spans="1:20" x14ac:dyDescent="0.25">
      <c r="A2859" s="16">
        <v>2008602</v>
      </c>
      <c r="B2859">
        <v>16350</v>
      </c>
      <c r="C2859">
        <v>1981</v>
      </c>
      <c r="D2859">
        <f t="shared" si="220"/>
        <v>28</v>
      </c>
      <c r="E2859">
        <f t="shared" si="221"/>
        <v>9</v>
      </c>
      <c r="F2859">
        <v>13</v>
      </c>
      <c r="G2859">
        <f t="shared" si="222"/>
        <v>9.701983176325399</v>
      </c>
      <c r="H2859">
        <f t="shared" si="223"/>
        <v>2.1972245773362196</v>
      </c>
      <c r="I2859">
        <f t="shared" si="224"/>
        <v>2.5649493574615367</v>
      </c>
      <c r="J2859" s="17"/>
      <c r="K2859" s="16"/>
      <c r="L2859" s="16"/>
      <c r="M2859" s="16"/>
      <c r="N2859" s="16"/>
      <c r="O2859" s="17"/>
      <c r="Q2859" s="16"/>
      <c r="R2859" s="16"/>
      <c r="S2859" s="16"/>
      <c r="T2859" s="16"/>
    </row>
    <row r="2860" spans="1:20" x14ac:dyDescent="0.25">
      <c r="A2860" s="16">
        <v>1664804</v>
      </c>
      <c r="B2860">
        <v>18231</v>
      </c>
      <c r="C2860">
        <v>1984</v>
      </c>
      <c r="D2860">
        <f t="shared" si="220"/>
        <v>25</v>
      </c>
      <c r="E2860">
        <f t="shared" si="221"/>
        <v>9</v>
      </c>
      <c r="F2860">
        <v>10</v>
      </c>
      <c r="G2860">
        <f t="shared" si="222"/>
        <v>9.8108787208034656</v>
      </c>
      <c r="H2860">
        <f t="shared" si="223"/>
        <v>2.1972245773362196</v>
      </c>
      <c r="I2860">
        <f t="shared" si="224"/>
        <v>2.3025850929940459</v>
      </c>
      <c r="J2860" s="17"/>
      <c r="K2860" s="16"/>
      <c r="L2860" s="16"/>
      <c r="M2860" s="16"/>
      <c r="N2860" s="16"/>
      <c r="O2860" s="17"/>
      <c r="Q2860" s="16"/>
      <c r="R2860" s="16"/>
      <c r="S2860" s="16"/>
      <c r="T2860" s="16"/>
    </row>
    <row r="2861" spans="1:20" x14ac:dyDescent="0.25">
      <c r="A2861" s="16">
        <v>5160004</v>
      </c>
      <c r="B2861">
        <v>18589</v>
      </c>
      <c r="C2861">
        <v>1984</v>
      </c>
      <c r="D2861">
        <f t="shared" si="220"/>
        <v>25</v>
      </c>
      <c r="E2861">
        <f t="shared" si="221"/>
        <v>9</v>
      </c>
      <c r="F2861">
        <v>10</v>
      </c>
      <c r="G2861">
        <f t="shared" si="222"/>
        <v>9.8303252869071436</v>
      </c>
      <c r="H2861">
        <f t="shared" si="223"/>
        <v>2.1972245773362196</v>
      </c>
      <c r="I2861">
        <f t="shared" si="224"/>
        <v>2.3025850929940459</v>
      </c>
      <c r="J2861" s="17"/>
      <c r="K2861" s="16"/>
      <c r="L2861" s="16"/>
      <c r="M2861" s="16"/>
      <c r="N2861" s="16"/>
      <c r="O2861" s="17"/>
      <c r="Q2861" s="16"/>
      <c r="R2861" s="16"/>
      <c r="S2861" s="16"/>
      <c r="T2861" s="16"/>
    </row>
    <row r="2862" spans="1:20" x14ac:dyDescent="0.25">
      <c r="A2862" s="16">
        <v>1576202</v>
      </c>
      <c r="B2862">
        <v>19273</v>
      </c>
      <c r="C2862">
        <v>1983</v>
      </c>
      <c r="D2862">
        <f t="shared" si="220"/>
        <v>26</v>
      </c>
      <c r="E2862">
        <f t="shared" si="221"/>
        <v>9</v>
      </c>
      <c r="F2862">
        <v>11</v>
      </c>
      <c r="G2862">
        <f t="shared" si="222"/>
        <v>9.8664604316990516</v>
      </c>
      <c r="H2862">
        <f t="shared" si="223"/>
        <v>2.1972245773362196</v>
      </c>
      <c r="I2862">
        <f t="shared" si="224"/>
        <v>2.3978952727983707</v>
      </c>
      <c r="J2862" s="17"/>
      <c r="K2862" s="16"/>
      <c r="L2862" s="16"/>
      <c r="M2862" s="16"/>
      <c r="N2862" s="16"/>
      <c r="O2862" s="17"/>
      <c r="Q2862" s="16"/>
      <c r="R2862" s="16"/>
      <c r="S2862" s="16"/>
      <c r="T2862" s="16"/>
    </row>
    <row r="2863" spans="1:20" x14ac:dyDescent="0.25">
      <c r="A2863" s="16">
        <v>3374101</v>
      </c>
      <c r="B2863">
        <v>19412</v>
      </c>
      <c r="C2863">
        <v>1983</v>
      </c>
      <c r="D2863">
        <f t="shared" si="220"/>
        <v>26</v>
      </c>
      <c r="E2863">
        <f t="shared" si="221"/>
        <v>9</v>
      </c>
      <c r="F2863">
        <v>11</v>
      </c>
      <c r="G2863">
        <f t="shared" si="222"/>
        <v>9.8736467105251062</v>
      </c>
      <c r="H2863">
        <f t="shared" si="223"/>
        <v>2.1972245773362196</v>
      </c>
      <c r="I2863">
        <f t="shared" si="224"/>
        <v>2.3978952727983707</v>
      </c>
      <c r="J2863" s="17"/>
      <c r="K2863" s="16"/>
      <c r="L2863" s="16"/>
      <c r="M2863" s="16"/>
      <c r="N2863" s="16"/>
      <c r="O2863" s="17"/>
      <c r="Q2863" s="16"/>
      <c r="R2863" s="16"/>
      <c r="S2863" s="16"/>
      <c r="T2863" s="16"/>
    </row>
    <row r="2864" spans="1:20" x14ac:dyDescent="0.25">
      <c r="A2864" s="16">
        <v>8715301</v>
      </c>
      <c r="B2864">
        <v>20591</v>
      </c>
      <c r="C2864">
        <v>1983</v>
      </c>
      <c r="D2864">
        <f t="shared" si="220"/>
        <v>26</v>
      </c>
      <c r="E2864">
        <f t="shared" si="221"/>
        <v>9</v>
      </c>
      <c r="F2864">
        <v>11</v>
      </c>
      <c r="G2864">
        <f t="shared" si="222"/>
        <v>9.9326093661081458</v>
      </c>
      <c r="H2864">
        <f t="shared" si="223"/>
        <v>2.1972245773362196</v>
      </c>
      <c r="I2864">
        <f t="shared" si="224"/>
        <v>2.3978952727983707</v>
      </c>
      <c r="J2864" s="17"/>
      <c r="K2864" s="16"/>
      <c r="L2864" s="16"/>
      <c r="M2864" s="16"/>
      <c r="N2864" s="16"/>
      <c r="O2864" s="17"/>
      <c r="Q2864" s="16"/>
      <c r="R2864" s="16"/>
      <c r="S2864" s="16"/>
      <c r="T2864" s="16"/>
    </row>
    <row r="2865" spans="1:20" x14ac:dyDescent="0.25">
      <c r="A2865" s="16">
        <v>1219705</v>
      </c>
      <c r="B2865">
        <v>21986</v>
      </c>
      <c r="C2865">
        <v>1984</v>
      </c>
      <c r="D2865">
        <f t="shared" si="220"/>
        <v>25</v>
      </c>
      <c r="E2865">
        <f t="shared" si="221"/>
        <v>9</v>
      </c>
      <c r="F2865">
        <v>10</v>
      </c>
      <c r="G2865">
        <f t="shared" si="222"/>
        <v>9.998161166138809</v>
      </c>
      <c r="H2865">
        <f t="shared" si="223"/>
        <v>2.1972245773362196</v>
      </c>
      <c r="I2865">
        <f t="shared" si="224"/>
        <v>2.3025850929940459</v>
      </c>
      <c r="J2865" s="17"/>
      <c r="K2865" s="16"/>
      <c r="L2865" s="16"/>
      <c r="M2865" s="16"/>
      <c r="N2865" s="16"/>
      <c r="O2865" s="17"/>
      <c r="Q2865" s="16"/>
      <c r="R2865" s="16"/>
      <c r="S2865" s="16"/>
      <c r="T2865" s="16"/>
    </row>
    <row r="2866" spans="1:20" x14ac:dyDescent="0.25">
      <c r="A2866" s="16">
        <v>6650006</v>
      </c>
      <c r="B2866">
        <v>22390</v>
      </c>
      <c r="C2866">
        <v>1983</v>
      </c>
      <c r="D2866">
        <f t="shared" si="220"/>
        <v>26</v>
      </c>
      <c r="E2866">
        <f t="shared" si="221"/>
        <v>9</v>
      </c>
      <c r="F2866">
        <v>11</v>
      </c>
      <c r="G2866">
        <f t="shared" si="222"/>
        <v>10.0163697095928</v>
      </c>
      <c r="H2866">
        <f t="shared" si="223"/>
        <v>2.1972245773362196</v>
      </c>
      <c r="I2866">
        <f t="shared" si="224"/>
        <v>2.3978952727983707</v>
      </c>
      <c r="J2866" s="17"/>
      <c r="K2866" s="16"/>
      <c r="L2866" s="16"/>
      <c r="M2866" s="16"/>
      <c r="N2866" s="16"/>
      <c r="O2866" s="17"/>
      <c r="Q2866" s="16"/>
      <c r="R2866" s="16"/>
      <c r="S2866" s="16"/>
      <c r="T2866" s="16"/>
    </row>
    <row r="2867" spans="1:20" x14ac:dyDescent="0.25">
      <c r="A2867" s="16">
        <v>1595804</v>
      </c>
      <c r="B2867">
        <v>22443</v>
      </c>
      <c r="C2867">
        <v>1976</v>
      </c>
      <c r="D2867">
        <f t="shared" si="220"/>
        <v>33</v>
      </c>
      <c r="E2867">
        <f t="shared" si="221"/>
        <v>9</v>
      </c>
      <c r="F2867">
        <v>18</v>
      </c>
      <c r="G2867">
        <f t="shared" si="222"/>
        <v>10.018734040540515</v>
      </c>
      <c r="H2867">
        <f t="shared" si="223"/>
        <v>2.1972245773362196</v>
      </c>
      <c r="I2867">
        <f t="shared" si="224"/>
        <v>2.8903717578961645</v>
      </c>
      <c r="J2867" s="17"/>
      <c r="K2867" s="16"/>
      <c r="L2867" s="16"/>
      <c r="M2867" s="16"/>
      <c r="N2867" s="16"/>
      <c r="O2867" s="17"/>
      <c r="Q2867" s="16"/>
      <c r="R2867" s="16"/>
      <c r="S2867" s="16"/>
      <c r="T2867" s="16"/>
    </row>
    <row r="2868" spans="1:20" x14ac:dyDescent="0.25">
      <c r="A2868" s="16">
        <v>128607</v>
      </c>
      <c r="B2868">
        <v>24037</v>
      </c>
      <c r="C2868">
        <v>1984</v>
      </c>
      <c r="D2868">
        <f t="shared" si="220"/>
        <v>25</v>
      </c>
      <c r="E2868">
        <f t="shared" si="221"/>
        <v>9</v>
      </c>
      <c r="F2868">
        <v>10</v>
      </c>
      <c r="G2868">
        <f t="shared" si="222"/>
        <v>10.087349588848662</v>
      </c>
      <c r="H2868">
        <f t="shared" si="223"/>
        <v>2.1972245773362196</v>
      </c>
      <c r="I2868">
        <f t="shared" si="224"/>
        <v>2.3025850929940459</v>
      </c>
      <c r="J2868" s="17"/>
      <c r="K2868" s="16"/>
      <c r="L2868" s="16"/>
      <c r="M2868" s="16"/>
      <c r="N2868" s="16"/>
      <c r="O2868" s="17"/>
      <c r="Q2868" s="16"/>
      <c r="R2868" s="16"/>
      <c r="S2868" s="16"/>
      <c r="T2868" s="16"/>
    </row>
    <row r="2869" spans="1:20" x14ac:dyDescent="0.25">
      <c r="A2869" s="16">
        <v>220201</v>
      </c>
      <c r="B2869">
        <v>24585</v>
      </c>
      <c r="C2869">
        <v>1979</v>
      </c>
      <c r="D2869">
        <f t="shared" si="220"/>
        <v>30</v>
      </c>
      <c r="E2869">
        <f t="shared" si="221"/>
        <v>9</v>
      </c>
      <c r="F2869">
        <v>15</v>
      </c>
      <c r="G2869">
        <f t="shared" si="222"/>
        <v>10.109891779846039</v>
      </c>
      <c r="H2869">
        <f t="shared" si="223"/>
        <v>2.1972245773362196</v>
      </c>
      <c r="I2869">
        <f t="shared" si="224"/>
        <v>2.7080502011022101</v>
      </c>
      <c r="J2869" s="17"/>
      <c r="K2869" s="16"/>
      <c r="L2869" s="16"/>
      <c r="M2869" s="16"/>
      <c r="N2869" s="16"/>
      <c r="O2869" s="17"/>
      <c r="Q2869" s="16"/>
      <c r="R2869" s="16"/>
      <c r="S2869" s="16"/>
      <c r="T2869" s="16"/>
    </row>
    <row r="2870" spans="1:20" x14ac:dyDescent="0.25">
      <c r="A2870" s="16">
        <v>5011102</v>
      </c>
      <c r="B2870">
        <v>25370</v>
      </c>
      <c r="C2870">
        <v>1980</v>
      </c>
      <c r="D2870">
        <f t="shared" si="220"/>
        <v>29</v>
      </c>
      <c r="E2870">
        <f t="shared" si="221"/>
        <v>9</v>
      </c>
      <c r="F2870">
        <v>14</v>
      </c>
      <c r="G2870">
        <f t="shared" si="222"/>
        <v>10.141322652593328</v>
      </c>
      <c r="H2870">
        <f t="shared" si="223"/>
        <v>2.1972245773362196</v>
      </c>
      <c r="I2870">
        <f t="shared" si="224"/>
        <v>2.6390573296152584</v>
      </c>
      <c r="J2870" s="17"/>
      <c r="K2870" s="16"/>
      <c r="L2870" s="16"/>
      <c r="M2870" s="16"/>
      <c r="N2870" s="16"/>
      <c r="O2870" s="17"/>
      <c r="Q2870" s="16"/>
      <c r="R2870" s="16"/>
      <c r="S2870" s="16"/>
      <c r="T2870" s="16"/>
    </row>
    <row r="2871" spans="1:20" x14ac:dyDescent="0.25">
      <c r="A2871" s="16">
        <v>6484603</v>
      </c>
      <c r="B2871">
        <v>25994</v>
      </c>
      <c r="C2871">
        <v>1983</v>
      </c>
      <c r="D2871">
        <f t="shared" si="220"/>
        <v>26</v>
      </c>
      <c r="E2871">
        <f t="shared" si="221"/>
        <v>9</v>
      </c>
      <c r="F2871">
        <v>11</v>
      </c>
      <c r="G2871">
        <f t="shared" si="222"/>
        <v>10.165621021141535</v>
      </c>
      <c r="H2871">
        <f t="shared" si="223"/>
        <v>2.1972245773362196</v>
      </c>
      <c r="I2871">
        <f t="shared" si="224"/>
        <v>2.3978952727983707</v>
      </c>
      <c r="J2871" s="17"/>
      <c r="K2871" s="16"/>
      <c r="L2871" s="16"/>
      <c r="M2871" s="16"/>
      <c r="N2871" s="16"/>
      <c r="O2871" s="17"/>
      <c r="Q2871" s="16"/>
      <c r="R2871" s="16"/>
      <c r="S2871" s="16"/>
      <c r="T2871" s="16"/>
    </row>
    <row r="2872" spans="1:20" x14ac:dyDescent="0.25">
      <c r="A2872" s="16">
        <v>2513305</v>
      </c>
      <c r="B2872">
        <v>27238</v>
      </c>
      <c r="C2872">
        <v>1981</v>
      </c>
      <c r="D2872">
        <f t="shared" si="220"/>
        <v>28</v>
      </c>
      <c r="E2872">
        <f t="shared" si="221"/>
        <v>9</v>
      </c>
      <c r="F2872">
        <v>13</v>
      </c>
      <c r="G2872">
        <f t="shared" si="222"/>
        <v>10.212368336128902</v>
      </c>
      <c r="H2872">
        <f t="shared" si="223"/>
        <v>2.1972245773362196</v>
      </c>
      <c r="I2872">
        <f t="shared" si="224"/>
        <v>2.5649493574615367</v>
      </c>
      <c r="J2872" s="17"/>
      <c r="K2872" s="16"/>
      <c r="L2872" s="16"/>
      <c r="M2872" s="16"/>
      <c r="N2872" s="16"/>
      <c r="O2872" s="17"/>
      <c r="Q2872" s="16"/>
      <c r="R2872" s="16"/>
      <c r="S2872" s="16"/>
      <c r="T2872" s="16"/>
    </row>
    <row r="2873" spans="1:20" x14ac:dyDescent="0.25">
      <c r="A2873" s="16">
        <v>5638603</v>
      </c>
      <c r="B2873">
        <v>27467</v>
      </c>
      <c r="C2873">
        <v>1983</v>
      </c>
      <c r="D2873">
        <f t="shared" si="220"/>
        <v>26</v>
      </c>
      <c r="E2873">
        <f t="shared" si="221"/>
        <v>9</v>
      </c>
      <c r="F2873">
        <v>11</v>
      </c>
      <c r="G2873">
        <f t="shared" si="222"/>
        <v>10.220740563078143</v>
      </c>
      <c r="H2873">
        <f t="shared" si="223"/>
        <v>2.1972245773362196</v>
      </c>
      <c r="I2873">
        <f t="shared" si="224"/>
        <v>2.3978952727983707</v>
      </c>
      <c r="J2873" s="17"/>
      <c r="K2873" s="16"/>
      <c r="L2873" s="16"/>
      <c r="M2873" s="16"/>
      <c r="N2873" s="16"/>
      <c r="O2873" s="17"/>
      <c r="Q2873" s="16"/>
      <c r="R2873" s="16"/>
      <c r="S2873" s="16"/>
      <c r="T2873" s="16"/>
    </row>
    <row r="2874" spans="1:20" x14ac:dyDescent="0.25">
      <c r="A2874" s="16">
        <v>7896102</v>
      </c>
      <c r="B2874">
        <v>28365</v>
      </c>
      <c r="C2874">
        <v>1982</v>
      </c>
      <c r="D2874">
        <f t="shared" si="220"/>
        <v>27</v>
      </c>
      <c r="E2874">
        <f t="shared" si="221"/>
        <v>9</v>
      </c>
      <c r="F2874">
        <v>12</v>
      </c>
      <c r="G2874">
        <f t="shared" si="222"/>
        <v>10.252911269760668</v>
      </c>
      <c r="H2874">
        <f t="shared" si="223"/>
        <v>2.1972245773362196</v>
      </c>
      <c r="I2874">
        <f t="shared" si="224"/>
        <v>2.4849066497880004</v>
      </c>
      <c r="J2874" s="17"/>
      <c r="K2874" s="16"/>
      <c r="L2874" s="16"/>
      <c r="M2874" s="16"/>
      <c r="N2874" s="16"/>
      <c r="O2874" s="17"/>
      <c r="Q2874" s="16"/>
      <c r="R2874" s="16"/>
      <c r="S2874" s="16"/>
      <c r="T2874" s="16"/>
    </row>
    <row r="2875" spans="1:20" x14ac:dyDescent="0.25">
      <c r="A2875" s="16">
        <v>1300104</v>
      </c>
      <c r="B2875">
        <v>29983</v>
      </c>
      <c r="C2875">
        <v>1976</v>
      </c>
      <c r="D2875">
        <f t="shared" si="220"/>
        <v>33</v>
      </c>
      <c r="E2875">
        <f t="shared" si="221"/>
        <v>9</v>
      </c>
      <c r="F2875">
        <v>18</v>
      </c>
      <c r="G2875">
        <f t="shared" si="222"/>
        <v>10.30838583336139</v>
      </c>
      <c r="H2875">
        <f t="shared" si="223"/>
        <v>2.1972245773362196</v>
      </c>
      <c r="I2875">
        <f t="shared" si="224"/>
        <v>2.8903717578961645</v>
      </c>
      <c r="J2875" s="17"/>
      <c r="K2875" s="16"/>
      <c r="L2875" s="16"/>
      <c r="M2875" s="16"/>
      <c r="N2875" s="16"/>
      <c r="O2875" s="17"/>
      <c r="Q2875" s="16"/>
      <c r="R2875" s="16"/>
      <c r="S2875" s="16"/>
      <c r="T2875" s="16"/>
    </row>
    <row r="2876" spans="1:20" x14ac:dyDescent="0.25">
      <c r="A2876" s="16">
        <v>4320002</v>
      </c>
      <c r="B2876">
        <v>29992</v>
      </c>
      <c r="C2876">
        <v>1978</v>
      </c>
      <c r="D2876">
        <f t="shared" si="220"/>
        <v>31</v>
      </c>
      <c r="E2876">
        <f t="shared" si="221"/>
        <v>9</v>
      </c>
      <c r="F2876">
        <v>16</v>
      </c>
      <c r="G2876">
        <f t="shared" si="222"/>
        <v>10.308685958415747</v>
      </c>
      <c r="H2876">
        <f t="shared" si="223"/>
        <v>2.1972245773362196</v>
      </c>
      <c r="I2876">
        <f t="shared" si="224"/>
        <v>2.7725887222397811</v>
      </c>
      <c r="J2876" s="17"/>
      <c r="K2876" s="16"/>
      <c r="L2876" s="16"/>
      <c r="M2876" s="16"/>
      <c r="N2876" s="16"/>
      <c r="O2876" s="17"/>
      <c r="Q2876" s="16"/>
      <c r="R2876" s="16"/>
      <c r="S2876" s="16"/>
      <c r="T2876" s="16"/>
    </row>
    <row r="2877" spans="1:20" x14ac:dyDescent="0.25">
      <c r="A2877" s="16">
        <v>6180101</v>
      </c>
      <c r="B2877">
        <v>30578</v>
      </c>
      <c r="C2877">
        <v>1976</v>
      </c>
      <c r="D2877">
        <f t="shared" si="220"/>
        <v>33</v>
      </c>
      <c r="E2877">
        <f t="shared" si="221"/>
        <v>9</v>
      </c>
      <c r="F2877">
        <v>18</v>
      </c>
      <c r="G2877">
        <f t="shared" si="222"/>
        <v>10.32803607512056</v>
      </c>
      <c r="H2877">
        <f t="shared" si="223"/>
        <v>2.1972245773362196</v>
      </c>
      <c r="I2877">
        <f t="shared" si="224"/>
        <v>2.8903717578961645</v>
      </c>
      <c r="J2877" s="17"/>
      <c r="K2877" s="16"/>
      <c r="L2877" s="16"/>
      <c r="M2877" s="16"/>
      <c r="N2877" s="16"/>
      <c r="O2877" s="17"/>
      <c r="Q2877" s="16"/>
      <c r="R2877" s="16"/>
      <c r="S2877" s="16"/>
      <c r="T2877" s="16"/>
    </row>
    <row r="2878" spans="1:20" x14ac:dyDescent="0.25">
      <c r="A2878" s="16">
        <v>8679601</v>
      </c>
      <c r="B2878">
        <v>31684</v>
      </c>
      <c r="C2878">
        <v>1983</v>
      </c>
      <c r="D2878">
        <f t="shared" si="220"/>
        <v>26</v>
      </c>
      <c r="E2878">
        <f t="shared" si="221"/>
        <v>9</v>
      </c>
      <c r="F2878">
        <v>11</v>
      </c>
      <c r="G2878">
        <f t="shared" si="222"/>
        <v>10.36356710058417</v>
      </c>
      <c r="H2878">
        <f t="shared" si="223"/>
        <v>2.1972245773362196</v>
      </c>
      <c r="I2878">
        <f t="shared" si="224"/>
        <v>2.3978952727983707</v>
      </c>
      <c r="J2878" s="17"/>
      <c r="K2878" s="16"/>
      <c r="L2878" s="16"/>
      <c r="M2878" s="16"/>
      <c r="N2878" s="16"/>
      <c r="O2878" s="17"/>
      <c r="Q2878" s="16"/>
      <c r="R2878" s="16"/>
      <c r="S2878" s="16"/>
      <c r="T2878" s="16"/>
    </row>
    <row r="2879" spans="1:20" x14ac:dyDescent="0.25">
      <c r="A2879" s="16">
        <v>3288803</v>
      </c>
      <c r="B2879">
        <v>32338</v>
      </c>
      <c r="C2879">
        <v>1976</v>
      </c>
      <c r="D2879">
        <f t="shared" si="220"/>
        <v>33</v>
      </c>
      <c r="E2879">
        <f t="shared" si="221"/>
        <v>9</v>
      </c>
      <c r="F2879">
        <v>18</v>
      </c>
      <c r="G2879">
        <f t="shared" si="222"/>
        <v>10.383998288299759</v>
      </c>
      <c r="H2879">
        <f t="shared" si="223"/>
        <v>2.1972245773362196</v>
      </c>
      <c r="I2879">
        <f t="shared" si="224"/>
        <v>2.8903717578961645</v>
      </c>
      <c r="J2879" s="17"/>
      <c r="K2879" s="16"/>
      <c r="L2879" s="16"/>
      <c r="M2879" s="16"/>
      <c r="N2879" s="16"/>
      <c r="O2879" s="17"/>
      <c r="Q2879" s="16"/>
      <c r="R2879" s="16"/>
      <c r="S2879" s="16"/>
      <c r="T2879" s="16"/>
    </row>
    <row r="2880" spans="1:20" x14ac:dyDescent="0.25">
      <c r="A2880" s="16">
        <v>9981402</v>
      </c>
      <c r="B2880">
        <v>32483</v>
      </c>
      <c r="C2880">
        <v>1983</v>
      </c>
      <c r="D2880">
        <f t="shared" si="220"/>
        <v>26</v>
      </c>
      <c r="E2880">
        <f t="shared" si="221"/>
        <v>9</v>
      </c>
      <c r="F2880">
        <v>11</v>
      </c>
      <c r="G2880">
        <f t="shared" si="222"/>
        <v>10.388472154542294</v>
      </c>
      <c r="H2880">
        <f t="shared" si="223"/>
        <v>2.1972245773362196</v>
      </c>
      <c r="I2880">
        <f t="shared" si="224"/>
        <v>2.3978952727983707</v>
      </c>
      <c r="J2880" s="17"/>
      <c r="K2880" s="16"/>
      <c r="L2880" s="16"/>
      <c r="M2880" s="16"/>
      <c r="N2880" s="16"/>
      <c r="O2880" s="17"/>
      <c r="Q2880" s="16"/>
      <c r="R2880" s="16"/>
      <c r="S2880" s="16"/>
      <c r="T2880" s="16"/>
    </row>
    <row r="2881" spans="1:20" x14ac:dyDescent="0.25">
      <c r="A2881" s="16">
        <v>5449601</v>
      </c>
      <c r="B2881">
        <v>32928</v>
      </c>
      <c r="C2881">
        <v>1983</v>
      </c>
      <c r="D2881">
        <f t="shared" si="220"/>
        <v>26</v>
      </c>
      <c r="E2881">
        <f t="shared" si="221"/>
        <v>9</v>
      </c>
      <c r="F2881">
        <v>11</v>
      </c>
      <c r="G2881">
        <f t="shared" si="222"/>
        <v>10.402078638633776</v>
      </c>
      <c r="H2881">
        <f t="shared" si="223"/>
        <v>2.1972245773362196</v>
      </c>
      <c r="I2881">
        <f t="shared" si="224"/>
        <v>2.3978952727983707</v>
      </c>
      <c r="J2881" s="17"/>
      <c r="K2881" s="16"/>
      <c r="L2881" s="16"/>
      <c r="M2881" s="16"/>
      <c r="N2881" s="16"/>
      <c r="O2881" s="17"/>
      <c r="Q2881" s="16"/>
      <c r="R2881" s="16"/>
      <c r="S2881" s="16"/>
      <c r="T2881" s="16"/>
    </row>
    <row r="2882" spans="1:20" x14ac:dyDescent="0.25">
      <c r="A2882" s="16">
        <v>834602</v>
      </c>
      <c r="B2882">
        <v>33000</v>
      </c>
      <c r="C2882">
        <v>1980</v>
      </c>
      <c r="D2882">
        <f t="shared" ref="D2882:D2945" si="225">2009-C2882</f>
        <v>29</v>
      </c>
      <c r="E2882">
        <f t="shared" ref="E2882:E2945" si="226">D2882-F2882-6</f>
        <v>9</v>
      </c>
      <c r="F2882">
        <v>14</v>
      </c>
      <c r="G2882">
        <f t="shared" ref="G2882:G2945" si="227">LN(B2882)</f>
        <v>10.404262840448617</v>
      </c>
      <c r="H2882">
        <f t="shared" ref="H2882:H2945" si="228">LN(E2882)</f>
        <v>2.1972245773362196</v>
      </c>
      <c r="I2882">
        <f t="shared" ref="I2882:I2945" si="229">LN(F2882)</f>
        <v>2.6390573296152584</v>
      </c>
      <c r="J2882" s="17"/>
      <c r="K2882" s="16"/>
      <c r="L2882" s="16"/>
      <c r="M2882" s="16"/>
      <c r="N2882" s="16"/>
      <c r="O2882" s="17"/>
      <c r="Q2882" s="16"/>
      <c r="R2882" s="16"/>
      <c r="S2882" s="16"/>
      <c r="T2882" s="16"/>
    </row>
    <row r="2883" spans="1:20" x14ac:dyDescent="0.25">
      <c r="A2883" s="16">
        <v>4551101</v>
      </c>
      <c r="B2883">
        <v>34603</v>
      </c>
      <c r="C2883">
        <v>1984</v>
      </c>
      <c r="D2883">
        <f t="shared" si="225"/>
        <v>25</v>
      </c>
      <c r="E2883">
        <f t="shared" si="226"/>
        <v>9</v>
      </c>
      <c r="F2883">
        <v>10</v>
      </c>
      <c r="G2883">
        <f t="shared" si="227"/>
        <v>10.451695662489449</v>
      </c>
      <c r="H2883">
        <f t="shared" si="228"/>
        <v>2.1972245773362196</v>
      </c>
      <c r="I2883">
        <f t="shared" si="229"/>
        <v>2.3025850929940459</v>
      </c>
      <c r="J2883" s="17"/>
      <c r="K2883" s="16"/>
      <c r="L2883" s="16"/>
      <c r="M2883" s="16"/>
      <c r="N2883" s="16"/>
      <c r="O2883" s="17"/>
      <c r="Q2883" s="16"/>
      <c r="R2883" s="16"/>
      <c r="S2883" s="16"/>
      <c r="T2883" s="16"/>
    </row>
    <row r="2884" spans="1:20" x14ac:dyDescent="0.25">
      <c r="A2884" s="16">
        <v>3044702</v>
      </c>
      <c r="B2884">
        <v>34762</v>
      </c>
      <c r="C2884">
        <v>1979</v>
      </c>
      <c r="D2884">
        <f t="shared" si="225"/>
        <v>30</v>
      </c>
      <c r="E2884">
        <f t="shared" si="226"/>
        <v>9</v>
      </c>
      <c r="F2884">
        <v>15</v>
      </c>
      <c r="G2884">
        <f t="shared" si="227"/>
        <v>10.456280115123425</v>
      </c>
      <c r="H2884">
        <f t="shared" si="228"/>
        <v>2.1972245773362196</v>
      </c>
      <c r="I2884">
        <f t="shared" si="229"/>
        <v>2.7080502011022101</v>
      </c>
      <c r="J2884" s="17"/>
      <c r="K2884" s="16"/>
      <c r="L2884" s="16"/>
      <c r="M2884" s="16"/>
      <c r="N2884" s="16"/>
      <c r="O2884" s="17"/>
      <c r="Q2884" s="16"/>
      <c r="R2884" s="16"/>
      <c r="S2884" s="16"/>
      <c r="T2884" s="16"/>
    </row>
    <row r="2885" spans="1:20" x14ac:dyDescent="0.25">
      <c r="A2885" s="16">
        <v>5820901</v>
      </c>
      <c r="B2885">
        <v>37056</v>
      </c>
      <c r="C2885">
        <v>1983</v>
      </c>
      <c r="D2885">
        <f t="shared" si="225"/>
        <v>26</v>
      </c>
      <c r="E2885">
        <f t="shared" si="226"/>
        <v>9</v>
      </c>
      <c r="F2885">
        <v>11</v>
      </c>
      <c r="G2885">
        <f t="shared" si="227"/>
        <v>10.520185560932667</v>
      </c>
      <c r="H2885">
        <f t="shared" si="228"/>
        <v>2.1972245773362196</v>
      </c>
      <c r="I2885">
        <f t="shared" si="229"/>
        <v>2.3978952727983707</v>
      </c>
      <c r="J2885" s="17"/>
      <c r="K2885" s="16"/>
      <c r="L2885" s="16"/>
      <c r="M2885" s="16"/>
      <c r="N2885" s="16"/>
      <c r="O2885" s="17"/>
      <c r="Q2885" s="16"/>
      <c r="R2885" s="16"/>
      <c r="S2885" s="16"/>
      <c r="T2885" s="16"/>
    </row>
    <row r="2886" spans="1:20" x14ac:dyDescent="0.25">
      <c r="A2886" s="16">
        <v>409601</v>
      </c>
      <c r="B2886">
        <v>37461</v>
      </c>
      <c r="C2886">
        <v>1983</v>
      </c>
      <c r="D2886">
        <f t="shared" si="225"/>
        <v>26</v>
      </c>
      <c r="E2886">
        <f t="shared" si="226"/>
        <v>9</v>
      </c>
      <c r="F2886">
        <v>11</v>
      </c>
      <c r="G2886">
        <f t="shared" si="227"/>
        <v>10.531055670783255</v>
      </c>
      <c r="H2886">
        <f t="shared" si="228"/>
        <v>2.1972245773362196</v>
      </c>
      <c r="I2886">
        <f t="shared" si="229"/>
        <v>2.3978952727983707</v>
      </c>
      <c r="J2886" s="17"/>
      <c r="K2886" s="16"/>
      <c r="L2886" s="16"/>
      <c r="M2886" s="16"/>
      <c r="N2886" s="16"/>
      <c r="O2886" s="17"/>
      <c r="Q2886" s="16"/>
      <c r="R2886" s="16"/>
      <c r="S2886" s="16"/>
      <c r="T2886" s="16"/>
    </row>
    <row r="2887" spans="1:20" x14ac:dyDescent="0.25">
      <c r="A2887" s="16">
        <v>8600102</v>
      </c>
      <c r="B2887">
        <v>39057</v>
      </c>
      <c r="C2887">
        <v>1976</v>
      </c>
      <c r="D2887">
        <f t="shared" si="225"/>
        <v>33</v>
      </c>
      <c r="E2887">
        <f t="shared" si="226"/>
        <v>9</v>
      </c>
      <c r="F2887">
        <v>18</v>
      </c>
      <c r="G2887">
        <f t="shared" si="227"/>
        <v>10.572777396565506</v>
      </c>
      <c r="H2887">
        <f t="shared" si="228"/>
        <v>2.1972245773362196</v>
      </c>
      <c r="I2887">
        <f t="shared" si="229"/>
        <v>2.8903717578961645</v>
      </c>
      <c r="J2887" s="17"/>
      <c r="K2887" s="16"/>
      <c r="L2887" s="16"/>
      <c r="M2887" s="16"/>
      <c r="N2887" s="16"/>
      <c r="O2887" s="17"/>
      <c r="Q2887" s="16"/>
      <c r="R2887" s="16"/>
      <c r="S2887" s="16"/>
      <c r="T2887" s="16"/>
    </row>
    <row r="2888" spans="1:20" x14ac:dyDescent="0.25">
      <c r="A2888" s="16">
        <v>7504102</v>
      </c>
      <c r="B2888">
        <v>41952</v>
      </c>
      <c r="C2888">
        <v>1978</v>
      </c>
      <c r="D2888">
        <f t="shared" si="225"/>
        <v>31</v>
      </c>
      <c r="E2888">
        <f t="shared" si="226"/>
        <v>9</v>
      </c>
      <c r="F2888">
        <v>16</v>
      </c>
      <c r="G2888">
        <f t="shared" si="227"/>
        <v>10.644281386563426</v>
      </c>
      <c r="H2888">
        <f t="shared" si="228"/>
        <v>2.1972245773362196</v>
      </c>
      <c r="I2888">
        <f t="shared" si="229"/>
        <v>2.7725887222397811</v>
      </c>
      <c r="J2888" s="17"/>
      <c r="K2888" s="16"/>
      <c r="L2888" s="16"/>
      <c r="M2888" s="16"/>
      <c r="N2888" s="16"/>
      <c r="O2888" s="17"/>
      <c r="Q2888" s="16"/>
      <c r="R2888" s="16"/>
      <c r="S2888" s="16"/>
      <c r="T2888" s="16"/>
    </row>
    <row r="2889" spans="1:20" x14ac:dyDescent="0.25">
      <c r="A2889" s="16">
        <v>5735901</v>
      </c>
      <c r="B2889">
        <v>45889</v>
      </c>
      <c r="C2889">
        <v>1976</v>
      </c>
      <c r="D2889">
        <f t="shared" si="225"/>
        <v>33</v>
      </c>
      <c r="E2889">
        <f t="shared" si="226"/>
        <v>9</v>
      </c>
      <c r="F2889">
        <v>18</v>
      </c>
      <c r="G2889">
        <f t="shared" si="227"/>
        <v>10.733980715911525</v>
      </c>
      <c r="H2889">
        <f t="shared" si="228"/>
        <v>2.1972245773362196</v>
      </c>
      <c r="I2889">
        <f t="shared" si="229"/>
        <v>2.8903717578961645</v>
      </c>
      <c r="J2889" s="17"/>
      <c r="K2889" s="16"/>
      <c r="L2889" s="16"/>
      <c r="M2889" s="16"/>
      <c r="N2889" s="16"/>
      <c r="O2889" s="17"/>
      <c r="Q2889" s="16"/>
      <c r="R2889" s="16"/>
      <c r="S2889" s="16"/>
      <c r="T2889" s="16"/>
    </row>
    <row r="2890" spans="1:20" x14ac:dyDescent="0.25">
      <c r="A2890" s="16">
        <v>2453402</v>
      </c>
      <c r="B2890">
        <v>62970</v>
      </c>
      <c r="C2890">
        <v>1976</v>
      </c>
      <c r="D2890">
        <f t="shared" si="225"/>
        <v>33</v>
      </c>
      <c r="E2890">
        <f t="shared" si="226"/>
        <v>9</v>
      </c>
      <c r="F2890">
        <v>18</v>
      </c>
      <c r="G2890">
        <f t="shared" si="227"/>
        <v>11.050413701482789</v>
      </c>
      <c r="H2890">
        <f t="shared" si="228"/>
        <v>2.1972245773362196</v>
      </c>
      <c r="I2890">
        <f t="shared" si="229"/>
        <v>2.8903717578961645</v>
      </c>
      <c r="J2890" s="17"/>
      <c r="K2890" s="16"/>
      <c r="L2890" s="16"/>
      <c r="M2890" s="16"/>
      <c r="N2890" s="16"/>
      <c r="O2890" s="17"/>
      <c r="Q2890" s="16"/>
      <c r="R2890" s="16"/>
      <c r="S2890" s="16"/>
      <c r="T2890" s="16"/>
    </row>
    <row r="2891" spans="1:20" x14ac:dyDescent="0.25">
      <c r="A2891" s="16">
        <v>2695508</v>
      </c>
      <c r="B2891">
        <v>69806</v>
      </c>
      <c r="C2891">
        <v>1976</v>
      </c>
      <c r="D2891">
        <f t="shared" si="225"/>
        <v>33</v>
      </c>
      <c r="E2891">
        <f t="shared" si="226"/>
        <v>9</v>
      </c>
      <c r="F2891">
        <v>18</v>
      </c>
      <c r="G2891">
        <f t="shared" si="227"/>
        <v>11.153475244941511</v>
      </c>
      <c r="H2891">
        <f t="shared" si="228"/>
        <v>2.1972245773362196</v>
      </c>
      <c r="I2891">
        <f t="shared" si="229"/>
        <v>2.8903717578961645</v>
      </c>
      <c r="J2891" s="17"/>
      <c r="K2891" s="16"/>
      <c r="L2891" s="16"/>
      <c r="M2891" s="16"/>
      <c r="N2891" s="16"/>
      <c r="O2891" s="17"/>
      <c r="Q2891" s="16"/>
      <c r="R2891" s="16"/>
      <c r="S2891" s="16"/>
      <c r="T2891" s="16"/>
    </row>
    <row r="2892" spans="1:20" x14ac:dyDescent="0.25">
      <c r="A2892" s="16">
        <v>6029902</v>
      </c>
      <c r="B2892">
        <v>215</v>
      </c>
      <c r="C2892">
        <v>1982</v>
      </c>
      <c r="D2892">
        <f t="shared" si="225"/>
        <v>27</v>
      </c>
      <c r="E2892">
        <f t="shared" si="226"/>
        <v>8</v>
      </c>
      <c r="F2892">
        <v>13</v>
      </c>
      <c r="G2892">
        <f t="shared" si="227"/>
        <v>5.3706380281276624</v>
      </c>
      <c r="H2892">
        <f t="shared" si="228"/>
        <v>2.0794415416798357</v>
      </c>
      <c r="I2892">
        <f t="shared" si="229"/>
        <v>2.5649493574615367</v>
      </c>
      <c r="J2892" s="17"/>
      <c r="K2892" s="16"/>
      <c r="L2892" s="16"/>
      <c r="M2892" s="16"/>
      <c r="N2892" s="16"/>
      <c r="O2892" s="17"/>
      <c r="Q2892" s="16"/>
      <c r="R2892" s="16"/>
      <c r="S2892" s="16"/>
      <c r="T2892" s="16"/>
    </row>
    <row r="2893" spans="1:20" x14ac:dyDescent="0.25">
      <c r="A2893" s="16">
        <v>1063803</v>
      </c>
      <c r="B2893">
        <v>294</v>
      </c>
      <c r="C2893">
        <v>1982</v>
      </c>
      <c r="D2893">
        <f t="shared" si="225"/>
        <v>27</v>
      </c>
      <c r="E2893">
        <f t="shared" si="226"/>
        <v>8</v>
      </c>
      <c r="F2893">
        <v>13</v>
      </c>
      <c r="G2893">
        <f t="shared" si="227"/>
        <v>5.6835797673386814</v>
      </c>
      <c r="H2893">
        <f t="shared" si="228"/>
        <v>2.0794415416798357</v>
      </c>
      <c r="I2893">
        <f t="shared" si="229"/>
        <v>2.5649493574615367</v>
      </c>
      <c r="J2893" s="17"/>
      <c r="K2893" s="16"/>
      <c r="L2893" s="16"/>
      <c r="M2893" s="16"/>
      <c r="N2893" s="16"/>
      <c r="O2893" s="17"/>
      <c r="Q2893" s="16"/>
      <c r="R2893" s="16"/>
      <c r="S2893" s="16"/>
      <c r="T2893" s="16"/>
    </row>
    <row r="2894" spans="1:20" x14ac:dyDescent="0.25">
      <c r="A2894" s="16">
        <v>7745002</v>
      </c>
      <c r="B2894">
        <v>1779</v>
      </c>
      <c r="C2894">
        <v>1984</v>
      </c>
      <c r="D2894">
        <f t="shared" si="225"/>
        <v>25</v>
      </c>
      <c r="E2894">
        <f t="shared" si="226"/>
        <v>8</v>
      </c>
      <c r="F2894">
        <v>11</v>
      </c>
      <c r="G2894">
        <f t="shared" si="227"/>
        <v>7.4838066876658349</v>
      </c>
      <c r="H2894">
        <f t="shared" si="228"/>
        <v>2.0794415416798357</v>
      </c>
      <c r="I2894">
        <f t="shared" si="229"/>
        <v>2.3978952727983707</v>
      </c>
      <c r="J2894" s="17"/>
      <c r="K2894" s="16"/>
      <c r="L2894" s="16"/>
      <c r="M2894" s="16"/>
      <c r="N2894" s="16"/>
      <c r="O2894" s="17"/>
      <c r="Q2894" s="16"/>
      <c r="R2894" s="16"/>
      <c r="S2894" s="16"/>
      <c r="T2894" s="16"/>
    </row>
    <row r="2895" spans="1:20" x14ac:dyDescent="0.25">
      <c r="A2895" s="16">
        <v>3589604</v>
      </c>
      <c r="B2895">
        <v>2939</v>
      </c>
      <c r="C2895">
        <v>1982</v>
      </c>
      <c r="D2895">
        <f t="shared" si="225"/>
        <v>27</v>
      </c>
      <c r="E2895">
        <f t="shared" si="226"/>
        <v>8</v>
      </c>
      <c r="F2895">
        <v>13</v>
      </c>
      <c r="G2895">
        <f t="shared" si="227"/>
        <v>7.9858246664189174</v>
      </c>
      <c r="H2895">
        <f t="shared" si="228"/>
        <v>2.0794415416798357</v>
      </c>
      <c r="I2895">
        <f t="shared" si="229"/>
        <v>2.5649493574615367</v>
      </c>
      <c r="J2895" s="17"/>
      <c r="K2895" s="16"/>
      <c r="L2895" s="16"/>
      <c r="M2895" s="16"/>
      <c r="N2895" s="16"/>
      <c r="O2895" s="17"/>
      <c r="Q2895" s="16"/>
      <c r="R2895" s="16"/>
      <c r="S2895" s="16"/>
      <c r="T2895" s="16"/>
    </row>
    <row r="2896" spans="1:20" x14ac:dyDescent="0.25">
      <c r="A2896" s="16">
        <v>4596101</v>
      </c>
      <c r="B2896">
        <v>3393</v>
      </c>
      <c r="C2896">
        <v>1982</v>
      </c>
      <c r="D2896">
        <f t="shared" si="225"/>
        <v>27</v>
      </c>
      <c r="E2896">
        <f t="shared" si="226"/>
        <v>8</v>
      </c>
      <c r="F2896">
        <v>13</v>
      </c>
      <c r="G2896">
        <f t="shared" si="227"/>
        <v>8.1294697647842309</v>
      </c>
      <c r="H2896">
        <f t="shared" si="228"/>
        <v>2.0794415416798357</v>
      </c>
      <c r="I2896">
        <f t="shared" si="229"/>
        <v>2.5649493574615367</v>
      </c>
      <c r="J2896" s="17"/>
      <c r="K2896" s="16"/>
      <c r="L2896" s="16"/>
      <c r="M2896" s="16"/>
      <c r="N2896" s="16"/>
      <c r="O2896" s="17"/>
      <c r="Q2896" s="16"/>
      <c r="R2896" s="16"/>
      <c r="S2896" s="16"/>
      <c r="T2896" s="16"/>
    </row>
    <row r="2897" spans="1:20" x14ac:dyDescent="0.25">
      <c r="A2897" s="16">
        <v>6400805</v>
      </c>
      <c r="B2897">
        <v>3441</v>
      </c>
      <c r="C2897">
        <v>1985</v>
      </c>
      <c r="D2897">
        <f t="shared" si="225"/>
        <v>24</v>
      </c>
      <c r="E2897">
        <f t="shared" si="226"/>
        <v>8</v>
      </c>
      <c r="F2897">
        <v>10</v>
      </c>
      <c r="G2897">
        <f t="shared" si="227"/>
        <v>8.1435174057974802</v>
      </c>
      <c r="H2897">
        <f t="shared" si="228"/>
        <v>2.0794415416798357</v>
      </c>
      <c r="I2897">
        <f t="shared" si="229"/>
        <v>2.3025850929940459</v>
      </c>
      <c r="J2897" s="17"/>
      <c r="K2897" s="16"/>
      <c r="L2897" s="16"/>
      <c r="M2897" s="16"/>
      <c r="N2897" s="16"/>
      <c r="O2897" s="17"/>
      <c r="Q2897" s="16"/>
      <c r="R2897" s="16"/>
      <c r="S2897" s="16"/>
      <c r="T2897" s="16"/>
    </row>
    <row r="2898" spans="1:20" x14ac:dyDescent="0.25">
      <c r="A2898" s="16">
        <v>1491311</v>
      </c>
      <c r="B2898">
        <v>4201</v>
      </c>
      <c r="C2898">
        <v>1985</v>
      </c>
      <c r="D2898">
        <f t="shared" si="225"/>
        <v>24</v>
      </c>
      <c r="E2898">
        <f t="shared" si="226"/>
        <v>8</v>
      </c>
      <c r="F2898">
        <v>10</v>
      </c>
      <c r="G2898">
        <f t="shared" si="227"/>
        <v>8.3430778711693829</v>
      </c>
      <c r="H2898">
        <f t="shared" si="228"/>
        <v>2.0794415416798357</v>
      </c>
      <c r="I2898">
        <f t="shared" si="229"/>
        <v>2.3025850929940459</v>
      </c>
      <c r="J2898" s="17"/>
      <c r="K2898" s="16"/>
      <c r="L2898" s="16"/>
      <c r="M2898" s="16"/>
      <c r="N2898" s="16"/>
      <c r="O2898" s="17"/>
      <c r="Q2898" s="16"/>
      <c r="R2898" s="16"/>
      <c r="S2898" s="16"/>
      <c r="T2898" s="16"/>
    </row>
    <row r="2899" spans="1:20" x14ac:dyDescent="0.25">
      <c r="A2899" s="16">
        <v>263302</v>
      </c>
      <c r="B2899">
        <v>4491</v>
      </c>
      <c r="C2899">
        <v>1986</v>
      </c>
      <c r="D2899">
        <f t="shared" si="225"/>
        <v>23</v>
      </c>
      <c r="E2899">
        <f t="shared" si="226"/>
        <v>8</v>
      </c>
      <c r="F2899">
        <v>9</v>
      </c>
      <c r="G2899">
        <f t="shared" si="227"/>
        <v>8.4098306730877379</v>
      </c>
      <c r="H2899">
        <f t="shared" si="228"/>
        <v>2.0794415416798357</v>
      </c>
      <c r="I2899">
        <f t="shared" si="229"/>
        <v>2.1972245773362196</v>
      </c>
      <c r="J2899" s="17"/>
      <c r="K2899" s="16"/>
      <c r="L2899" s="16"/>
      <c r="M2899" s="16"/>
      <c r="N2899" s="16"/>
      <c r="O2899" s="17"/>
      <c r="Q2899" s="16"/>
      <c r="R2899" s="16"/>
      <c r="S2899" s="16"/>
      <c r="T2899" s="16"/>
    </row>
    <row r="2900" spans="1:20" x14ac:dyDescent="0.25">
      <c r="A2900" s="16">
        <v>3885003</v>
      </c>
      <c r="B2900">
        <v>5154</v>
      </c>
      <c r="C2900">
        <v>1983</v>
      </c>
      <c r="D2900">
        <f t="shared" si="225"/>
        <v>26</v>
      </c>
      <c r="E2900">
        <f t="shared" si="226"/>
        <v>8</v>
      </c>
      <c r="F2900">
        <v>12</v>
      </c>
      <c r="G2900">
        <f t="shared" si="227"/>
        <v>8.5475283912123103</v>
      </c>
      <c r="H2900">
        <f t="shared" si="228"/>
        <v>2.0794415416798357</v>
      </c>
      <c r="I2900">
        <f t="shared" si="229"/>
        <v>2.4849066497880004</v>
      </c>
      <c r="J2900" s="17"/>
      <c r="K2900" s="16"/>
      <c r="L2900" s="16"/>
      <c r="M2900" s="16"/>
      <c r="N2900" s="16"/>
      <c r="O2900" s="17"/>
      <c r="Q2900" s="16"/>
      <c r="R2900" s="16"/>
      <c r="S2900" s="16"/>
      <c r="T2900" s="16"/>
    </row>
    <row r="2901" spans="1:20" x14ac:dyDescent="0.25">
      <c r="A2901" s="16">
        <v>4751204</v>
      </c>
      <c r="B2901">
        <v>6213</v>
      </c>
      <c r="C2901">
        <v>1986</v>
      </c>
      <c r="D2901">
        <f t="shared" si="225"/>
        <v>23</v>
      </c>
      <c r="E2901">
        <f t="shared" si="226"/>
        <v>8</v>
      </c>
      <c r="F2901">
        <v>9</v>
      </c>
      <c r="G2901">
        <f t="shared" si="227"/>
        <v>8.7343991500636946</v>
      </c>
      <c r="H2901">
        <f t="shared" si="228"/>
        <v>2.0794415416798357</v>
      </c>
      <c r="I2901">
        <f t="shared" si="229"/>
        <v>2.1972245773362196</v>
      </c>
      <c r="J2901" s="17"/>
      <c r="K2901" s="16"/>
      <c r="L2901" s="16"/>
      <c r="M2901" s="16"/>
      <c r="N2901" s="16"/>
      <c r="O2901" s="17"/>
      <c r="Q2901" s="16"/>
      <c r="R2901" s="16"/>
      <c r="S2901" s="16"/>
      <c r="T2901" s="16"/>
    </row>
    <row r="2902" spans="1:20" x14ac:dyDescent="0.25">
      <c r="A2902" s="16">
        <v>6650007</v>
      </c>
      <c r="B2902">
        <v>6502</v>
      </c>
      <c r="C2902">
        <v>1985</v>
      </c>
      <c r="D2902">
        <f t="shared" si="225"/>
        <v>24</v>
      </c>
      <c r="E2902">
        <f t="shared" si="226"/>
        <v>8</v>
      </c>
      <c r="F2902">
        <v>10</v>
      </c>
      <c r="G2902">
        <f t="shared" si="227"/>
        <v>8.7798651008638515</v>
      </c>
      <c r="H2902">
        <f t="shared" si="228"/>
        <v>2.0794415416798357</v>
      </c>
      <c r="I2902">
        <f t="shared" si="229"/>
        <v>2.3025850929940459</v>
      </c>
      <c r="J2902" s="17"/>
      <c r="K2902" s="16"/>
      <c r="L2902" s="16"/>
      <c r="M2902" s="16"/>
      <c r="N2902" s="16"/>
      <c r="O2902" s="17"/>
      <c r="Q2902" s="16"/>
      <c r="R2902" s="16"/>
      <c r="S2902" s="16"/>
      <c r="T2902" s="16"/>
    </row>
    <row r="2903" spans="1:20" x14ac:dyDescent="0.25">
      <c r="A2903" s="16">
        <v>6341601</v>
      </c>
      <c r="B2903">
        <v>6957</v>
      </c>
      <c r="C2903">
        <v>1982</v>
      </c>
      <c r="D2903">
        <f t="shared" si="225"/>
        <v>27</v>
      </c>
      <c r="E2903">
        <f t="shared" si="226"/>
        <v>8</v>
      </c>
      <c r="F2903">
        <v>13</v>
      </c>
      <c r="G2903">
        <f t="shared" si="227"/>
        <v>8.8475036259236415</v>
      </c>
      <c r="H2903">
        <f t="shared" si="228"/>
        <v>2.0794415416798357</v>
      </c>
      <c r="I2903">
        <f t="shared" si="229"/>
        <v>2.5649493574615367</v>
      </c>
      <c r="J2903" s="17"/>
      <c r="K2903" s="16"/>
      <c r="L2903" s="16"/>
      <c r="M2903" s="16"/>
      <c r="N2903" s="16"/>
      <c r="O2903" s="17"/>
      <c r="Q2903" s="16"/>
      <c r="R2903" s="16"/>
      <c r="S2903" s="16"/>
      <c r="T2903" s="16"/>
    </row>
    <row r="2904" spans="1:20" x14ac:dyDescent="0.25">
      <c r="A2904" s="16">
        <v>1929801</v>
      </c>
      <c r="B2904">
        <v>7107</v>
      </c>
      <c r="C2904">
        <v>1985</v>
      </c>
      <c r="D2904">
        <f t="shared" si="225"/>
        <v>24</v>
      </c>
      <c r="E2904">
        <f t="shared" si="226"/>
        <v>8</v>
      </c>
      <c r="F2904">
        <v>10</v>
      </c>
      <c r="G2904">
        <f t="shared" si="227"/>
        <v>8.8688354928268947</v>
      </c>
      <c r="H2904">
        <f t="shared" si="228"/>
        <v>2.0794415416798357</v>
      </c>
      <c r="I2904">
        <f t="shared" si="229"/>
        <v>2.3025850929940459</v>
      </c>
      <c r="J2904" s="17"/>
      <c r="K2904" s="16"/>
      <c r="L2904" s="16"/>
      <c r="M2904" s="16"/>
      <c r="N2904" s="16"/>
      <c r="O2904" s="17"/>
      <c r="Q2904" s="16"/>
      <c r="R2904" s="16"/>
      <c r="S2904" s="16"/>
      <c r="T2904" s="16"/>
    </row>
    <row r="2905" spans="1:20" x14ac:dyDescent="0.25">
      <c r="A2905" s="16">
        <v>632301</v>
      </c>
      <c r="B2905">
        <v>7361</v>
      </c>
      <c r="C2905">
        <v>1983</v>
      </c>
      <c r="D2905">
        <f t="shared" si="225"/>
        <v>26</v>
      </c>
      <c r="E2905">
        <f t="shared" si="226"/>
        <v>8</v>
      </c>
      <c r="F2905">
        <v>12</v>
      </c>
      <c r="G2905">
        <f t="shared" si="227"/>
        <v>8.9039510720587067</v>
      </c>
      <c r="H2905">
        <f t="shared" si="228"/>
        <v>2.0794415416798357</v>
      </c>
      <c r="I2905">
        <f t="shared" si="229"/>
        <v>2.4849066497880004</v>
      </c>
      <c r="J2905" s="17"/>
      <c r="K2905" s="16"/>
      <c r="L2905" s="16"/>
      <c r="M2905" s="16"/>
      <c r="N2905" s="16"/>
      <c r="O2905" s="17"/>
      <c r="Q2905" s="16"/>
      <c r="R2905" s="16"/>
      <c r="S2905" s="16"/>
      <c r="T2905" s="16"/>
    </row>
    <row r="2906" spans="1:20" x14ac:dyDescent="0.25">
      <c r="A2906" s="16">
        <v>6288205</v>
      </c>
      <c r="B2906">
        <v>7817</v>
      </c>
      <c r="C2906">
        <v>1985</v>
      </c>
      <c r="D2906">
        <f t="shared" si="225"/>
        <v>24</v>
      </c>
      <c r="E2906">
        <f t="shared" si="226"/>
        <v>8</v>
      </c>
      <c r="F2906">
        <v>10</v>
      </c>
      <c r="G2906">
        <f t="shared" si="227"/>
        <v>8.9640561282203297</v>
      </c>
      <c r="H2906">
        <f t="shared" si="228"/>
        <v>2.0794415416798357</v>
      </c>
      <c r="I2906">
        <f t="shared" si="229"/>
        <v>2.3025850929940459</v>
      </c>
      <c r="J2906" s="17"/>
      <c r="K2906" s="16"/>
      <c r="L2906" s="16"/>
      <c r="M2906" s="16"/>
      <c r="N2906" s="16"/>
      <c r="O2906" s="17"/>
      <c r="Q2906" s="16"/>
      <c r="R2906" s="16"/>
      <c r="S2906" s="16"/>
      <c r="T2906" s="16"/>
    </row>
    <row r="2907" spans="1:20" x14ac:dyDescent="0.25">
      <c r="A2907" s="16">
        <v>2733603</v>
      </c>
      <c r="B2907">
        <v>8055</v>
      </c>
      <c r="C2907">
        <v>1982</v>
      </c>
      <c r="D2907">
        <f t="shared" si="225"/>
        <v>27</v>
      </c>
      <c r="E2907">
        <f t="shared" si="226"/>
        <v>8</v>
      </c>
      <c r="F2907">
        <v>13</v>
      </c>
      <c r="G2907">
        <f t="shared" si="227"/>
        <v>8.9940482956110746</v>
      </c>
      <c r="H2907">
        <f t="shared" si="228"/>
        <v>2.0794415416798357</v>
      </c>
      <c r="I2907">
        <f t="shared" si="229"/>
        <v>2.5649493574615367</v>
      </c>
      <c r="J2907" s="17"/>
      <c r="K2907" s="16"/>
      <c r="L2907" s="16"/>
      <c r="M2907" s="16"/>
      <c r="N2907" s="16"/>
      <c r="O2907" s="17"/>
      <c r="Q2907" s="16"/>
      <c r="R2907" s="16"/>
      <c r="S2907" s="16"/>
      <c r="T2907" s="16"/>
    </row>
    <row r="2908" spans="1:20" x14ac:dyDescent="0.25">
      <c r="A2908" s="16">
        <v>449004</v>
      </c>
      <c r="B2908">
        <v>8095</v>
      </c>
      <c r="C2908">
        <v>1982</v>
      </c>
      <c r="D2908">
        <f t="shared" si="225"/>
        <v>27</v>
      </c>
      <c r="E2908">
        <f t="shared" si="226"/>
        <v>8</v>
      </c>
      <c r="F2908">
        <v>13</v>
      </c>
      <c r="G2908">
        <f t="shared" si="227"/>
        <v>8.999001866111735</v>
      </c>
      <c r="H2908">
        <f t="shared" si="228"/>
        <v>2.0794415416798357</v>
      </c>
      <c r="I2908">
        <f t="shared" si="229"/>
        <v>2.5649493574615367</v>
      </c>
      <c r="J2908" s="17"/>
      <c r="K2908" s="16"/>
      <c r="L2908" s="16"/>
      <c r="M2908" s="16"/>
      <c r="N2908" s="16"/>
      <c r="O2908" s="17"/>
      <c r="Q2908" s="16"/>
      <c r="R2908" s="16"/>
      <c r="S2908" s="16"/>
      <c r="T2908" s="16"/>
    </row>
    <row r="2909" spans="1:20" x14ac:dyDescent="0.25">
      <c r="A2909" s="16">
        <v>6849401</v>
      </c>
      <c r="B2909">
        <v>8918</v>
      </c>
      <c r="C2909">
        <v>1986</v>
      </c>
      <c r="D2909">
        <f t="shared" si="225"/>
        <v>23</v>
      </c>
      <c r="E2909">
        <f t="shared" si="226"/>
        <v>8</v>
      </c>
      <c r="F2909">
        <v>9</v>
      </c>
      <c r="G2909">
        <f t="shared" si="227"/>
        <v>9.0958269851874221</v>
      </c>
      <c r="H2909">
        <f t="shared" si="228"/>
        <v>2.0794415416798357</v>
      </c>
      <c r="I2909">
        <f t="shared" si="229"/>
        <v>2.1972245773362196</v>
      </c>
      <c r="J2909" s="17"/>
      <c r="K2909" s="16"/>
      <c r="L2909" s="16"/>
      <c r="M2909" s="16"/>
      <c r="N2909" s="16"/>
      <c r="O2909" s="17"/>
      <c r="Q2909" s="16"/>
      <c r="R2909" s="16"/>
      <c r="S2909" s="16"/>
      <c r="T2909" s="16"/>
    </row>
    <row r="2910" spans="1:20" x14ac:dyDescent="0.25">
      <c r="A2910" s="16">
        <v>1229603</v>
      </c>
      <c r="B2910">
        <v>9577</v>
      </c>
      <c r="C2910">
        <v>1984</v>
      </c>
      <c r="D2910">
        <f t="shared" si="225"/>
        <v>25</v>
      </c>
      <c r="E2910">
        <f t="shared" si="226"/>
        <v>8</v>
      </c>
      <c r="F2910">
        <v>11</v>
      </c>
      <c r="G2910">
        <f t="shared" si="227"/>
        <v>9.1671196695216199</v>
      </c>
      <c r="H2910">
        <f t="shared" si="228"/>
        <v>2.0794415416798357</v>
      </c>
      <c r="I2910">
        <f t="shared" si="229"/>
        <v>2.3978952727983707</v>
      </c>
      <c r="J2910" s="17"/>
      <c r="K2910" s="16"/>
      <c r="L2910" s="16"/>
      <c r="M2910" s="16"/>
      <c r="N2910" s="16"/>
      <c r="O2910" s="17"/>
      <c r="Q2910" s="16"/>
      <c r="R2910" s="16"/>
      <c r="S2910" s="16"/>
      <c r="T2910" s="16"/>
    </row>
    <row r="2911" spans="1:20" x14ac:dyDescent="0.25">
      <c r="A2911" s="16">
        <v>1536903</v>
      </c>
      <c r="B2911">
        <v>9750</v>
      </c>
      <c r="C2911">
        <v>1984</v>
      </c>
      <c r="D2911">
        <f t="shared" si="225"/>
        <v>25</v>
      </c>
      <c r="E2911">
        <f t="shared" si="226"/>
        <v>8</v>
      </c>
      <c r="F2911">
        <v>11</v>
      </c>
      <c r="G2911">
        <f t="shared" si="227"/>
        <v>9.1850225639918932</v>
      </c>
      <c r="H2911">
        <f t="shared" si="228"/>
        <v>2.0794415416798357</v>
      </c>
      <c r="I2911">
        <f t="shared" si="229"/>
        <v>2.3978952727983707</v>
      </c>
      <c r="J2911" s="17"/>
      <c r="K2911" s="16"/>
      <c r="L2911" s="16"/>
      <c r="M2911" s="16"/>
      <c r="N2911" s="16"/>
      <c r="O2911" s="17"/>
      <c r="Q2911" s="16"/>
      <c r="R2911" s="16"/>
      <c r="S2911" s="16"/>
      <c r="T2911" s="16"/>
    </row>
    <row r="2912" spans="1:20" x14ac:dyDescent="0.25">
      <c r="A2912" s="16">
        <v>8820404</v>
      </c>
      <c r="B2912">
        <v>10043</v>
      </c>
      <c r="C2912">
        <v>1984</v>
      </c>
      <c r="D2912">
        <f t="shared" si="225"/>
        <v>25</v>
      </c>
      <c r="E2912">
        <f t="shared" si="226"/>
        <v>8</v>
      </c>
      <c r="F2912">
        <v>11</v>
      </c>
      <c r="G2912">
        <f t="shared" si="227"/>
        <v>9.2146311533933396</v>
      </c>
      <c r="H2912">
        <f t="shared" si="228"/>
        <v>2.0794415416798357</v>
      </c>
      <c r="I2912">
        <f t="shared" si="229"/>
        <v>2.3978952727983707</v>
      </c>
      <c r="J2912" s="17"/>
      <c r="K2912" s="16"/>
      <c r="L2912" s="16"/>
      <c r="M2912" s="16"/>
      <c r="N2912" s="16"/>
      <c r="O2912" s="17"/>
      <c r="Q2912" s="16"/>
      <c r="R2912" s="16"/>
      <c r="S2912" s="16"/>
      <c r="T2912" s="16"/>
    </row>
    <row r="2913" spans="1:20" x14ac:dyDescent="0.25">
      <c r="A2913" s="16">
        <v>5885004</v>
      </c>
      <c r="B2913">
        <v>11658</v>
      </c>
      <c r="C2913">
        <v>1984</v>
      </c>
      <c r="D2913">
        <f t="shared" si="225"/>
        <v>25</v>
      </c>
      <c r="E2913">
        <f t="shared" si="226"/>
        <v>8</v>
      </c>
      <c r="F2913">
        <v>11</v>
      </c>
      <c r="G2913">
        <f t="shared" si="227"/>
        <v>9.3637479186054957</v>
      </c>
      <c r="H2913">
        <f t="shared" si="228"/>
        <v>2.0794415416798357</v>
      </c>
      <c r="I2913">
        <f t="shared" si="229"/>
        <v>2.3978952727983707</v>
      </c>
      <c r="J2913" s="17"/>
      <c r="K2913" s="16"/>
      <c r="L2913" s="16"/>
      <c r="M2913" s="16"/>
      <c r="N2913" s="16"/>
      <c r="O2913" s="17"/>
      <c r="Q2913" s="16"/>
      <c r="R2913" s="16"/>
      <c r="S2913" s="16"/>
      <c r="T2913" s="16"/>
    </row>
    <row r="2914" spans="1:20" x14ac:dyDescent="0.25">
      <c r="A2914" s="16">
        <v>5185201</v>
      </c>
      <c r="B2914">
        <v>11752</v>
      </c>
      <c r="C2914">
        <v>1986</v>
      </c>
      <c r="D2914">
        <f t="shared" si="225"/>
        <v>23</v>
      </c>
      <c r="E2914">
        <f t="shared" si="226"/>
        <v>8</v>
      </c>
      <c r="F2914">
        <v>9</v>
      </c>
      <c r="G2914">
        <f t="shared" si="227"/>
        <v>9.3717787178537133</v>
      </c>
      <c r="H2914">
        <f t="shared" si="228"/>
        <v>2.0794415416798357</v>
      </c>
      <c r="I2914">
        <f t="shared" si="229"/>
        <v>2.1972245773362196</v>
      </c>
      <c r="J2914" s="17"/>
      <c r="K2914" s="16"/>
      <c r="L2914" s="16"/>
      <c r="M2914" s="16"/>
      <c r="N2914" s="16"/>
      <c r="O2914" s="17"/>
      <c r="Q2914" s="16"/>
      <c r="R2914" s="16"/>
      <c r="S2914" s="16"/>
      <c r="T2914" s="16"/>
    </row>
    <row r="2915" spans="1:20" x14ac:dyDescent="0.25">
      <c r="A2915" s="16">
        <v>5028904</v>
      </c>
      <c r="B2915">
        <v>11859</v>
      </c>
      <c r="C2915">
        <v>1981</v>
      </c>
      <c r="D2915">
        <f t="shared" si="225"/>
        <v>28</v>
      </c>
      <c r="E2915">
        <f t="shared" si="226"/>
        <v>8</v>
      </c>
      <c r="F2915">
        <v>14</v>
      </c>
      <c r="G2915">
        <f t="shared" si="227"/>
        <v>9.3808423519647945</v>
      </c>
      <c r="H2915">
        <f t="shared" si="228"/>
        <v>2.0794415416798357</v>
      </c>
      <c r="I2915">
        <f t="shared" si="229"/>
        <v>2.6390573296152584</v>
      </c>
      <c r="J2915" s="17"/>
      <c r="K2915" s="16"/>
      <c r="L2915" s="16"/>
      <c r="M2915" s="16"/>
      <c r="N2915" s="16"/>
      <c r="O2915" s="17"/>
      <c r="Q2915" s="16"/>
      <c r="R2915" s="16"/>
      <c r="S2915" s="16"/>
      <c r="T2915" s="16"/>
    </row>
    <row r="2916" spans="1:20" x14ac:dyDescent="0.25">
      <c r="A2916" s="16">
        <v>2363402</v>
      </c>
      <c r="B2916">
        <v>12931</v>
      </c>
      <c r="C2916">
        <v>1985</v>
      </c>
      <c r="D2916">
        <f t="shared" si="225"/>
        <v>24</v>
      </c>
      <c r="E2916">
        <f t="shared" si="226"/>
        <v>8</v>
      </c>
      <c r="F2916">
        <v>10</v>
      </c>
      <c r="G2916">
        <f t="shared" si="227"/>
        <v>9.4673828082958522</v>
      </c>
      <c r="H2916">
        <f t="shared" si="228"/>
        <v>2.0794415416798357</v>
      </c>
      <c r="I2916">
        <f t="shared" si="229"/>
        <v>2.3025850929940459</v>
      </c>
      <c r="J2916" s="17"/>
      <c r="K2916" s="16"/>
      <c r="L2916" s="16"/>
      <c r="M2916" s="16"/>
      <c r="N2916" s="16"/>
      <c r="O2916" s="17"/>
      <c r="Q2916" s="16"/>
      <c r="R2916" s="16"/>
      <c r="S2916" s="16"/>
      <c r="T2916" s="16"/>
    </row>
    <row r="2917" spans="1:20" x14ac:dyDescent="0.25">
      <c r="A2917" s="16">
        <v>508405</v>
      </c>
      <c r="B2917">
        <v>14389</v>
      </c>
      <c r="C2917">
        <v>1983</v>
      </c>
      <c r="D2917">
        <f t="shared" si="225"/>
        <v>26</v>
      </c>
      <c r="E2917">
        <f t="shared" si="226"/>
        <v>8</v>
      </c>
      <c r="F2917">
        <v>12</v>
      </c>
      <c r="G2917">
        <f t="shared" si="227"/>
        <v>9.5742193047634174</v>
      </c>
      <c r="H2917">
        <f t="shared" si="228"/>
        <v>2.0794415416798357</v>
      </c>
      <c r="I2917">
        <f t="shared" si="229"/>
        <v>2.4849066497880004</v>
      </c>
      <c r="J2917" s="17"/>
      <c r="K2917" s="16"/>
      <c r="L2917" s="16"/>
      <c r="M2917" s="16"/>
      <c r="N2917" s="16"/>
      <c r="O2917" s="17"/>
      <c r="Q2917" s="16"/>
      <c r="R2917" s="16"/>
      <c r="S2917" s="16"/>
      <c r="T2917" s="16"/>
    </row>
    <row r="2918" spans="1:20" x14ac:dyDescent="0.25">
      <c r="A2918" s="16">
        <v>675002</v>
      </c>
      <c r="B2918">
        <v>14391</v>
      </c>
      <c r="C2918">
        <v>1985</v>
      </c>
      <c r="D2918">
        <f t="shared" si="225"/>
        <v>24</v>
      </c>
      <c r="E2918">
        <f t="shared" si="226"/>
        <v>8</v>
      </c>
      <c r="F2918">
        <v>10</v>
      </c>
      <c r="G2918">
        <f t="shared" si="227"/>
        <v>9.5743582901701743</v>
      </c>
      <c r="H2918">
        <f t="shared" si="228"/>
        <v>2.0794415416798357</v>
      </c>
      <c r="I2918">
        <f t="shared" si="229"/>
        <v>2.3025850929940459</v>
      </c>
      <c r="J2918" s="17"/>
      <c r="K2918" s="16"/>
      <c r="L2918" s="16"/>
      <c r="M2918" s="16"/>
      <c r="N2918" s="16"/>
      <c r="O2918" s="17"/>
      <c r="Q2918" s="16"/>
      <c r="R2918" s="16"/>
      <c r="S2918" s="16"/>
      <c r="T2918" s="16"/>
    </row>
    <row r="2919" spans="1:20" x14ac:dyDescent="0.25">
      <c r="A2919" s="16">
        <v>9760701</v>
      </c>
      <c r="B2919">
        <v>15641</v>
      </c>
      <c r="C2919">
        <v>1981</v>
      </c>
      <c r="D2919">
        <f t="shared" si="225"/>
        <v>28</v>
      </c>
      <c r="E2919">
        <f t="shared" si="226"/>
        <v>8</v>
      </c>
      <c r="F2919">
        <v>14</v>
      </c>
      <c r="G2919">
        <f t="shared" si="227"/>
        <v>9.6576509506742418</v>
      </c>
      <c r="H2919">
        <f t="shared" si="228"/>
        <v>2.0794415416798357</v>
      </c>
      <c r="I2919">
        <f t="shared" si="229"/>
        <v>2.6390573296152584</v>
      </c>
      <c r="J2919" s="17"/>
      <c r="K2919" s="16"/>
      <c r="L2919" s="16"/>
      <c r="M2919" s="16"/>
      <c r="N2919" s="16"/>
      <c r="O2919" s="17"/>
      <c r="Q2919" s="16"/>
      <c r="R2919" s="16"/>
      <c r="S2919" s="16"/>
      <c r="T2919" s="16"/>
    </row>
    <row r="2920" spans="1:20" x14ac:dyDescent="0.25">
      <c r="A2920" s="16">
        <v>2354603</v>
      </c>
      <c r="B2920">
        <v>16784</v>
      </c>
      <c r="C2920">
        <v>1984</v>
      </c>
      <c r="D2920">
        <f t="shared" si="225"/>
        <v>25</v>
      </c>
      <c r="E2920">
        <f t="shared" si="226"/>
        <v>8</v>
      </c>
      <c r="F2920">
        <v>11</v>
      </c>
      <c r="G2920">
        <f t="shared" si="227"/>
        <v>9.7281813306360778</v>
      </c>
      <c r="H2920">
        <f t="shared" si="228"/>
        <v>2.0794415416798357</v>
      </c>
      <c r="I2920">
        <f t="shared" si="229"/>
        <v>2.3978952727983707</v>
      </c>
      <c r="J2920" s="17"/>
      <c r="K2920" s="16"/>
      <c r="L2920" s="16"/>
      <c r="M2920" s="16"/>
      <c r="N2920" s="16"/>
      <c r="O2920" s="17"/>
      <c r="Q2920" s="16"/>
      <c r="R2920" s="16"/>
      <c r="S2920" s="16"/>
      <c r="T2920" s="16"/>
    </row>
    <row r="2921" spans="1:20" x14ac:dyDescent="0.25">
      <c r="A2921" s="16">
        <v>8045702</v>
      </c>
      <c r="B2921">
        <v>16951</v>
      </c>
      <c r="C2921">
        <v>1983</v>
      </c>
      <c r="D2921">
        <f t="shared" si="225"/>
        <v>26</v>
      </c>
      <c r="E2921">
        <f t="shared" si="226"/>
        <v>8</v>
      </c>
      <c r="F2921">
        <v>12</v>
      </c>
      <c r="G2921">
        <f t="shared" si="227"/>
        <v>9.738082108118487</v>
      </c>
      <c r="H2921">
        <f t="shared" si="228"/>
        <v>2.0794415416798357</v>
      </c>
      <c r="I2921">
        <f t="shared" si="229"/>
        <v>2.4849066497880004</v>
      </c>
      <c r="J2921" s="17"/>
      <c r="K2921" s="16"/>
      <c r="L2921" s="16"/>
      <c r="M2921" s="16"/>
      <c r="N2921" s="16"/>
      <c r="O2921" s="17"/>
      <c r="Q2921" s="16"/>
      <c r="R2921" s="16"/>
      <c r="S2921" s="16"/>
      <c r="T2921" s="16"/>
    </row>
    <row r="2922" spans="1:20" x14ac:dyDescent="0.25">
      <c r="A2922" s="16">
        <v>8915102</v>
      </c>
      <c r="B2922">
        <v>17827</v>
      </c>
      <c r="C2922">
        <v>1982</v>
      </c>
      <c r="D2922">
        <f t="shared" si="225"/>
        <v>27</v>
      </c>
      <c r="E2922">
        <f t="shared" si="226"/>
        <v>8</v>
      </c>
      <c r="F2922">
        <v>13</v>
      </c>
      <c r="G2922">
        <f t="shared" si="227"/>
        <v>9.7884694409518609</v>
      </c>
      <c r="H2922">
        <f t="shared" si="228"/>
        <v>2.0794415416798357</v>
      </c>
      <c r="I2922">
        <f t="shared" si="229"/>
        <v>2.5649493574615367</v>
      </c>
      <c r="J2922" s="17"/>
      <c r="K2922" s="16"/>
      <c r="L2922" s="16"/>
      <c r="M2922" s="16"/>
      <c r="N2922" s="16"/>
      <c r="O2922" s="17"/>
      <c r="Q2922" s="16"/>
      <c r="R2922" s="16"/>
      <c r="S2922" s="16"/>
      <c r="T2922" s="16"/>
    </row>
    <row r="2923" spans="1:20" x14ac:dyDescent="0.25">
      <c r="A2923" s="16">
        <v>1157203</v>
      </c>
      <c r="B2923">
        <v>18008</v>
      </c>
      <c r="C2923">
        <v>1985</v>
      </c>
      <c r="D2923">
        <f t="shared" si="225"/>
        <v>24</v>
      </c>
      <c r="E2923">
        <f t="shared" si="226"/>
        <v>8</v>
      </c>
      <c r="F2923">
        <v>10</v>
      </c>
      <c r="G2923">
        <f t="shared" si="227"/>
        <v>9.7985713825865677</v>
      </c>
      <c r="H2923">
        <f t="shared" si="228"/>
        <v>2.0794415416798357</v>
      </c>
      <c r="I2923">
        <f t="shared" si="229"/>
        <v>2.3025850929940459</v>
      </c>
      <c r="J2923" s="17"/>
      <c r="K2923" s="16"/>
      <c r="L2923" s="16"/>
      <c r="M2923" s="16"/>
      <c r="N2923" s="16"/>
      <c r="O2923" s="17"/>
      <c r="Q2923" s="16"/>
      <c r="R2923" s="16"/>
      <c r="S2923" s="16"/>
      <c r="T2923" s="16"/>
    </row>
    <row r="2924" spans="1:20" x14ac:dyDescent="0.25">
      <c r="A2924" s="16">
        <v>3854605</v>
      </c>
      <c r="B2924">
        <v>18048</v>
      </c>
      <c r="C2924">
        <v>1984</v>
      </c>
      <c r="D2924">
        <f t="shared" si="225"/>
        <v>25</v>
      </c>
      <c r="E2924">
        <f t="shared" si="226"/>
        <v>8</v>
      </c>
      <c r="F2924">
        <v>11</v>
      </c>
      <c r="G2924">
        <f t="shared" si="227"/>
        <v>9.8007901542977862</v>
      </c>
      <c r="H2924">
        <f t="shared" si="228"/>
        <v>2.0794415416798357</v>
      </c>
      <c r="I2924">
        <f t="shared" si="229"/>
        <v>2.3978952727983707</v>
      </c>
      <c r="J2924" s="17"/>
      <c r="K2924" s="16"/>
      <c r="L2924" s="16"/>
      <c r="M2924" s="16"/>
      <c r="N2924" s="16"/>
      <c r="O2924" s="17"/>
      <c r="Q2924" s="16"/>
      <c r="R2924" s="16"/>
      <c r="S2924" s="16"/>
      <c r="T2924" s="16"/>
    </row>
    <row r="2925" spans="1:20" x14ac:dyDescent="0.25">
      <c r="A2925" s="16">
        <v>1525003</v>
      </c>
      <c r="B2925">
        <v>18753</v>
      </c>
      <c r="C2925">
        <v>1977</v>
      </c>
      <c r="D2925">
        <f t="shared" si="225"/>
        <v>32</v>
      </c>
      <c r="E2925">
        <f t="shared" si="226"/>
        <v>8</v>
      </c>
      <c r="F2925">
        <v>18</v>
      </c>
      <c r="G2925">
        <f t="shared" si="227"/>
        <v>9.8391090185999222</v>
      </c>
      <c r="H2925">
        <f t="shared" si="228"/>
        <v>2.0794415416798357</v>
      </c>
      <c r="I2925">
        <f t="shared" si="229"/>
        <v>2.8903717578961645</v>
      </c>
      <c r="J2925" s="17"/>
      <c r="K2925" s="16"/>
      <c r="L2925" s="16"/>
      <c r="M2925" s="16"/>
      <c r="N2925" s="16"/>
      <c r="O2925" s="17"/>
      <c r="Q2925" s="16"/>
      <c r="R2925" s="16"/>
      <c r="S2925" s="16"/>
      <c r="T2925" s="16"/>
    </row>
    <row r="2926" spans="1:20" x14ac:dyDescent="0.25">
      <c r="A2926" s="16">
        <v>4525002</v>
      </c>
      <c r="B2926">
        <v>20938</v>
      </c>
      <c r="C2926">
        <v>1984</v>
      </c>
      <c r="D2926">
        <f t="shared" si="225"/>
        <v>25</v>
      </c>
      <c r="E2926">
        <f t="shared" si="226"/>
        <v>8</v>
      </c>
      <c r="F2926">
        <v>11</v>
      </c>
      <c r="G2926">
        <f t="shared" si="227"/>
        <v>9.9493209688793005</v>
      </c>
      <c r="H2926">
        <f t="shared" si="228"/>
        <v>2.0794415416798357</v>
      </c>
      <c r="I2926">
        <f t="shared" si="229"/>
        <v>2.3978952727983707</v>
      </c>
      <c r="J2926" s="17"/>
      <c r="K2926" s="16"/>
      <c r="L2926" s="16"/>
      <c r="M2926" s="16"/>
      <c r="N2926" s="16"/>
      <c r="O2926" s="17"/>
      <c r="Q2926" s="16"/>
      <c r="R2926" s="16"/>
      <c r="S2926" s="16"/>
      <c r="T2926" s="16"/>
    </row>
    <row r="2927" spans="1:20" x14ac:dyDescent="0.25">
      <c r="A2927" s="16">
        <v>3470808</v>
      </c>
      <c r="B2927">
        <v>22570</v>
      </c>
      <c r="C2927">
        <v>1980</v>
      </c>
      <c r="D2927">
        <f t="shared" si="225"/>
        <v>29</v>
      </c>
      <c r="E2927">
        <f t="shared" si="226"/>
        <v>8</v>
      </c>
      <c r="F2927">
        <v>15</v>
      </c>
      <c r="G2927">
        <f t="shared" si="227"/>
        <v>10.024376869811581</v>
      </c>
      <c r="H2927">
        <f t="shared" si="228"/>
        <v>2.0794415416798357</v>
      </c>
      <c r="I2927">
        <f t="shared" si="229"/>
        <v>2.7080502011022101</v>
      </c>
      <c r="J2927" s="17"/>
      <c r="K2927" s="16"/>
      <c r="L2927" s="16"/>
      <c r="M2927" s="16"/>
      <c r="N2927" s="16"/>
      <c r="O2927" s="17"/>
      <c r="Q2927" s="16"/>
      <c r="R2927" s="16"/>
      <c r="S2927" s="16"/>
      <c r="T2927" s="16"/>
    </row>
    <row r="2928" spans="1:20" x14ac:dyDescent="0.25">
      <c r="A2928" s="16">
        <v>2691004</v>
      </c>
      <c r="B2928">
        <v>23145</v>
      </c>
      <c r="C2928">
        <v>1985</v>
      </c>
      <c r="D2928">
        <f t="shared" si="225"/>
        <v>24</v>
      </c>
      <c r="E2928">
        <f t="shared" si="226"/>
        <v>8</v>
      </c>
      <c r="F2928">
        <v>10</v>
      </c>
      <c r="G2928">
        <f t="shared" si="227"/>
        <v>10.04953405346537</v>
      </c>
      <c r="H2928">
        <f t="shared" si="228"/>
        <v>2.0794415416798357</v>
      </c>
      <c r="I2928">
        <f t="shared" si="229"/>
        <v>2.3025850929940459</v>
      </c>
      <c r="J2928" s="17"/>
      <c r="K2928" s="16"/>
      <c r="L2928" s="16"/>
      <c r="M2928" s="16"/>
      <c r="N2928" s="16"/>
      <c r="O2928" s="17"/>
      <c r="Q2928" s="16"/>
      <c r="R2928" s="16"/>
      <c r="S2928" s="16"/>
      <c r="T2928" s="16"/>
    </row>
    <row r="2929" spans="1:20" x14ac:dyDescent="0.25">
      <c r="A2929" s="16">
        <v>3589602</v>
      </c>
      <c r="B2929">
        <v>24003</v>
      </c>
      <c r="C2929">
        <v>1977</v>
      </c>
      <c r="D2929">
        <f t="shared" si="225"/>
        <v>32</v>
      </c>
      <c r="E2929">
        <f t="shared" si="226"/>
        <v>8</v>
      </c>
      <c r="F2929">
        <v>18</v>
      </c>
      <c r="G2929">
        <f t="shared" si="227"/>
        <v>10.085934101518234</v>
      </c>
      <c r="H2929">
        <f t="shared" si="228"/>
        <v>2.0794415416798357</v>
      </c>
      <c r="I2929">
        <f t="shared" si="229"/>
        <v>2.8903717578961645</v>
      </c>
      <c r="J2929" s="17"/>
      <c r="K2929" s="16"/>
      <c r="L2929" s="16"/>
      <c r="M2929" s="16"/>
      <c r="N2929" s="16"/>
      <c r="O2929" s="17"/>
      <c r="Q2929" s="16"/>
      <c r="R2929" s="16"/>
      <c r="S2929" s="16"/>
      <c r="T2929" s="16"/>
    </row>
    <row r="2930" spans="1:20" x14ac:dyDescent="0.25">
      <c r="A2930" s="16">
        <v>1406704</v>
      </c>
      <c r="B2930">
        <v>25793</v>
      </c>
      <c r="C2930">
        <v>1986</v>
      </c>
      <c r="D2930">
        <f t="shared" si="225"/>
        <v>23</v>
      </c>
      <c r="E2930">
        <f t="shared" si="226"/>
        <v>8</v>
      </c>
      <c r="F2930">
        <v>9</v>
      </c>
      <c r="G2930">
        <f t="shared" si="227"/>
        <v>10.15785841626691</v>
      </c>
      <c r="H2930">
        <f t="shared" si="228"/>
        <v>2.0794415416798357</v>
      </c>
      <c r="I2930">
        <f t="shared" si="229"/>
        <v>2.1972245773362196</v>
      </c>
      <c r="J2930" s="17"/>
      <c r="K2930" s="16"/>
      <c r="L2930" s="16"/>
      <c r="M2930" s="16"/>
      <c r="N2930" s="16"/>
      <c r="O2930" s="17"/>
      <c r="Q2930" s="16"/>
      <c r="R2930" s="16"/>
      <c r="S2930" s="16"/>
      <c r="T2930" s="16"/>
    </row>
    <row r="2931" spans="1:20" x14ac:dyDescent="0.25">
      <c r="A2931" s="16">
        <v>4915201</v>
      </c>
      <c r="B2931">
        <v>28330</v>
      </c>
      <c r="C2931">
        <v>1984</v>
      </c>
      <c r="D2931">
        <f t="shared" si="225"/>
        <v>25</v>
      </c>
      <c r="E2931">
        <f t="shared" si="226"/>
        <v>8</v>
      </c>
      <c r="F2931">
        <v>11</v>
      </c>
      <c r="G2931">
        <f t="shared" si="227"/>
        <v>10.251676592824563</v>
      </c>
      <c r="H2931">
        <f t="shared" si="228"/>
        <v>2.0794415416798357</v>
      </c>
      <c r="I2931">
        <f t="shared" si="229"/>
        <v>2.3978952727983707</v>
      </c>
      <c r="J2931" s="17"/>
      <c r="K2931" s="16"/>
      <c r="L2931" s="16"/>
      <c r="M2931" s="16"/>
      <c r="N2931" s="16"/>
      <c r="O2931" s="17"/>
      <c r="Q2931" s="16"/>
      <c r="R2931" s="16"/>
      <c r="S2931" s="16"/>
      <c r="T2931" s="16"/>
    </row>
    <row r="2932" spans="1:20" x14ac:dyDescent="0.25">
      <c r="A2932" s="16">
        <v>1975108</v>
      </c>
      <c r="B2932">
        <v>38743</v>
      </c>
      <c r="C2932">
        <v>1985</v>
      </c>
      <c r="D2932">
        <f t="shared" si="225"/>
        <v>24</v>
      </c>
      <c r="E2932">
        <f t="shared" si="226"/>
        <v>8</v>
      </c>
      <c r="F2932">
        <v>10</v>
      </c>
      <c r="G2932">
        <f t="shared" si="227"/>
        <v>10.5647053733019</v>
      </c>
      <c r="H2932">
        <f t="shared" si="228"/>
        <v>2.0794415416798357</v>
      </c>
      <c r="I2932">
        <f t="shared" si="229"/>
        <v>2.3025850929940459</v>
      </c>
      <c r="J2932" s="17"/>
      <c r="K2932" s="16"/>
      <c r="L2932" s="16"/>
      <c r="M2932" s="16"/>
      <c r="N2932" s="16"/>
      <c r="O2932" s="17"/>
      <c r="Q2932" s="16"/>
      <c r="R2932" s="16"/>
      <c r="S2932" s="16"/>
      <c r="T2932" s="16"/>
    </row>
    <row r="2933" spans="1:20" x14ac:dyDescent="0.25">
      <c r="A2933" s="16">
        <v>4049406</v>
      </c>
      <c r="B2933">
        <v>38975</v>
      </c>
      <c r="C2933">
        <v>1982</v>
      </c>
      <c r="D2933">
        <f t="shared" si="225"/>
        <v>27</v>
      </c>
      <c r="E2933">
        <f t="shared" si="226"/>
        <v>8</v>
      </c>
      <c r="F2933">
        <v>13</v>
      </c>
      <c r="G2933">
        <f t="shared" si="227"/>
        <v>10.570675693925978</v>
      </c>
      <c r="H2933">
        <f t="shared" si="228"/>
        <v>2.0794415416798357</v>
      </c>
      <c r="I2933">
        <f t="shared" si="229"/>
        <v>2.5649493574615367</v>
      </c>
      <c r="J2933" s="17"/>
      <c r="K2933" s="16"/>
      <c r="L2933" s="16"/>
      <c r="M2933" s="16"/>
      <c r="N2933" s="16"/>
      <c r="O2933" s="17"/>
      <c r="Q2933" s="16"/>
      <c r="R2933" s="16"/>
      <c r="S2933" s="16"/>
      <c r="T2933" s="16"/>
    </row>
    <row r="2934" spans="1:20" x14ac:dyDescent="0.25">
      <c r="A2934" s="16">
        <v>5779603</v>
      </c>
      <c r="B2934">
        <v>42825</v>
      </c>
      <c r="C2934">
        <v>1977</v>
      </c>
      <c r="D2934">
        <f t="shared" si="225"/>
        <v>32</v>
      </c>
      <c r="E2934">
        <f t="shared" si="226"/>
        <v>8</v>
      </c>
      <c r="F2934">
        <v>18</v>
      </c>
      <c r="G2934">
        <f t="shared" si="227"/>
        <v>10.664877323192322</v>
      </c>
      <c r="H2934">
        <f t="shared" si="228"/>
        <v>2.0794415416798357</v>
      </c>
      <c r="I2934">
        <f t="shared" si="229"/>
        <v>2.8903717578961645</v>
      </c>
      <c r="J2934" s="17"/>
      <c r="K2934" s="16"/>
      <c r="L2934" s="16"/>
      <c r="M2934" s="16"/>
      <c r="N2934" s="16"/>
      <c r="O2934" s="17"/>
      <c r="Q2934" s="16"/>
      <c r="R2934" s="16"/>
      <c r="S2934" s="16"/>
      <c r="T2934" s="16"/>
    </row>
    <row r="2935" spans="1:20" x14ac:dyDescent="0.25">
      <c r="A2935" s="16">
        <v>9270601</v>
      </c>
      <c r="B2935">
        <v>48426</v>
      </c>
      <c r="C2935">
        <v>1977</v>
      </c>
      <c r="D2935">
        <f t="shared" si="225"/>
        <v>32</v>
      </c>
      <c r="E2935">
        <f t="shared" si="226"/>
        <v>8</v>
      </c>
      <c r="F2935">
        <v>18</v>
      </c>
      <c r="G2935">
        <f t="shared" si="227"/>
        <v>10.787792138552428</v>
      </c>
      <c r="H2935">
        <f t="shared" si="228"/>
        <v>2.0794415416798357</v>
      </c>
      <c r="I2935">
        <f t="shared" si="229"/>
        <v>2.8903717578961645</v>
      </c>
      <c r="J2935" s="17"/>
      <c r="K2935" s="16"/>
      <c r="L2935" s="16"/>
      <c r="M2935" s="16"/>
      <c r="N2935" s="16"/>
      <c r="O2935" s="17"/>
      <c r="Q2935" s="16"/>
      <c r="R2935" s="16"/>
      <c r="S2935" s="16"/>
      <c r="T2935" s="16"/>
    </row>
    <row r="2936" spans="1:20" x14ac:dyDescent="0.25">
      <c r="A2936" s="16">
        <v>1919305</v>
      </c>
      <c r="B2936">
        <v>299</v>
      </c>
      <c r="C2936">
        <v>1985</v>
      </c>
      <c r="D2936">
        <f t="shared" si="225"/>
        <v>24</v>
      </c>
      <c r="E2936">
        <f t="shared" si="226"/>
        <v>7</v>
      </c>
      <c r="F2936">
        <v>11</v>
      </c>
      <c r="G2936">
        <f t="shared" si="227"/>
        <v>5.7004435733906869</v>
      </c>
      <c r="H2936">
        <f t="shared" si="228"/>
        <v>1.9459101490553132</v>
      </c>
      <c r="I2936">
        <f t="shared" si="229"/>
        <v>2.3978952727983707</v>
      </c>
      <c r="J2936" s="17"/>
      <c r="K2936" s="16"/>
      <c r="L2936" s="16"/>
      <c r="M2936" s="16"/>
      <c r="N2936" s="16"/>
      <c r="O2936" s="17"/>
      <c r="Q2936" s="16"/>
      <c r="R2936" s="16"/>
      <c r="S2936" s="16"/>
      <c r="T2936" s="16"/>
    </row>
    <row r="2937" spans="1:20" x14ac:dyDescent="0.25">
      <c r="A2937" s="16">
        <v>4165802</v>
      </c>
      <c r="B2937">
        <v>423</v>
      </c>
      <c r="C2937">
        <v>1981</v>
      </c>
      <c r="D2937">
        <f t="shared" si="225"/>
        <v>28</v>
      </c>
      <c r="E2937">
        <f t="shared" si="226"/>
        <v>7</v>
      </c>
      <c r="F2937">
        <v>15</v>
      </c>
      <c r="G2937">
        <f t="shared" si="227"/>
        <v>6.0473721790462776</v>
      </c>
      <c r="H2937">
        <f t="shared" si="228"/>
        <v>1.9459101490553132</v>
      </c>
      <c r="I2937">
        <f t="shared" si="229"/>
        <v>2.7080502011022101</v>
      </c>
      <c r="J2937" s="17"/>
      <c r="K2937" s="16"/>
      <c r="L2937" s="16"/>
      <c r="M2937" s="16"/>
      <c r="N2937" s="16"/>
      <c r="O2937" s="17"/>
      <c r="Q2937" s="16"/>
      <c r="R2937" s="16"/>
      <c r="S2937" s="16"/>
      <c r="T2937" s="16"/>
    </row>
    <row r="2938" spans="1:20" x14ac:dyDescent="0.25">
      <c r="A2938" s="16">
        <v>4894603</v>
      </c>
      <c r="B2938">
        <v>439</v>
      </c>
      <c r="C2938">
        <v>1983</v>
      </c>
      <c r="D2938">
        <f t="shared" si="225"/>
        <v>26</v>
      </c>
      <c r="E2938">
        <f t="shared" si="226"/>
        <v>7</v>
      </c>
      <c r="F2938">
        <v>13</v>
      </c>
      <c r="G2938">
        <f t="shared" si="227"/>
        <v>6.0844994130751715</v>
      </c>
      <c r="H2938">
        <f t="shared" si="228"/>
        <v>1.9459101490553132</v>
      </c>
      <c r="I2938">
        <f t="shared" si="229"/>
        <v>2.5649493574615367</v>
      </c>
      <c r="J2938" s="17"/>
      <c r="K2938" s="16"/>
      <c r="L2938" s="16"/>
      <c r="M2938" s="16"/>
      <c r="N2938" s="16"/>
      <c r="O2938" s="17"/>
      <c r="Q2938" s="16"/>
      <c r="R2938" s="16"/>
      <c r="S2938" s="16"/>
      <c r="T2938" s="16"/>
    </row>
    <row r="2939" spans="1:20" x14ac:dyDescent="0.25">
      <c r="A2939" s="16">
        <v>3870102</v>
      </c>
      <c r="B2939">
        <v>1808</v>
      </c>
      <c r="C2939">
        <v>1987</v>
      </c>
      <c r="D2939">
        <f t="shared" si="225"/>
        <v>22</v>
      </c>
      <c r="E2939">
        <f t="shared" si="226"/>
        <v>7</v>
      </c>
      <c r="F2939">
        <v>9</v>
      </c>
      <c r="G2939">
        <f t="shared" si="227"/>
        <v>7.4999765409521215</v>
      </c>
      <c r="H2939">
        <f t="shared" si="228"/>
        <v>1.9459101490553132</v>
      </c>
      <c r="I2939">
        <f t="shared" si="229"/>
        <v>2.1972245773362196</v>
      </c>
      <c r="J2939" s="17"/>
      <c r="K2939" s="16"/>
      <c r="L2939" s="16"/>
      <c r="M2939" s="16"/>
      <c r="N2939" s="16"/>
      <c r="O2939" s="17"/>
      <c r="Q2939" s="16"/>
      <c r="R2939" s="16"/>
      <c r="S2939" s="16"/>
      <c r="T2939" s="16"/>
    </row>
    <row r="2940" spans="1:20" x14ac:dyDescent="0.25">
      <c r="A2940" s="16">
        <v>3265103</v>
      </c>
      <c r="B2940">
        <v>2549</v>
      </c>
      <c r="C2940">
        <v>1983</v>
      </c>
      <c r="D2940">
        <f t="shared" si="225"/>
        <v>26</v>
      </c>
      <c r="E2940">
        <f t="shared" si="226"/>
        <v>7</v>
      </c>
      <c r="F2940">
        <v>13</v>
      </c>
      <c r="G2940">
        <f t="shared" si="227"/>
        <v>7.8434564043761155</v>
      </c>
      <c r="H2940">
        <f t="shared" si="228"/>
        <v>1.9459101490553132</v>
      </c>
      <c r="I2940">
        <f t="shared" si="229"/>
        <v>2.5649493574615367</v>
      </c>
      <c r="J2940" s="17"/>
      <c r="K2940" s="16"/>
      <c r="L2940" s="16"/>
      <c r="M2940" s="16"/>
      <c r="N2940" s="16"/>
      <c r="O2940" s="17"/>
      <c r="Q2940" s="16"/>
      <c r="R2940" s="16"/>
      <c r="S2940" s="16"/>
      <c r="T2940" s="16"/>
    </row>
    <row r="2941" spans="1:20" x14ac:dyDescent="0.25">
      <c r="A2941" s="16">
        <v>4785802</v>
      </c>
      <c r="B2941">
        <v>3094</v>
      </c>
      <c r="C2941">
        <v>1983</v>
      </c>
      <c r="D2941">
        <f t="shared" si="225"/>
        <v>26</v>
      </c>
      <c r="E2941">
        <f t="shared" si="226"/>
        <v>7</v>
      </c>
      <c r="F2941">
        <v>13</v>
      </c>
      <c r="G2941">
        <f t="shared" si="227"/>
        <v>8.0372200311330122</v>
      </c>
      <c r="H2941">
        <f t="shared" si="228"/>
        <v>1.9459101490553132</v>
      </c>
      <c r="I2941">
        <f t="shared" si="229"/>
        <v>2.5649493574615367</v>
      </c>
      <c r="J2941" s="17"/>
      <c r="K2941" s="16"/>
      <c r="L2941" s="16"/>
      <c r="M2941" s="16"/>
      <c r="N2941" s="16"/>
      <c r="O2941" s="17"/>
      <c r="Q2941" s="16"/>
      <c r="R2941" s="16"/>
      <c r="S2941" s="16"/>
      <c r="T2941" s="16"/>
    </row>
    <row r="2942" spans="1:20" x14ac:dyDescent="0.25">
      <c r="A2942" s="16">
        <v>4461002</v>
      </c>
      <c r="B2942">
        <v>3553</v>
      </c>
      <c r="C2942">
        <v>1983</v>
      </c>
      <c r="D2942">
        <f t="shared" si="225"/>
        <v>26</v>
      </c>
      <c r="E2942">
        <f t="shared" si="226"/>
        <v>7</v>
      </c>
      <c r="F2942">
        <v>13</v>
      </c>
      <c r="G2942">
        <f t="shared" si="227"/>
        <v>8.1755475960210262</v>
      </c>
      <c r="H2942">
        <f t="shared" si="228"/>
        <v>1.9459101490553132</v>
      </c>
      <c r="I2942">
        <f t="shared" si="229"/>
        <v>2.5649493574615367</v>
      </c>
      <c r="J2942" s="17"/>
      <c r="K2942" s="16"/>
      <c r="L2942" s="16"/>
      <c r="M2942" s="16"/>
      <c r="N2942" s="16"/>
      <c r="O2942" s="17"/>
      <c r="Q2942" s="16"/>
      <c r="R2942" s="16"/>
      <c r="S2942" s="16"/>
      <c r="T2942" s="16"/>
    </row>
    <row r="2943" spans="1:20" x14ac:dyDescent="0.25">
      <c r="A2943" s="16">
        <v>8055702</v>
      </c>
      <c r="B2943">
        <v>4057</v>
      </c>
      <c r="C2943">
        <v>1987</v>
      </c>
      <c r="D2943">
        <f t="shared" si="225"/>
        <v>22</v>
      </c>
      <c r="E2943">
        <f t="shared" si="226"/>
        <v>7</v>
      </c>
      <c r="F2943">
        <v>9</v>
      </c>
      <c r="G2943">
        <f t="shared" si="227"/>
        <v>8.3081990632064464</v>
      </c>
      <c r="H2943">
        <f t="shared" si="228"/>
        <v>1.9459101490553132</v>
      </c>
      <c r="I2943">
        <f t="shared" si="229"/>
        <v>2.1972245773362196</v>
      </c>
      <c r="J2943" s="17"/>
      <c r="K2943" s="16"/>
      <c r="L2943" s="16"/>
      <c r="M2943" s="16"/>
      <c r="N2943" s="16"/>
      <c r="O2943" s="17"/>
      <c r="Q2943" s="16"/>
      <c r="R2943" s="16"/>
      <c r="S2943" s="16"/>
      <c r="T2943" s="16"/>
    </row>
    <row r="2944" spans="1:20" x14ac:dyDescent="0.25">
      <c r="A2944" s="16">
        <v>1254504</v>
      </c>
      <c r="B2944">
        <v>4797</v>
      </c>
      <c r="C2944">
        <v>1978</v>
      </c>
      <c r="D2944">
        <f t="shared" si="225"/>
        <v>31</v>
      </c>
      <c r="E2944">
        <f t="shared" si="226"/>
        <v>7</v>
      </c>
      <c r="F2944">
        <v>18</v>
      </c>
      <c r="G2944">
        <f t="shared" si="227"/>
        <v>8.4757460015020634</v>
      </c>
      <c r="H2944">
        <f t="shared" si="228"/>
        <v>1.9459101490553132</v>
      </c>
      <c r="I2944">
        <f t="shared" si="229"/>
        <v>2.8903717578961645</v>
      </c>
      <c r="J2944" s="17"/>
      <c r="K2944" s="16"/>
      <c r="L2944" s="16"/>
      <c r="M2944" s="16"/>
      <c r="N2944" s="16"/>
      <c r="O2944" s="17"/>
      <c r="Q2944" s="16"/>
      <c r="R2944" s="16"/>
      <c r="S2944" s="16"/>
      <c r="T2944" s="16"/>
    </row>
    <row r="2945" spans="1:20" x14ac:dyDescent="0.25">
      <c r="A2945" s="16">
        <v>1810601</v>
      </c>
      <c r="B2945">
        <v>4799</v>
      </c>
      <c r="C2945">
        <v>1978</v>
      </c>
      <c r="D2945">
        <f t="shared" si="225"/>
        <v>31</v>
      </c>
      <c r="E2945">
        <f t="shared" si="226"/>
        <v>7</v>
      </c>
      <c r="F2945">
        <v>18</v>
      </c>
      <c r="G2945">
        <f t="shared" si="227"/>
        <v>8.4761628418582458</v>
      </c>
      <c r="H2945">
        <f t="shared" si="228"/>
        <v>1.9459101490553132</v>
      </c>
      <c r="I2945">
        <f t="shared" si="229"/>
        <v>2.8903717578961645</v>
      </c>
      <c r="J2945" s="17"/>
      <c r="K2945" s="16"/>
      <c r="L2945" s="16"/>
      <c r="M2945" s="16"/>
      <c r="N2945" s="16"/>
      <c r="O2945" s="17"/>
      <c r="Q2945" s="16"/>
      <c r="R2945" s="16"/>
      <c r="S2945" s="16"/>
      <c r="T2945" s="16"/>
    </row>
    <row r="2946" spans="1:20" x14ac:dyDescent="0.25">
      <c r="A2946" s="16">
        <v>10155105</v>
      </c>
      <c r="B2946">
        <v>5158</v>
      </c>
      <c r="C2946">
        <v>1987</v>
      </c>
      <c r="D2946">
        <f t="shared" ref="D2946:D3009" si="230">2009-C2946</f>
        <v>22</v>
      </c>
      <c r="E2946">
        <f t="shared" ref="E2946:E3009" si="231">D2946-F2946-6</f>
        <v>7</v>
      </c>
      <c r="F2946">
        <v>9</v>
      </c>
      <c r="G2946">
        <f t="shared" ref="G2946:G3009" si="232">LN(B2946)</f>
        <v>8.5483041864412908</v>
      </c>
      <c r="H2946">
        <f t="shared" ref="H2946:H3009" si="233">LN(E2946)</f>
        <v>1.9459101490553132</v>
      </c>
      <c r="I2946">
        <f t="shared" ref="I2946:I3009" si="234">LN(F2946)</f>
        <v>2.1972245773362196</v>
      </c>
      <c r="J2946" s="17"/>
      <c r="K2946" s="16"/>
      <c r="L2946" s="16"/>
      <c r="M2946" s="16"/>
      <c r="N2946" s="16"/>
      <c r="O2946" s="17"/>
      <c r="Q2946" s="16"/>
      <c r="R2946" s="16"/>
      <c r="S2946" s="16"/>
      <c r="T2946" s="16"/>
    </row>
    <row r="2947" spans="1:20" x14ac:dyDescent="0.25">
      <c r="A2947" s="16">
        <v>9468901</v>
      </c>
      <c r="B2947">
        <v>5712</v>
      </c>
      <c r="C2947">
        <v>1980</v>
      </c>
      <c r="D2947">
        <f t="shared" si="230"/>
        <v>29</v>
      </c>
      <c r="E2947">
        <f t="shared" si="231"/>
        <v>7</v>
      </c>
      <c r="F2947">
        <v>16</v>
      </c>
      <c r="G2947">
        <f t="shared" si="232"/>
        <v>8.6503245040194194</v>
      </c>
      <c r="H2947">
        <f t="shared" si="233"/>
        <v>1.9459101490553132</v>
      </c>
      <c r="I2947">
        <f t="shared" si="234"/>
        <v>2.7725887222397811</v>
      </c>
      <c r="J2947" s="17"/>
      <c r="K2947" s="16"/>
      <c r="L2947" s="16"/>
      <c r="M2947" s="16"/>
      <c r="N2947" s="16"/>
      <c r="O2947" s="17"/>
      <c r="Q2947" s="16"/>
      <c r="R2947" s="16"/>
      <c r="S2947" s="16"/>
      <c r="T2947" s="16"/>
    </row>
    <row r="2948" spans="1:20" x14ac:dyDescent="0.25">
      <c r="A2948" s="16">
        <v>2691001</v>
      </c>
      <c r="B2948">
        <v>5933</v>
      </c>
      <c r="C2948">
        <v>1986</v>
      </c>
      <c r="D2948">
        <f t="shared" si="230"/>
        <v>23</v>
      </c>
      <c r="E2948">
        <f t="shared" si="231"/>
        <v>7</v>
      </c>
      <c r="F2948">
        <v>10</v>
      </c>
      <c r="G2948">
        <f t="shared" si="232"/>
        <v>8.6882852662586441</v>
      </c>
      <c r="H2948">
        <f t="shared" si="233"/>
        <v>1.9459101490553132</v>
      </c>
      <c r="I2948">
        <f t="shared" si="234"/>
        <v>2.3025850929940459</v>
      </c>
      <c r="J2948" s="17"/>
      <c r="K2948" s="16"/>
      <c r="L2948" s="16"/>
      <c r="M2948" s="16"/>
      <c r="N2948" s="16"/>
      <c r="O2948" s="17"/>
      <c r="Q2948" s="16"/>
      <c r="R2948" s="16"/>
      <c r="S2948" s="16"/>
      <c r="T2948" s="16"/>
    </row>
    <row r="2949" spans="1:20" x14ac:dyDescent="0.25">
      <c r="A2949" s="16">
        <v>8286503</v>
      </c>
      <c r="B2949">
        <v>5938</v>
      </c>
      <c r="C2949">
        <v>1978</v>
      </c>
      <c r="D2949">
        <f t="shared" si="230"/>
        <v>31</v>
      </c>
      <c r="E2949">
        <f t="shared" si="231"/>
        <v>7</v>
      </c>
      <c r="F2949">
        <v>18</v>
      </c>
      <c r="G2949">
        <f t="shared" si="232"/>
        <v>8.6891276553237056</v>
      </c>
      <c r="H2949">
        <f t="shared" si="233"/>
        <v>1.9459101490553132</v>
      </c>
      <c r="I2949">
        <f t="shared" si="234"/>
        <v>2.8903717578961645</v>
      </c>
      <c r="J2949" s="17"/>
      <c r="K2949" s="16"/>
      <c r="L2949" s="16"/>
      <c r="M2949" s="16"/>
      <c r="N2949" s="16"/>
      <c r="O2949" s="17"/>
      <c r="Q2949" s="16"/>
      <c r="R2949" s="16"/>
      <c r="S2949" s="16"/>
      <c r="T2949" s="16"/>
    </row>
    <row r="2950" spans="1:20" x14ac:dyDescent="0.25">
      <c r="A2950" s="16">
        <v>2915101</v>
      </c>
      <c r="B2950">
        <v>5990</v>
      </c>
      <c r="C2950">
        <v>1986</v>
      </c>
      <c r="D2950">
        <f t="shared" si="230"/>
        <v>23</v>
      </c>
      <c r="E2950">
        <f t="shared" si="231"/>
        <v>7</v>
      </c>
      <c r="F2950">
        <v>10</v>
      </c>
      <c r="G2950">
        <f t="shared" si="232"/>
        <v>8.6978466911094952</v>
      </c>
      <c r="H2950">
        <f t="shared" si="233"/>
        <v>1.9459101490553132</v>
      </c>
      <c r="I2950">
        <f t="shared" si="234"/>
        <v>2.3025850929940459</v>
      </c>
      <c r="J2950" s="17"/>
      <c r="K2950" s="16"/>
      <c r="L2950" s="16"/>
      <c r="M2950" s="16"/>
      <c r="N2950" s="16"/>
      <c r="O2950" s="17"/>
      <c r="Q2950" s="16"/>
      <c r="R2950" s="16"/>
      <c r="S2950" s="16"/>
      <c r="T2950" s="16"/>
    </row>
    <row r="2951" spans="1:20" x14ac:dyDescent="0.25">
      <c r="A2951" s="16">
        <v>2655004</v>
      </c>
      <c r="B2951">
        <v>6069</v>
      </c>
      <c r="C2951">
        <v>1985</v>
      </c>
      <c r="D2951">
        <f t="shared" si="230"/>
        <v>24</v>
      </c>
      <c r="E2951">
        <f t="shared" si="231"/>
        <v>7</v>
      </c>
      <c r="F2951">
        <v>11</v>
      </c>
      <c r="G2951">
        <f t="shared" si="232"/>
        <v>8.7109491258358549</v>
      </c>
      <c r="H2951">
        <f t="shared" si="233"/>
        <v>1.9459101490553132</v>
      </c>
      <c r="I2951">
        <f t="shared" si="234"/>
        <v>2.3978952727983707</v>
      </c>
      <c r="J2951" s="17"/>
      <c r="K2951" s="16"/>
      <c r="L2951" s="16"/>
      <c r="M2951" s="16"/>
      <c r="N2951" s="16"/>
      <c r="O2951" s="17"/>
      <c r="Q2951" s="16"/>
      <c r="R2951" s="16"/>
      <c r="S2951" s="16"/>
      <c r="T2951" s="16"/>
    </row>
    <row r="2952" spans="1:20" x14ac:dyDescent="0.25">
      <c r="A2952" s="16">
        <v>3324103</v>
      </c>
      <c r="B2952">
        <v>6644</v>
      </c>
      <c r="C2952">
        <v>1978</v>
      </c>
      <c r="D2952">
        <f t="shared" si="230"/>
        <v>31</v>
      </c>
      <c r="E2952">
        <f t="shared" si="231"/>
        <v>7</v>
      </c>
      <c r="F2952">
        <v>18</v>
      </c>
      <c r="G2952">
        <f t="shared" si="232"/>
        <v>8.8014694707331849</v>
      </c>
      <c r="H2952">
        <f t="shared" si="233"/>
        <v>1.9459101490553132</v>
      </c>
      <c r="I2952">
        <f t="shared" si="234"/>
        <v>2.8903717578961645</v>
      </c>
      <c r="J2952" s="17"/>
      <c r="K2952" s="16"/>
      <c r="L2952" s="16"/>
      <c r="M2952" s="16"/>
      <c r="N2952" s="16"/>
      <c r="O2952" s="17"/>
      <c r="Q2952" s="16"/>
      <c r="R2952" s="16"/>
      <c r="S2952" s="16"/>
      <c r="T2952" s="16"/>
    </row>
    <row r="2953" spans="1:20" x14ac:dyDescent="0.25">
      <c r="A2953" s="16">
        <v>2513302</v>
      </c>
      <c r="B2953">
        <v>8439</v>
      </c>
      <c r="C2953">
        <v>1985</v>
      </c>
      <c r="D2953">
        <f t="shared" si="230"/>
        <v>24</v>
      </c>
      <c r="E2953">
        <f t="shared" si="231"/>
        <v>7</v>
      </c>
      <c r="F2953">
        <v>11</v>
      </c>
      <c r="G2953">
        <f t="shared" si="232"/>
        <v>9.0406190971579665</v>
      </c>
      <c r="H2953">
        <f t="shared" si="233"/>
        <v>1.9459101490553132</v>
      </c>
      <c r="I2953">
        <f t="shared" si="234"/>
        <v>2.3978952727983707</v>
      </c>
      <c r="J2953" s="17"/>
      <c r="K2953" s="16"/>
      <c r="L2953" s="16"/>
      <c r="M2953" s="16"/>
      <c r="N2953" s="16"/>
      <c r="O2953" s="17"/>
      <c r="Q2953" s="16"/>
      <c r="R2953" s="16"/>
      <c r="S2953" s="16"/>
      <c r="T2953" s="16"/>
    </row>
    <row r="2954" spans="1:20" x14ac:dyDescent="0.25">
      <c r="A2954" s="16">
        <v>3550302</v>
      </c>
      <c r="B2954">
        <v>8456</v>
      </c>
      <c r="C2954">
        <v>1987</v>
      </c>
      <c r="D2954">
        <f t="shared" si="230"/>
        <v>22</v>
      </c>
      <c r="E2954">
        <f t="shared" si="231"/>
        <v>7</v>
      </c>
      <c r="F2954">
        <v>9</v>
      </c>
      <c r="G2954">
        <f t="shared" si="232"/>
        <v>9.042631527550073</v>
      </c>
      <c r="H2954">
        <f t="shared" si="233"/>
        <v>1.9459101490553132</v>
      </c>
      <c r="I2954">
        <f t="shared" si="234"/>
        <v>2.1972245773362196</v>
      </c>
      <c r="J2954" s="17"/>
      <c r="K2954" s="16"/>
      <c r="L2954" s="16"/>
      <c r="M2954" s="16"/>
      <c r="N2954" s="16"/>
      <c r="O2954" s="17"/>
      <c r="Q2954" s="16"/>
      <c r="R2954" s="16"/>
      <c r="S2954" s="16"/>
      <c r="T2954" s="16"/>
    </row>
    <row r="2955" spans="1:20" x14ac:dyDescent="0.25">
      <c r="A2955" s="16">
        <v>4049407</v>
      </c>
      <c r="B2955">
        <v>8886</v>
      </c>
      <c r="C2955">
        <v>1984</v>
      </c>
      <c r="D2955">
        <f t="shared" si="230"/>
        <v>25</v>
      </c>
      <c r="E2955">
        <f t="shared" si="231"/>
        <v>7</v>
      </c>
      <c r="F2955">
        <v>12</v>
      </c>
      <c r="G2955">
        <f t="shared" si="232"/>
        <v>9.0922322834958536</v>
      </c>
      <c r="H2955">
        <f t="shared" si="233"/>
        <v>1.9459101490553132</v>
      </c>
      <c r="I2955">
        <f t="shared" si="234"/>
        <v>2.4849066497880004</v>
      </c>
      <c r="J2955" s="17"/>
      <c r="K2955" s="16"/>
      <c r="L2955" s="16"/>
      <c r="M2955" s="16"/>
      <c r="N2955" s="16"/>
      <c r="O2955" s="17"/>
      <c r="Q2955" s="16"/>
      <c r="R2955" s="16"/>
      <c r="S2955" s="16"/>
      <c r="T2955" s="16"/>
    </row>
    <row r="2956" spans="1:20" x14ac:dyDescent="0.25">
      <c r="A2956" s="16">
        <v>8364803</v>
      </c>
      <c r="B2956">
        <v>9843</v>
      </c>
      <c r="C2956">
        <v>1985</v>
      </c>
      <c r="D2956">
        <f t="shared" si="230"/>
        <v>24</v>
      </c>
      <c r="E2956">
        <f t="shared" si="231"/>
        <v>7</v>
      </c>
      <c r="F2956">
        <v>11</v>
      </c>
      <c r="G2956">
        <f t="shared" si="232"/>
        <v>9.1945158216292118</v>
      </c>
      <c r="H2956">
        <f t="shared" si="233"/>
        <v>1.9459101490553132</v>
      </c>
      <c r="I2956">
        <f t="shared" si="234"/>
        <v>2.3978952727983707</v>
      </c>
      <c r="J2956" s="17"/>
      <c r="K2956" s="16"/>
      <c r="L2956" s="16"/>
      <c r="M2956" s="16"/>
      <c r="N2956" s="16"/>
      <c r="O2956" s="17"/>
      <c r="Q2956" s="16"/>
      <c r="R2956" s="16"/>
      <c r="S2956" s="16"/>
      <c r="T2956" s="16"/>
    </row>
    <row r="2957" spans="1:20" x14ac:dyDescent="0.25">
      <c r="A2957" s="16">
        <v>9468904</v>
      </c>
      <c r="B2957">
        <v>10225</v>
      </c>
      <c r="C2957">
        <v>1982</v>
      </c>
      <c r="D2957">
        <f t="shared" si="230"/>
        <v>27</v>
      </c>
      <c r="E2957">
        <f t="shared" si="231"/>
        <v>7</v>
      </c>
      <c r="F2957">
        <v>14</v>
      </c>
      <c r="G2957">
        <f t="shared" si="232"/>
        <v>9.2325909809110023</v>
      </c>
      <c r="H2957">
        <f t="shared" si="233"/>
        <v>1.9459101490553132</v>
      </c>
      <c r="I2957">
        <f t="shared" si="234"/>
        <v>2.6390573296152584</v>
      </c>
      <c r="J2957" s="17"/>
      <c r="K2957" s="16"/>
      <c r="L2957" s="16"/>
      <c r="M2957" s="16"/>
      <c r="N2957" s="16"/>
      <c r="O2957" s="17"/>
      <c r="Q2957" s="16"/>
      <c r="R2957" s="16"/>
      <c r="S2957" s="16"/>
      <c r="T2957" s="16"/>
    </row>
    <row r="2958" spans="1:20" x14ac:dyDescent="0.25">
      <c r="A2958" s="16">
        <v>4759702</v>
      </c>
      <c r="B2958">
        <v>10439</v>
      </c>
      <c r="C2958">
        <v>1986</v>
      </c>
      <c r="D2958">
        <f t="shared" si="230"/>
        <v>23</v>
      </c>
      <c r="E2958">
        <f t="shared" si="231"/>
        <v>7</v>
      </c>
      <c r="F2958">
        <v>10</v>
      </c>
      <c r="G2958">
        <f t="shared" si="232"/>
        <v>9.2533040714082979</v>
      </c>
      <c r="H2958">
        <f t="shared" si="233"/>
        <v>1.9459101490553132</v>
      </c>
      <c r="I2958">
        <f t="shared" si="234"/>
        <v>2.3025850929940459</v>
      </c>
      <c r="J2958" s="17"/>
      <c r="K2958" s="16"/>
      <c r="L2958" s="16"/>
      <c r="M2958" s="16"/>
      <c r="N2958" s="16"/>
      <c r="O2958" s="17"/>
      <c r="Q2958" s="16"/>
      <c r="R2958" s="16"/>
      <c r="S2958" s="16"/>
      <c r="T2958" s="16"/>
    </row>
    <row r="2959" spans="1:20" x14ac:dyDescent="0.25">
      <c r="A2959" s="16">
        <v>4670002</v>
      </c>
      <c r="B2959">
        <v>10793</v>
      </c>
      <c r="C2959">
        <v>1986</v>
      </c>
      <c r="D2959">
        <f t="shared" si="230"/>
        <v>23</v>
      </c>
      <c r="E2959">
        <f t="shared" si="231"/>
        <v>7</v>
      </c>
      <c r="F2959">
        <v>10</v>
      </c>
      <c r="G2959">
        <f t="shared" si="232"/>
        <v>9.2866530548253472</v>
      </c>
      <c r="H2959">
        <f t="shared" si="233"/>
        <v>1.9459101490553132</v>
      </c>
      <c r="I2959">
        <f t="shared" si="234"/>
        <v>2.3025850929940459</v>
      </c>
      <c r="J2959" s="17"/>
      <c r="K2959" s="16"/>
      <c r="L2959" s="16"/>
      <c r="M2959" s="16"/>
      <c r="N2959" s="16"/>
      <c r="O2959" s="17"/>
      <c r="Q2959" s="16"/>
      <c r="R2959" s="16"/>
      <c r="S2959" s="16"/>
      <c r="T2959" s="16"/>
    </row>
    <row r="2960" spans="1:20" x14ac:dyDescent="0.25">
      <c r="A2960" s="16">
        <v>10643601</v>
      </c>
      <c r="B2960">
        <v>11080</v>
      </c>
      <c r="C2960">
        <v>1980</v>
      </c>
      <c r="D2960">
        <f t="shared" si="230"/>
        <v>29</v>
      </c>
      <c r="E2960">
        <f t="shared" si="231"/>
        <v>7</v>
      </c>
      <c r="F2960">
        <v>16</v>
      </c>
      <c r="G2960">
        <f t="shared" si="232"/>
        <v>9.3128969603012752</v>
      </c>
      <c r="H2960">
        <f t="shared" si="233"/>
        <v>1.9459101490553132</v>
      </c>
      <c r="I2960">
        <f t="shared" si="234"/>
        <v>2.7725887222397811</v>
      </c>
      <c r="J2960" s="17"/>
      <c r="K2960" s="16"/>
      <c r="L2960" s="16"/>
      <c r="M2960" s="16"/>
      <c r="N2960" s="16"/>
      <c r="O2960" s="17"/>
      <c r="Q2960" s="16"/>
      <c r="R2960" s="16"/>
      <c r="S2960" s="16"/>
      <c r="T2960" s="16"/>
    </row>
    <row r="2961" spans="1:20" x14ac:dyDescent="0.25">
      <c r="A2961" s="16">
        <v>220204</v>
      </c>
      <c r="B2961">
        <v>11889</v>
      </c>
      <c r="C2961">
        <v>1983</v>
      </c>
      <c r="D2961">
        <f t="shared" si="230"/>
        <v>26</v>
      </c>
      <c r="E2961">
        <f t="shared" si="231"/>
        <v>7</v>
      </c>
      <c r="F2961">
        <v>13</v>
      </c>
      <c r="G2961">
        <f t="shared" si="232"/>
        <v>9.3833688818585443</v>
      </c>
      <c r="H2961">
        <f t="shared" si="233"/>
        <v>1.9459101490553132</v>
      </c>
      <c r="I2961">
        <f t="shared" si="234"/>
        <v>2.5649493574615367</v>
      </c>
      <c r="J2961" s="17"/>
      <c r="K2961" s="16"/>
      <c r="L2961" s="16"/>
      <c r="M2961" s="16"/>
      <c r="N2961" s="16"/>
      <c r="O2961" s="17"/>
      <c r="Q2961" s="16"/>
      <c r="R2961" s="16"/>
      <c r="S2961" s="16"/>
      <c r="T2961" s="16"/>
    </row>
    <row r="2962" spans="1:20" x14ac:dyDescent="0.25">
      <c r="A2962" s="16">
        <v>5250301</v>
      </c>
      <c r="B2962">
        <v>11911</v>
      </c>
      <c r="C2962">
        <v>1978</v>
      </c>
      <c r="D2962">
        <f t="shared" si="230"/>
        <v>31</v>
      </c>
      <c r="E2962">
        <f t="shared" si="231"/>
        <v>7</v>
      </c>
      <c r="F2962">
        <v>18</v>
      </c>
      <c r="G2962">
        <f t="shared" si="232"/>
        <v>9.3852176218809014</v>
      </c>
      <c r="H2962">
        <f t="shared" si="233"/>
        <v>1.9459101490553132</v>
      </c>
      <c r="I2962">
        <f t="shared" si="234"/>
        <v>2.8903717578961645</v>
      </c>
      <c r="J2962" s="17"/>
      <c r="K2962" s="16"/>
      <c r="L2962" s="16"/>
      <c r="M2962" s="16"/>
      <c r="N2962" s="16"/>
      <c r="O2962" s="17"/>
      <c r="Q2962" s="16"/>
      <c r="R2962" s="16"/>
      <c r="S2962" s="16"/>
      <c r="T2962" s="16"/>
    </row>
    <row r="2963" spans="1:20" x14ac:dyDescent="0.25">
      <c r="A2963" s="16">
        <v>8431303</v>
      </c>
      <c r="B2963">
        <v>12717</v>
      </c>
      <c r="C2963">
        <v>1978</v>
      </c>
      <c r="D2963">
        <f t="shared" si="230"/>
        <v>31</v>
      </c>
      <c r="E2963">
        <f t="shared" si="231"/>
        <v>7</v>
      </c>
      <c r="F2963">
        <v>18</v>
      </c>
      <c r="G2963">
        <f t="shared" si="232"/>
        <v>9.4506949600207459</v>
      </c>
      <c r="H2963">
        <f t="shared" si="233"/>
        <v>1.9459101490553132</v>
      </c>
      <c r="I2963">
        <f t="shared" si="234"/>
        <v>2.8903717578961645</v>
      </c>
      <c r="J2963" s="17"/>
      <c r="K2963" s="16"/>
      <c r="L2963" s="16"/>
      <c r="M2963" s="16"/>
      <c r="N2963" s="16"/>
      <c r="O2963" s="17"/>
      <c r="Q2963" s="16"/>
      <c r="R2963" s="16"/>
      <c r="S2963" s="16"/>
      <c r="T2963" s="16"/>
    </row>
    <row r="2964" spans="1:20" x14ac:dyDescent="0.25">
      <c r="A2964" s="16">
        <v>885906</v>
      </c>
      <c r="B2964">
        <v>12876</v>
      </c>
      <c r="C2964">
        <v>1983</v>
      </c>
      <c r="D2964">
        <f t="shared" si="230"/>
        <v>26</v>
      </c>
      <c r="E2964">
        <f t="shared" si="231"/>
        <v>7</v>
      </c>
      <c r="F2964">
        <v>13</v>
      </c>
      <c r="G2964">
        <f t="shared" si="232"/>
        <v>9.4631203924186984</v>
      </c>
      <c r="H2964">
        <f t="shared" si="233"/>
        <v>1.9459101490553132</v>
      </c>
      <c r="I2964">
        <f t="shared" si="234"/>
        <v>2.5649493574615367</v>
      </c>
      <c r="J2964" s="17"/>
      <c r="K2964" s="16"/>
      <c r="L2964" s="16"/>
      <c r="M2964" s="16"/>
      <c r="N2964" s="16"/>
      <c r="O2964" s="17"/>
      <c r="Q2964" s="16"/>
      <c r="R2964" s="16"/>
      <c r="S2964" s="16"/>
      <c r="T2964" s="16"/>
    </row>
    <row r="2965" spans="1:20" x14ac:dyDescent="0.25">
      <c r="A2965" s="16">
        <v>8088502</v>
      </c>
      <c r="B2965">
        <v>13268</v>
      </c>
      <c r="C2965">
        <v>1986</v>
      </c>
      <c r="D2965">
        <f t="shared" si="230"/>
        <v>23</v>
      </c>
      <c r="E2965">
        <f t="shared" si="231"/>
        <v>7</v>
      </c>
      <c r="F2965">
        <v>10</v>
      </c>
      <c r="G2965">
        <f t="shared" si="232"/>
        <v>9.4931104000669428</v>
      </c>
      <c r="H2965">
        <f t="shared" si="233"/>
        <v>1.9459101490553132</v>
      </c>
      <c r="I2965">
        <f t="shared" si="234"/>
        <v>2.3025850929940459</v>
      </c>
      <c r="J2965" s="17"/>
      <c r="K2965" s="16"/>
      <c r="L2965" s="16"/>
      <c r="M2965" s="16"/>
      <c r="N2965" s="16"/>
      <c r="O2965" s="17"/>
      <c r="Q2965" s="16"/>
      <c r="R2965" s="16"/>
      <c r="S2965" s="16"/>
      <c r="T2965" s="16"/>
    </row>
    <row r="2966" spans="1:20" x14ac:dyDescent="0.25">
      <c r="A2966" s="16">
        <v>4159801</v>
      </c>
      <c r="B2966">
        <v>13829</v>
      </c>
      <c r="C2966">
        <v>1985</v>
      </c>
      <c r="D2966">
        <f t="shared" si="230"/>
        <v>24</v>
      </c>
      <c r="E2966">
        <f t="shared" si="231"/>
        <v>7</v>
      </c>
      <c r="F2966">
        <v>11</v>
      </c>
      <c r="G2966">
        <f t="shared" si="232"/>
        <v>9.5345231154646584</v>
      </c>
      <c r="H2966">
        <f t="shared" si="233"/>
        <v>1.9459101490553132</v>
      </c>
      <c r="I2966">
        <f t="shared" si="234"/>
        <v>2.3978952727983707</v>
      </c>
      <c r="J2966" s="17"/>
      <c r="K2966" s="16"/>
      <c r="L2966" s="16"/>
      <c r="M2966" s="16"/>
      <c r="N2966" s="16"/>
      <c r="O2966" s="17"/>
      <c r="Q2966" s="16"/>
      <c r="R2966" s="16"/>
      <c r="S2966" s="16"/>
      <c r="T2966" s="16"/>
    </row>
    <row r="2967" spans="1:20" x14ac:dyDescent="0.25">
      <c r="A2967" s="16">
        <v>2200304</v>
      </c>
      <c r="B2967">
        <v>13918</v>
      </c>
      <c r="C2967">
        <v>1985</v>
      </c>
      <c r="D2967">
        <f t="shared" si="230"/>
        <v>24</v>
      </c>
      <c r="E2967">
        <f t="shared" si="231"/>
        <v>7</v>
      </c>
      <c r="F2967">
        <v>11</v>
      </c>
      <c r="G2967">
        <f t="shared" si="232"/>
        <v>9.5409382454047957</v>
      </c>
      <c r="H2967">
        <f t="shared" si="233"/>
        <v>1.9459101490553132</v>
      </c>
      <c r="I2967">
        <f t="shared" si="234"/>
        <v>2.3978952727983707</v>
      </c>
      <c r="J2967" s="17"/>
      <c r="K2967" s="16"/>
      <c r="L2967" s="16"/>
      <c r="M2967" s="16"/>
      <c r="N2967" s="16"/>
      <c r="O2967" s="17"/>
      <c r="Q2967" s="16"/>
      <c r="R2967" s="16"/>
      <c r="S2967" s="16"/>
      <c r="T2967" s="16"/>
    </row>
    <row r="2968" spans="1:20" x14ac:dyDescent="0.25">
      <c r="A2968" s="16">
        <v>1335202</v>
      </c>
      <c r="B2968">
        <v>14793</v>
      </c>
      <c r="C2968">
        <v>1986</v>
      </c>
      <c r="D2968">
        <f t="shared" si="230"/>
        <v>23</v>
      </c>
      <c r="E2968">
        <f t="shared" si="231"/>
        <v>7</v>
      </c>
      <c r="F2968">
        <v>10</v>
      </c>
      <c r="G2968">
        <f t="shared" si="232"/>
        <v>9.6019093748922355</v>
      </c>
      <c r="H2968">
        <f t="shared" si="233"/>
        <v>1.9459101490553132</v>
      </c>
      <c r="I2968">
        <f t="shared" si="234"/>
        <v>2.3025850929940459</v>
      </c>
      <c r="J2968" s="17"/>
      <c r="K2968" s="16"/>
      <c r="L2968" s="16"/>
      <c r="M2968" s="16"/>
      <c r="N2968" s="16"/>
      <c r="O2968" s="17"/>
      <c r="Q2968" s="16"/>
      <c r="R2968" s="16"/>
      <c r="S2968" s="16"/>
      <c r="T2968" s="16"/>
    </row>
    <row r="2969" spans="1:20" x14ac:dyDescent="0.25">
      <c r="A2969" s="16">
        <v>1536905</v>
      </c>
      <c r="B2969">
        <v>15050</v>
      </c>
      <c r="C2969">
        <v>1985</v>
      </c>
      <c r="D2969">
        <f t="shared" si="230"/>
        <v>24</v>
      </c>
      <c r="E2969">
        <f t="shared" si="231"/>
        <v>7</v>
      </c>
      <c r="F2969">
        <v>11</v>
      </c>
      <c r="G2969">
        <f t="shared" si="232"/>
        <v>9.6191332701770218</v>
      </c>
      <c r="H2969">
        <f t="shared" si="233"/>
        <v>1.9459101490553132</v>
      </c>
      <c r="I2969">
        <f t="shared" si="234"/>
        <v>2.3978952727983707</v>
      </c>
      <c r="J2969" s="17"/>
      <c r="K2969" s="16"/>
      <c r="L2969" s="16"/>
      <c r="M2969" s="16"/>
      <c r="N2969" s="16"/>
      <c r="O2969" s="17"/>
      <c r="Q2969" s="16"/>
      <c r="R2969" s="16"/>
      <c r="S2969" s="16"/>
      <c r="T2969" s="16"/>
    </row>
    <row r="2970" spans="1:20" x14ac:dyDescent="0.25">
      <c r="A2970" s="16">
        <v>3259706</v>
      </c>
      <c r="B2970">
        <v>15447</v>
      </c>
      <c r="C2970">
        <v>1985</v>
      </c>
      <c r="D2970">
        <f t="shared" si="230"/>
        <v>24</v>
      </c>
      <c r="E2970">
        <f t="shared" si="231"/>
        <v>7</v>
      </c>
      <c r="F2970">
        <v>11</v>
      </c>
      <c r="G2970">
        <f t="shared" si="232"/>
        <v>9.6451700887142504</v>
      </c>
      <c r="H2970">
        <f t="shared" si="233"/>
        <v>1.9459101490553132</v>
      </c>
      <c r="I2970">
        <f t="shared" si="234"/>
        <v>2.3978952727983707</v>
      </c>
      <c r="J2970" s="17"/>
      <c r="K2970" s="16"/>
      <c r="L2970" s="16"/>
      <c r="M2970" s="16"/>
      <c r="N2970" s="16"/>
      <c r="O2970" s="17"/>
      <c r="Q2970" s="16"/>
      <c r="R2970" s="16"/>
      <c r="S2970" s="16"/>
      <c r="T2970" s="16"/>
    </row>
    <row r="2971" spans="1:20" x14ac:dyDescent="0.25">
      <c r="A2971" s="16">
        <v>5779601</v>
      </c>
      <c r="B2971">
        <v>18026</v>
      </c>
      <c r="C2971">
        <v>1978</v>
      </c>
      <c r="D2971">
        <f t="shared" si="230"/>
        <v>31</v>
      </c>
      <c r="E2971">
        <f t="shared" si="231"/>
        <v>7</v>
      </c>
      <c r="F2971">
        <v>18</v>
      </c>
      <c r="G2971">
        <f t="shared" si="232"/>
        <v>9.7995704391163549</v>
      </c>
      <c r="H2971">
        <f t="shared" si="233"/>
        <v>1.9459101490553132</v>
      </c>
      <c r="I2971">
        <f t="shared" si="234"/>
        <v>2.8903717578961645</v>
      </c>
      <c r="J2971" s="17"/>
      <c r="K2971" s="16"/>
      <c r="L2971" s="16"/>
      <c r="M2971" s="16"/>
      <c r="N2971" s="16"/>
      <c r="O2971" s="17"/>
      <c r="Q2971" s="16"/>
      <c r="R2971" s="16"/>
      <c r="S2971" s="16"/>
      <c r="T2971" s="16"/>
    </row>
    <row r="2972" spans="1:20" x14ac:dyDescent="0.25">
      <c r="A2972" s="16">
        <v>1531401</v>
      </c>
      <c r="B2972">
        <v>18055</v>
      </c>
      <c r="C2972">
        <v>1983</v>
      </c>
      <c r="D2972">
        <f t="shared" si="230"/>
        <v>26</v>
      </c>
      <c r="E2972">
        <f t="shared" si="231"/>
        <v>7</v>
      </c>
      <c r="F2972">
        <v>13</v>
      </c>
      <c r="G2972">
        <f t="shared" si="232"/>
        <v>9.8011779337115588</v>
      </c>
      <c r="H2972">
        <f t="shared" si="233"/>
        <v>1.9459101490553132</v>
      </c>
      <c r="I2972">
        <f t="shared" si="234"/>
        <v>2.5649493574615367</v>
      </c>
      <c r="J2972" s="17"/>
      <c r="K2972" s="16"/>
      <c r="L2972" s="16"/>
      <c r="M2972" s="16"/>
      <c r="N2972" s="16"/>
      <c r="O2972" s="17"/>
      <c r="Q2972" s="16"/>
      <c r="R2972" s="16"/>
      <c r="S2972" s="16"/>
      <c r="T2972" s="16"/>
    </row>
    <row r="2973" spans="1:20" x14ac:dyDescent="0.25">
      <c r="A2973" s="16">
        <v>128606</v>
      </c>
      <c r="B2973">
        <v>20374</v>
      </c>
      <c r="C2973">
        <v>1987</v>
      </c>
      <c r="D2973">
        <f t="shared" si="230"/>
        <v>22</v>
      </c>
      <c r="E2973">
        <f t="shared" si="231"/>
        <v>7</v>
      </c>
      <c r="F2973">
        <v>9</v>
      </c>
      <c r="G2973">
        <f t="shared" si="232"/>
        <v>9.9220148571500122</v>
      </c>
      <c r="H2973">
        <f t="shared" si="233"/>
        <v>1.9459101490553132</v>
      </c>
      <c r="I2973">
        <f t="shared" si="234"/>
        <v>2.1972245773362196</v>
      </c>
      <c r="J2973" s="17"/>
      <c r="K2973" s="16"/>
      <c r="L2973" s="16"/>
      <c r="M2973" s="16"/>
      <c r="N2973" s="16"/>
      <c r="O2973" s="17"/>
      <c r="Q2973" s="16"/>
      <c r="R2973" s="16"/>
      <c r="S2973" s="16"/>
      <c r="T2973" s="16"/>
    </row>
    <row r="2974" spans="1:20" x14ac:dyDescent="0.25">
      <c r="A2974" s="16">
        <v>2374903</v>
      </c>
      <c r="B2974">
        <v>21004</v>
      </c>
      <c r="C2974">
        <v>1978</v>
      </c>
      <c r="D2974">
        <f t="shared" si="230"/>
        <v>31</v>
      </c>
      <c r="E2974">
        <f t="shared" si="231"/>
        <v>7</v>
      </c>
      <c r="F2974">
        <v>18</v>
      </c>
      <c r="G2974">
        <f t="shared" si="232"/>
        <v>9.9524681747577493</v>
      </c>
      <c r="H2974">
        <f t="shared" si="233"/>
        <v>1.9459101490553132</v>
      </c>
      <c r="I2974">
        <f t="shared" si="234"/>
        <v>2.8903717578961645</v>
      </c>
      <c r="J2974" s="17"/>
      <c r="K2974" s="16"/>
      <c r="L2974" s="16"/>
      <c r="M2974" s="16"/>
      <c r="N2974" s="16"/>
      <c r="O2974" s="17"/>
      <c r="Q2974" s="16"/>
      <c r="R2974" s="16"/>
      <c r="S2974" s="16"/>
      <c r="T2974" s="16"/>
    </row>
    <row r="2975" spans="1:20" x14ac:dyDescent="0.25">
      <c r="A2975" s="16">
        <v>4854603</v>
      </c>
      <c r="B2975">
        <v>23456</v>
      </c>
      <c r="C2975">
        <v>1985</v>
      </c>
      <c r="D2975">
        <f t="shared" si="230"/>
        <v>24</v>
      </c>
      <c r="E2975">
        <f t="shared" si="231"/>
        <v>7</v>
      </c>
      <c r="F2975">
        <v>11</v>
      </c>
      <c r="G2975">
        <f t="shared" si="232"/>
        <v>10.062881604686378</v>
      </c>
      <c r="H2975">
        <f t="shared" si="233"/>
        <v>1.9459101490553132</v>
      </c>
      <c r="I2975">
        <f t="shared" si="234"/>
        <v>2.3978952727983707</v>
      </c>
      <c r="J2975" s="17"/>
      <c r="K2975" s="16"/>
      <c r="L2975" s="16"/>
      <c r="M2975" s="16"/>
      <c r="N2975" s="16"/>
      <c r="O2975" s="17"/>
      <c r="Q2975" s="16"/>
      <c r="R2975" s="16"/>
      <c r="S2975" s="16"/>
      <c r="T2975" s="16"/>
    </row>
    <row r="2976" spans="1:20" x14ac:dyDescent="0.25">
      <c r="A2976" s="16">
        <v>5810001</v>
      </c>
      <c r="B2976">
        <v>24764</v>
      </c>
      <c r="C2976">
        <v>1986</v>
      </c>
      <c r="D2976">
        <f t="shared" si="230"/>
        <v>23</v>
      </c>
      <c r="E2976">
        <f t="shared" si="231"/>
        <v>7</v>
      </c>
      <c r="F2976">
        <v>10</v>
      </c>
      <c r="G2976">
        <f t="shared" si="232"/>
        <v>10.117146264639123</v>
      </c>
      <c r="H2976">
        <f t="shared" si="233"/>
        <v>1.9459101490553132</v>
      </c>
      <c r="I2976">
        <f t="shared" si="234"/>
        <v>2.3025850929940459</v>
      </c>
      <c r="J2976" s="17"/>
      <c r="K2976" s="16"/>
      <c r="L2976" s="16"/>
      <c r="M2976" s="16"/>
      <c r="N2976" s="16"/>
      <c r="O2976" s="17"/>
      <c r="Q2976" s="16"/>
      <c r="R2976" s="16"/>
      <c r="S2976" s="16"/>
      <c r="T2976" s="16"/>
    </row>
    <row r="2977" spans="1:20" x14ac:dyDescent="0.25">
      <c r="A2977" s="16">
        <v>8247103</v>
      </c>
      <c r="B2977">
        <v>25071</v>
      </c>
      <c r="C2977">
        <v>1983</v>
      </c>
      <c r="D2977">
        <f t="shared" si="230"/>
        <v>26</v>
      </c>
      <c r="E2977">
        <f t="shared" si="231"/>
        <v>7</v>
      </c>
      <c r="F2977">
        <v>13</v>
      </c>
      <c r="G2977">
        <f t="shared" si="232"/>
        <v>10.129467078669546</v>
      </c>
      <c r="H2977">
        <f t="shared" si="233"/>
        <v>1.9459101490553132</v>
      </c>
      <c r="I2977">
        <f t="shared" si="234"/>
        <v>2.5649493574615367</v>
      </c>
      <c r="J2977" s="17"/>
      <c r="K2977" s="16"/>
      <c r="L2977" s="16"/>
      <c r="M2977" s="16"/>
      <c r="N2977" s="16"/>
      <c r="O2977" s="17"/>
      <c r="Q2977" s="16"/>
      <c r="R2977" s="16"/>
      <c r="S2977" s="16"/>
      <c r="T2977" s="16"/>
    </row>
    <row r="2978" spans="1:20" x14ac:dyDescent="0.25">
      <c r="A2978" s="16">
        <v>2945301</v>
      </c>
      <c r="B2978">
        <v>26549</v>
      </c>
      <c r="C2978">
        <v>1985</v>
      </c>
      <c r="D2978">
        <f t="shared" si="230"/>
        <v>24</v>
      </c>
      <c r="E2978">
        <f t="shared" si="231"/>
        <v>7</v>
      </c>
      <c r="F2978">
        <v>11</v>
      </c>
      <c r="G2978">
        <f t="shared" si="232"/>
        <v>10.186747361177321</v>
      </c>
      <c r="H2978">
        <f t="shared" si="233"/>
        <v>1.9459101490553132</v>
      </c>
      <c r="I2978">
        <f t="shared" si="234"/>
        <v>2.3978952727983707</v>
      </c>
      <c r="J2978" s="17"/>
      <c r="K2978" s="16"/>
      <c r="L2978" s="16"/>
      <c r="M2978" s="16"/>
      <c r="N2978" s="16"/>
      <c r="O2978" s="17"/>
      <c r="Q2978" s="16"/>
      <c r="R2978" s="16"/>
      <c r="S2978" s="16"/>
      <c r="T2978" s="16"/>
    </row>
    <row r="2979" spans="1:20" x14ac:dyDescent="0.25">
      <c r="A2979" s="16">
        <v>2609801</v>
      </c>
      <c r="B2979">
        <v>27219</v>
      </c>
      <c r="C2979">
        <v>1986</v>
      </c>
      <c r="D2979">
        <f t="shared" si="230"/>
        <v>23</v>
      </c>
      <c r="E2979">
        <f t="shared" si="231"/>
        <v>7</v>
      </c>
      <c r="F2979">
        <v>10</v>
      </c>
      <c r="G2979">
        <f t="shared" si="232"/>
        <v>10.211670537837739</v>
      </c>
      <c r="H2979">
        <f t="shared" si="233"/>
        <v>1.9459101490553132</v>
      </c>
      <c r="I2979">
        <f t="shared" si="234"/>
        <v>2.3025850929940459</v>
      </c>
      <c r="J2979" s="17"/>
      <c r="K2979" s="16"/>
      <c r="L2979" s="16"/>
      <c r="M2979" s="16"/>
      <c r="N2979" s="16"/>
      <c r="O2979" s="17"/>
      <c r="Q2979" s="16"/>
      <c r="R2979" s="16"/>
      <c r="S2979" s="16"/>
      <c r="T2979" s="16"/>
    </row>
    <row r="2980" spans="1:20" x14ac:dyDescent="0.25">
      <c r="A2980" s="16">
        <v>73803</v>
      </c>
      <c r="B2980">
        <v>27601</v>
      </c>
      <c r="C2980">
        <v>1985</v>
      </c>
      <c r="D2980">
        <f t="shared" si="230"/>
        <v>24</v>
      </c>
      <c r="E2980">
        <f t="shared" si="231"/>
        <v>7</v>
      </c>
      <c r="F2980">
        <v>11</v>
      </c>
      <c r="G2980">
        <f t="shared" si="232"/>
        <v>10.225607282932941</v>
      </c>
      <c r="H2980">
        <f t="shared" si="233"/>
        <v>1.9459101490553132</v>
      </c>
      <c r="I2980">
        <f t="shared" si="234"/>
        <v>2.3978952727983707</v>
      </c>
      <c r="J2980" s="17"/>
      <c r="K2980" s="16"/>
      <c r="L2980" s="16"/>
      <c r="M2980" s="16"/>
      <c r="N2980" s="16"/>
      <c r="O2980" s="17"/>
      <c r="Q2980" s="16"/>
      <c r="R2980" s="16"/>
      <c r="S2980" s="16"/>
      <c r="T2980" s="16"/>
    </row>
    <row r="2981" spans="1:20" x14ac:dyDescent="0.25">
      <c r="A2981" s="16">
        <v>5028901</v>
      </c>
      <c r="B2981">
        <v>28206</v>
      </c>
      <c r="C2981">
        <v>1985</v>
      </c>
      <c r="D2981">
        <f t="shared" si="230"/>
        <v>24</v>
      </c>
      <c r="E2981">
        <f t="shared" si="231"/>
        <v>7</v>
      </c>
      <c r="F2981">
        <v>11</v>
      </c>
      <c r="G2981">
        <f t="shared" si="232"/>
        <v>10.247290000252185</v>
      </c>
      <c r="H2981">
        <f t="shared" si="233"/>
        <v>1.9459101490553132</v>
      </c>
      <c r="I2981">
        <f t="shared" si="234"/>
        <v>2.3978952727983707</v>
      </c>
      <c r="J2981" s="17"/>
      <c r="K2981" s="16"/>
      <c r="L2981" s="16"/>
      <c r="M2981" s="16"/>
      <c r="N2981" s="16"/>
      <c r="O2981" s="17"/>
      <c r="Q2981" s="16"/>
      <c r="R2981" s="16"/>
      <c r="S2981" s="16"/>
      <c r="T2981" s="16"/>
    </row>
    <row r="2982" spans="1:20" x14ac:dyDescent="0.25">
      <c r="A2982" s="16">
        <v>760108</v>
      </c>
      <c r="B2982">
        <v>28658</v>
      </c>
      <c r="C2982">
        <v>1983</v>
      </c>
      <c r="D2982">
        <f t="shared" si="230"/>
        <v>26</v>
      </c>
      <c r="E2982">
        <f t="shared" si="231"/>
        <v>7</v>
      </c>
      <c r="F2982">
        <v>13</v>
      </c>
      <c r="G2982">
        <f t="shared" si="232"/>
        <v>10.263187915276548</v>
      </c>
      <c r="H2982">
        <f t="shared" si="233"/>
        <v>1.9459101490553132</v>
      </c>
      <c r="I2982">
        <f t="shared" si="234"/>
        <v>2.5649493574615367</v>
      </c>
      <c r="J2982" s="17"/>
      <c r="K2982" s="16"/>
      <c r="L2982" s="16"/>
      <c r="M2982" s="16"/>
      <c r="N2982" s="16"/>
      <c r="O2982" s="17"/>
      <c r="Q2982" s="16"/>
      <c r="R2982" s="16"/>
      <c r="S2982" s="16"/>
      <c r="T2982" s="16"/>
    </row>
    <row r="2983" spans="1:20" x14ac:dyDescent="0.25">
      <c r="A2983" s="16">
        <v>2816101</v>
      </c>
      <c r="B2983">
        <v>30503</v>
      </c>
      <c r="C2983">
        <v>1980</v>
      </c>
      <c r="D2983">
        <f t="shared" si="230"/>
        <v>29</v>
      </c>
      <c r="E2983">
        <f t="shared" si="231"/>
        <v>7</v>
      </c>
      <c r="F2983">
        <v>16</v>
      </c>
      <c r="G2983">
        <f t="shared" si="232"/>
        <v>10.325580318414149</v>
      </c>
      <c r="H2983">
        <f t="shared" si="233"/>
        <v>1.9459101490553132</v>
      </c>
      <c r="I2983">
        <f t="shared" si="234"/>
        <v>2.7725887222397811</v>
      </c>
      <c r="J2983" s="17"/>
      <c r="K2983" s="16"/>
      <c r="L2983" s="16"/>
      <c r="M2983" s="16"/>
      <c r="N2983" s="16"/>
      <c r="O2983" s="17"/>
      <c r="Q2983" s="16"/>
      <c r="R2983" s="16"/>
      <c r="S2983" s="16"/>
      <c r="T2983" s="16"/>
    </row>
    <row r="2984" spans="1:20" x14ac:dyDescent="0.25">
      <c r="A2984" s="16">
        <v>5250302</v>
      </c>
      <c r="B2984">
        <v>31086</v>
      </c>
      <c r="C2984">
        <v>1978</v>
      </c>
      <c r="D2984">
        <f t="shared" si="230"/>
        <v>31</v>
      </c>
      <c r="E2984">
        <f t="shared" si="231"/>
        <v>7</v>
      </c>
      <c r="F2984">
        <v>18</v>
      </c>
      <c r="G2984">
        <f t="shared" si="232"/>
        <v>10.344512836042844</v>
      </c>
      <c r="H2984">
        <f t="shared" si="233"/>
        <v>1.9459101490553132</v>
      </c>
      <c r="I2984">
        <f t="shared" si="234"/>
        <v>2.8903717578961645</v>
      </c>
      <c r="J2984" s="17"/>
      <c r="K2984" s="16"/>
      <c r="L2984" s="16"/>
      <c r="M2984" s="16"/>
      <c r="N2984" s="16"/>
      <c r="O2984" s="17"/>
      <c r="Q2984" s="16"/>
      <c r="R2984" s="16"/>
      <c r="S2984" s="16"/>
      <c r="T2984" s="16"/>
    </row>
    <row r="2985" spans="1:20" x14ac:dyDescent="0.25">
      <c r="A2985" s="16">
        <v>3006201</v>
      </c>
      <c r="B2985">
        <v>31112</v>
      </c>
      <c r="C2985">
        <v>1985</v>
      </c>
      <c r="D2985">
        <f t="shared" si="230"/>
        <v>24</v>
      </c>
      <c r="E2985">
        <f t="shared" si="231"/>
        <v>7</v>
      </c>
      <c r="F2985">
        <v>11</v>
      </c>
      <c r="G2985">
        <f t="shared" si="232"/>
        <v>10.345348875835583</v>
      </c>
      <c r="H2985">
        <f t="shared" si="233"/>
        <v>1.9459101490553132</v>
      </c>
      <c r="I2985">
        <f t="shared" si="234"/>
        <v>2.3978952727983707</v>
      </c>
      <c r="J2985" s="17"/>
      <c r="K2985" s="16"/>
      <c r="L2985" s="16"/>
      <c r="M2985" s="16"/>
      <c r="N2985" s="16"/>
      <c r="O2985" s="17"/>
      <c r="Q2985" s="16"/>
      <c r="R2985" s="16"/>
      <c r="S2985" s="16"/>
      <c r="T2985" s="16"/>
    </row>
    <row r="2986" spans="1:20" x14ac:dyDescent="0.25">
      <c r="A2986" s="16">
        <v>5171802</v>
      </c>
      <c r="B2986">
        <v>35354</v>
      </c>
      <c r="C2986">
        <v>1982</v>
      </c>
      <c r="D2986">
        <f t="shared" si="230"/>
        <v>27</v>
      </c>
      <c r="E2986">
        <f t="shared" si="231"/>
        <v>7</v>
      </c>
      <c r="F2986">
        <v>14</v>
      </c>
      <c r="G2986">
        <f t="shared" si="232"/>
        <v>10.473166819095828</v>
      </c>
      <c r="H2986">
        <f t="shared" si="233"/>
        <v>1.9459101490553132</v>
      </c>
      <c r="I2986">
        <f t="shared" si="234"/>
        <v>2.6390573296152584</v>
      </c>
      <c r="J2986" s="17"/>
      <c r="K2986" s="16"/>
      <c r="L2986" s="16"/>
      <c r="M2986" s="16"/>
      <c r="N2986" s="16"/>
      <c r="O2986" s="17"/>
      <c r="Q2986" s="16"/>
      <c r="R2986" s="16"/>
      <c r="S2986" s="16"/>
      <c r="T2986" s="16"/>
    </row>
    <row r="2987" spans="1:20" x14ac:dyDescent="0.25">
      <c r="A2987" s="16">
        <v>10813503</v>
      </c>
      <c r="B2987">
        <v>35915</v>
      </c>
      <c r="C2987">
        <v>1982</v>
      </c>
      <c r="D2987">
        <f t="shared" si="230"/>
        <v>27</v>
      </c>
      <c r="E2987">
        <f t="shared" si="231"/>
        <v>7</v>
      </c>
      <c r="F2987">
        <v>14</v>
      </c>
      <c r="G2987">
        <f t="shared" si="232"/>
        <v>10.488910314508901</v>
      </c>
      <c r="H2987">
        <f t="shared" si="233"/>
        <v>1.9459101490553132</v>
      </c>
      <c r="I2987">
        <f t="shared" si="234"/>
        <v>2.6390573296152584</v>
      </c>
      <c r="J2987" s="17"/>
      <c r="K2987" s="16"/>
      <c r="L2987" s="16"/>
      <c r="M2987" s="16"/>
      <c r="N2987" s="16"/>
      <c r="O2987" s="17"/>
      <c r="Q2987" s="16"/>
      <c r="R2987" s="16"/>
      <c r="S2987" s="16"/>
      <c r="T2987" s="16"/>
    </row>
    <row r="2988" spans="1:20" x14ac:dyDescent="0.25">
      <c r="A2988" s="16">
        <v>9231201</v>
      </c>
      <c r="B2988">
        <v>36057</v>
      </c>
      <c r="C2988">
        <v>1978</v>
      </c>
      <c r="D2988">
        <f t="shared" si="230"/>
        <v>31</v>
      </c>
      <c r="E2988">
        <f t="shared" si="231"/>
        <v>7</v>
      </c>
      <c r="F2988">
        <v>18</v>
      </c>
      <c r="G2988">
        <f t="shared" si="232"/>
        <v>10.492856298620898</v>
      </c>
      <c r="H2988">
        <f t="shared" si="233"/>
        <v>1.9459101490553132</v>
      </c>
      <c r="I2988">
        <f t="shared" si="234"/>
        <v>2.8903717578961645</v>
      </c>
      <c r="J2988" s="17"/>
      <c r="K2988" s="16"/>
      <c r="L2988" s="16"/>
      <c r="M2988" s="16"/>
      <c r="N2988" s="16"/>
      <c r="O2988" s="17"/>
      <c r="Q2988" s="16"/>
      <c r="R2988" s="16"/>
      <c r="S2988" s="16"/>
      <c r="T2988" s="16"/>
    </row>
    <row r="2989" spans="1:20" x14ac:dyDescent="0.25">
      <c r="A2989" s="16">
        <v>804606</v>
      </c>
      <c r="B2989">
        <v>42176</v>
      </c>
      <c r="C2989">
        <v>1986</v>
      </c>
      <c r="D2989">
        <f t="shared" si="230"/>
        <v>23</v>
      </c>
      <c r="E2989">
        <f t="shared" si="231"/>
        <v>7</v>
      </c>
      <c r="F2989">
        <v>10</v>
      </c>
      <c r="G2989">
        <f t="shared" si="232"/>
        <v>10.64960661786218</v>
      </c>
      <c r="H2989">
        <f t="shared" si="233"/>
        <v>1.9459101490553132</v>
      </c>
      <c r="I2989">
        <f t="shared" si="234"/>
        <v>2.3025850929940459</v>
      </c>
      <c r="J2989" s="17"/>
      <c r="K2989" s="16"/>
      <c r="L2989" s="16"/>
      <c r="M2989" s="16"/>
      <c r="N2989" s="16"/>
      <c r="O2989" s="17"/>
      <c r="Q2989" s="16"/>
      <c r="R2989" s="16"/>
      <c r="S2989" s="16"/>
      <c r="T2989" s="16"/>
    </row>
    <row r="2990" spans="1:20" x14ac:dyDescent="0.25">
      <c r="A2990" s="16">
        <v>7730802</v>
      </c>
      <c r="B2990">
        <v>49356</v>
      </c>
      <c r="C2990">
        <v>1978</v>
      </c>
      <c r="D2990">
        <f t="shared" si="230"/>
        <v>31</v>
      </c>
      <c r="E2990">
        <f t="shared" si="231"/>
        <v>7</v>
      </c>
      <c r="F2990">
        <v>18</v>
      </c>
      <c r="G2990">
        <f t="shared" si="232"/>
        <v>10.806814618018425</v>
      </c>
      <c r="H2990">
        <f t="shared" si="233"/>
        <v>1.9459101490553132</v>
      </c>
      <c r="I2990">
        <f t="shared" si="234"/>
        <v>2.8903717578961645</v>
      </c>
      <c r="J2990" s="17"/>
      <c r="K2990" s="16"/>
      <c r="L2990" s="16"/>
      <c r="M2990" s="16"/>
      <c r="N2990" s="16"/>
      <c r="O2990" s="17"/>
      <c r="Q2990" s="16"/>
      <c r="R2990" s="16"/>
      <c r="S2990" s="16"/>
      <c r="T2990" s="16"/>
    </row>
    <row r="2991" spans="1:20" x14ac:dyDescent="0.25">
      <c r="A2991" s="16">
        <v>2850803</v>
      </c>
      <c r="B2991">
        <v>56414</v>
      </c>
      <c r="C2991">
        <v>1978</v>
      </c>
      <c r="D2991">
        <f t="shared" si="230"/>
        <v>31</v>
      </c>
      <c r="E2991">
        <f t="shared" si="231"/>
        <v>7</v>
      </c>
      <c r="F2991">
        <v>18</v>
      </c>
      <c r="G2991">
        <f t="shared" si="232"/>
        <v>10.940472633633293</v>
      </c>
      <c r="H2991">
        <f t="shared" si="233"/>
        <v>1.9459101490553132</v>
      </c>
      <c r="I2991">
        <f t="shared" si="234"/>
        <v>2.8903717578961645</v>
      </c>
      <c r="J2991" s="17"/>
      <c r="K2991" s="16"/>
      <c r="L2991" s="16"/>
      <c r="M2991" s="16"/>
      <c r="N2991" s="16"/>
      <c r="O2991" s="17"/>
      <c r="Q2991" s="16"/>
      <c r="R2991" s="16"/>
      <c r="S2991" s="16"/>
      <c r="T2991" s="16"/>
    </row>
    <row r="2992" spans="1:20" x14ac:dyDescent="0.25">
      <c r="A2992" s="16">
        <v>4966005</v>
      </c>
      <c r="B2992">
        <v>710920</v>
      </c>
      <c r="C2992">
        <v>1978</v>
      </c>
      <c r="D2992">
        <f t="shared" si="230"/>
        <v>31</v>
      </c>
      <c r="E2992">
        <f t="shared" si="231"/>
        <v>7</v>
      </c>
      <c r="F2992">
        <v>18</v>
      </c>
      <c r="G2992">
        <f t="shared" si="232"/>
        <v>13.474315184873928</v>
      </c>
      <c r="H2992">
        <f t="shared" si="233"/>
        <v>1.9459101490553132</v>
      </c>
      <c r="I2992">
        <f t="shared" si="234"/>
        <v>2.8903717578961645</v>
      </c>
      <c r="J2992" s="17"/>
      <c r="K2992" s="16"/>
      <c r="L2992" s="16"/>
      <c r="M2992" s="16"/>
      <c r="N2992" s="16"/>
      <c r="O2992" s="17"/>
      <c r="Q2992" s="16"/>
      <c r="R2992" s="16"/>
      <c r="S2992" s="16"/>
      <c r="T2992" s="16"/>
    </row>
    <row r="2993" spans="1:20" x14ac:dyDescent="0.25">
      <c r="A2993" s="16">
        <v>9536703</v>
      </c>
      <c r="B2993">
        <v>850</v>
      </c>
      <c r="C2993">
        <v>1984</v>
      </c>
      <c r="D2993">
        <f t="shared" si="230"/>
        <v>25</v>
      </c>
      <c r="E2993">
        <f t="shared" si="231"/>
        <v>6</v>
      </c>
      <c r="F2993">
        <v>13</v>
      </c>
      <c r="G2993">
        <f t="shared" si="232"/>
        <v>6.7452363494843626</v>
      </c>
      <c r="H2993">
        <f t="shared" si="233"/>
        <v>1.791759469228055</v>
      </c>
      <c r="I2993">
        <f t="shared" si="234"/>
        <v>2.5649493574615367</v>
      </c>
      <c r="J2993" s="17"/>
      <c r="K2993" s="16"/>
      <c r="L2993" s="16"/>
      <c r="M2993" s="16"/>
      <c r="N2993" s="16"/>
      <c r="O2993" s="17"/>
      <c r="Q2993" s="16"/>
      <c r="R2993" s="16"/>
      <c r="S2993" s="16"/>
      <c r="T2993" s="16"/>
    </row>
    <row r="2994" spans="1:20" x14ac:dyDescent="0.25">
      <c r="A2994" s="16">
        <v>5945101</v>
      </c>
      <c r="B2994">
        <v>1337</v>
      </c>
      <c r="C2994">
        <v>1988</v>
      </c>
      <c r="D2994">
        <f t="shared" si="230"/>
        <v>21</v>
      </c>
      <c r="E2994">
        <f t="shared" si="231"/>
        <v>6</v>
      </c>
      <c r="F2994">
        <v>9</v>
      </c>
      <c r="G2994">
        <f t="shared" si="232"/>
        <v>7.1981835771019433</v>
      </c>
      <c r="H2994">
        <f t="shared" si="233"/>
        <v>1.791759469228055</v>
      </c>
      <c r="I2994">
        <f t="shared" si="234"/>
        <v>2.1972245773362196</v>
      </c>
      <c r="J2994" s="17"/>
      <c r="K2994" s="16"/>
      <c r="L2994" s="16"/>
      <c r="M2994" s="16"/>
      <c r="N2994" s="16"/>
      <c r="O2994" s="17"/>
      <c r="Q2994" s="16"/>
      <c r="R2994" s="16"/>
      <c r="S2994" s="16"/>
      <c r="T2994" s="16"/>
    </row>
    <row r="2995" spans="1:20" x14ac:dyDescent="0.25">
      <c r="A2995" s="16">
        <v>1024202</v>
      </c>
      <c r="B2995">
        <v>1541</v>
      </c>
      <c r="C2995">
        <v>1987</v>
      </c>
      <c r="D2995">
        <f t="shared" si="230"/>
        <v>22</v>
      </c>
      <c r="E2995">
        <f t="shared" si="231"/>
        <v>6</v>
      </c>
      <c r="F2995">
        <v>10</v>
      </c>
      <c r="G2995">
        <f t="shared" si="232"/>
        <v>7.3401868353201154</v>
      </c>
      <c r="H2995">
        <f t="shared" si="233"/>
        <v>1.791759469228055</v>
      </c>
      <c r="I2995">
        <f t="shared" si="234"/>
        <v>2.3025850929940459</v>
      </c>
      <c r="J2995" s="17"/>
      <c r="K2995" s="16"/>
      <c r="L2995" s="16"/>
      <c r="M2995" s="16"/>
      <c r="N2995" s="16"/>
      <c r="O2995" s="17"/>
      <c r="Q2995" s="16"/>
      <c r="R2995" s="16"/>
      <c r="S2995" s="16"/>
      <c r="T2995" s="16"/>
    </row>
    <row r="2996" spans="1:20" x14ac:dyDescent="0.25">
      <c r="A2996" s="16">
        <v>2585402</v>
      </c>
      <c r="B2996">
        <v>1710</v>
      </c>
      <c r="C2996">
        <v>1987</v>
      </c>
      <c r="D2996">
        <f t="shared" si="230"/>
        <v>22</v>
      </c>
      <c r="E2996">
        <f t="shared" si="231"/>
        <v>6</v>
      </c>
      <c r="F2996">
        <v>10</v>
      </c>
      <c r="G2996">
        <f t="shared" si="232"/>
        <v>7.4442486494967053</v>
      </c>
      <c r="H2996">
        <f t="shared" si="233"/>
        <v>1.791759469228055</v>
      </c>
      <c r="I2996">
        <f t="shared" si="234"/>
        <v>2.3025850929940459</v>
      </c>
      <c r="J2996" s="17"/>
      <c r="K2996" s="16"/>
      <c r="L2996" s="16"/>
      <c r="M2996" s="16"/>
      <c r="N2996" s="16"/>
      <c r="O2996" s="17"/>
      <c r="Q2996" s="16"/>
      <c r="R2996" s="16"/>
      <c r="S2996" s="16"/>
      <c r="T2996" s="16"/>
    </row>
    <row r="2997" spans="1:20" x14ac:dyDescent="0.25">
      <c r="A2997" s="16">
        <v>2200302</v>
      </c>
      <c r="B2997">
        <v>2898</v>
      </c>
      <c r="C2997">
        <v>1984</v>
      </c>
      <c r="D2997">
        <f t="shared" si="230"/>
        <v>25</v>
      </c>
      <c r="E2997">
        <f t="shared" si="231"/>
        <v>6</v>
      </c>
      <c r="F2997">
        <v>13</v>
      </c>
      <c r="G2997">
        <f t="shared" si="232"/>
        <v>7.9717761228806276</v>
      </c>
      <c r="H2997">
        <f t="shared" si="233"/>
        <v>1.791759469228055</v>
      </c>
      <c r="I2997">
        <f t="shared" si="234"/>
        <v>2.5649493574615367</v>
      </c>
      <c r="J2997" s="17"/>
      <c r="K2997" s="16"/>
      <c r="L2997" s="16"/>
      <c r="M2997" s="16"/>
      <c r="N2997" s="16"/>
      <c r="O2997" s="17"/>
      <c r="Q2997" s="16"/>
      <c r="R2997" s="16"/>
      <c r="S2997" s="16"/>
      <c r="T2997" s="16"/>
    </row>
    <row r="2998" spans="1:20" x14ac:dyDescent="0.25">
      <c r="A2998" s="16">
        <v>164205</v>
      </c>
      <c r="B2998">
        <v>3507</v>
      </c>
      <c r="C2998">
        <v>1984</v>
      </c>
      <c r="D2998">
        <f t="shared" si="230"/>
        <v>25</v>
      </c>
      <c r="E2998">
        <f t="shared" si="231"/>
        <v>6</v>
      </c>
      <c r="F2998">
        <v>13</v>
      </c>
      <c r="G2998">
        <f t="shared" si="232"/>
        <v>8.1625162501401789</v>
      </c>
      <c r="H2998">
        <f t="shared" si="233"/>
        <v>1.791759469228055</v>
      </c>
      <c r="I2998">
        <f t="shared" si="234"/>
        <v>2.5649493574615367</v>
      </c>
      <c r="J2998" s="17"/>
      <c r="K2998" s="16"/>
      <c r="L2998" s="16"/>
      <c r="M2998" s="16"/>
      <c r="N2998" s="16"/>
      <c r="O2998" s="17"/>
      <c r="Q2998" s="16"/>
      <c r="R2998" s="16"/>
      <c r="S2998" s="16"/>
      <c r="T2998" s="16"/>
    </row>
    <row r="2999" spans="1:20" x14ac:dyDescent="0.25">
      <c r="A2999" s="16">
        <v>6324802</v>
      </c>
      <c r="B2999">
        <v>3799</v>
      </c>
      <c r="C2999">
        <v>1988</v>
      </c>
      <c r="D2999">
        <f t="shared" si="230"/>
        <v>21</v>
      </c>
      <c r="E2999">
        <f t="shared" si="231"/>
        <v>6</v>
      </c>
      <c r="F2999">
        <v>9</v>
      </c>
      <c r="G2999">
        <f t="shared" si="232"/>
        <v>8.2424931531876258</v>
      </c>
      <c r="H2999">
        <f t="shared" si="233"/>
        <v>1.791759469228055</v>
      </c>
      <c r="I2999">
        <f t="shared" si="234"/>
        <v>2.1972245773362196</v>
      </c>
      <c r="J2999" s="17"/>
      <c r="K2999" s="16"/>
      <c r="L2999" s="16"/>
      <c r="M2999" s="16"/>
      <c r="N2999" s="16"/>
      <c r="O2999" s="17"/>
      <c r="Q2999" s="16"/>
      <c r="R2999" s="16"/>
      <c r="S2999" s="16"/>
      <c r="T2999" s="16"/>
    </row>
    <row r="3000" spans="1:20" x14ac:dyDescent="0.25">
      <c r="A3000" s="16">
        <v>4461003</v>
      </c>
      <c r="B3000">
        <v>3926</v>
      </c>
      <c r="C3000">
        <v>1983</v>
      </c>
      <c r="D3000">
        <f t="shared" si="230"/>
        <v>26</v>
      </c>
      <c r="E3000">
        <f t="shared" si="231"/>
        <v>6</v>
      </c>
      <c r="F3000">
        <v>14</v>
      </c>
      <c r="G3000">
        <f t="shared" si="232"/>
        <v>8.2753763748364069</v>
      </c>
      <c r="H3000">
        <f t="shared" si="233"/>
        <v>1.791759469228055</v>
      </c>
      <c r="I3000">
        <f t="shared" si="234"/>
        <v>2.6390573296152584</v>
      </c>
      <c r="J3000" s="17"/>
      <c r="K3000" s="16"/>
      <c r="L3000" s="16"/>
      <c r="M3000" s="16"/>
      <c r="N3000" s="16"/>
      <c r="O3000" s="17"/>
      <c r="Q3000" s="16"/>
      <c r="R3000" s="16"/>
      <c r="S3000" s="16"/>
      <c r="T3000" s="16"/>
    </row>
    <row r="3001" spans="1:20" x14ac:dyDescent="0.25">
      <c r="A3001" s="16">
        <v>3824605</v>
      </c>
      <c r="B3001">
        <v>5015</v>
      </c>
      <c r="C3001">
        <v>1986</v>
      </c>
      <c r="D3001">
        <f t="shared" si="230"/>
        <v>23</v>
      </c>
      <c r="E3001">
        <f t="shared" si="231"/>
        <v>6</v>
      </c>
      <c r="F3001">
        <v>11</v>
      </c>
      <c r="G3001">
        <f t="shared" si="232"/>
        <v>8.5201887003960355</v>
      </c>
      <c r="H3001">
        <f t="shared" si="233"/>
        <v>1.791759469228055</v>
      </c>
      <c r="I3001">
        <f t="shared" si="234"/>
        <v>2.3978952727983707</v>
      </c>
      <c r="J3001" s="17"/>
      <c r="K3001" s="16"/>
      <c r="L3001" s="16"/>
      <c r="M3001" s="16"/>
      <c r="N3001" s="16"/>
      <c r="O3001" s="17"/>
      <c r="Q3001" s="16"/>
      <c r="R3001" s="16"/>
      <c r="S3001" s="16"/>
      <c r="T3001" s="16"/>
    </row>
    <row r="3002" spans="1:20" x14ac:dyDescent="0.25">
      <c r="A3002" s="16">
        <v>8894703</v>
      </c>
      <c r="B3002">
        <v>5063</v>
      </c>
      <c r="C3002">
        <v>1986</v>
      </c>
      <c r="D3002">
        <f t="shared" si="230"/>
        <v>23</v>
      </c>
      <c r="E3002">
        <f t="shared" si="231"/>
        <v>6</v>
      </c>
      <c r="F3002">
        <v>11</v>
      </c>
      <c r="G3002">
        <f t="shared" si="232"/>
        <v>8.5297144719699087</v>
      </c>
      <c r="H3002">
        <f t="shared" si="233"/>
        <v>1.791759469228055</v>
      </c>
      <c r="I3002">
        <f t="shared" si="234"/>
        <v>2.3978952727983707</v>
      </c>
      <c r="J3002" s="17"/>
      <c r="K3002" s="16"/>
      <c r="L3002" s="16"/>
      <c r="M3002" s="16"/>
      <c r="N3002" s="16"/>
      <c r="O3002" s="17"/>
      <c r="Q3002" s="16"/>
      <c r="R3002" s="16"/>
      <c r="S3002" s="16"/>
      <c r="T3002" s="16"/>
    </row>
    <row r="3003" spans="1:20" x14ac:dyDescent="0.25">
      <c r="A3003" s="16">
        <v>401003</v>
      </c>
      <c r="B3003">
        <v>5295</v>
      </c>
      <c r="C3003">
        <v>1984</v>
      </c>
      <c r="D3003">
        <f t="shared" si="230"/>
        <v>25</v>
      </c>
      <c r="E3003">
        <f t="shared" si="231"/>
        <v>6</v>
      </c>
      <c r="F3003">
        <v>13</v>
      </c>
      <c r="G3003">
        <f t="shared" si="232"/>
        <v>8.574518258035507</v>
      </c>
      <c r="H3003">
        <f t="shared" si="233"/>
        <v>1.791759469228055</v>
      </c>
      <c r="I3003">
        <f t="shared" si="234"/>
        <v>2.5649493574615367</v>
      </c>
      <c r="J3003" s="17"/>
      <c r="K3003" s="16"/>
      <c r="L3003" s="16"/>
      <c r="M3003" s="16"/>
      <c r="N3003" s="16"/>
      <c r="O3003" s="17"/>
      <c r="Q3003" s="16"/>
      <c r="R3003" s="16"/>
      <c r="S3003" s="16"/>
      <c r="T3003" s="16"/>
    </row>
    <row r="3004" spans="1:20" x14ac:dyDescent="0.25">
      <c r="A3004" s="16">
        <v>6400804</v>
      </c>
      <c r="B3004">
        <v>5443</v>
      </c>
      <c r="C3004">
        <v>1985</v>
      </c>
      <c r="D3004">
        <f t="shared" si="230"/>
        <v>24</v>
      </c>
      <c r="E3004">
        <f t="shared" si="231"/>
        <v>6</v>
      </c>
      <c r="F3004">
        <v>12</v>
      </c>
      <c r="G3004">
        <f t="shared" si="232"/>
        <v>8.6020856584342003</v>
      </c>
      <c r="H3004">
        <f t="shared" si="233"/>
        <v>1.791759469228055</v>
      </c>
      <c r="I3004">
        <f t="shared" si="234"/>
        <v>2.4849066497880004</v>
      </c>
      <c r="J3004" s="17"/>
      <c r="K3004" s="16"/>
      <c r="L3004" s="16"/>
      <c r="M3004" s="16"/>
      <c r="N3004" s="16"/>
      <c r="O3004" s="17"/>
      <c r="Q3004" s="16"/>
      <c r="R3004" s="16"/>
      <c r="S3004" s="16"/>
      <c r="T3004" s="16"/>
    </row>
    <row r="3005" spans="1:20" x14ac:dyDescent="0.25">
      <c r="A3005" s="16">
        <v>285102</v>
      </c>
      <c r="B3005">
        <v>5711</v>
      </c>
      <c r="C3005">
        <v>1984</v>
      </c>
      <c r="D3005">
        <f t="shared" si="230"/>
        <v>25</v>
      </c>
      <c r="E3005">
        <f t="shared" si="231"/>
        <v>6</v>
      </c>
      <c r="F3005">
        <v>13</v>
      </c>
      <c r="G3005">
        <f t="shared" si="232"/>
        <v>8.6501494186648635</v>
      </c>
      <c r="H3005">
        <f t="shared" si="233"/>
        <v>1.791759469228055</v>
      </c>
      <c r="I3005">
        <f t="shared" si="234"/>
        <v>2.5649493574615367</v>
      </c>
      <c r="J3005" s="17"/>
      <c r="K3005" s="16"/>
      <c r="L3005" s="16"/>
      <c r="M3005" s="16"/>
      <c r="N3005" s="16"/>
      <c r="O3005" s="17"/>
      <c r="Q3005" s="16"/>
      <c r="R3005" s="16"/>
      <c r="S3005" s="16"/>
      <c r="T3005" s="16"/>
    </row>
    <row r="3006" spans="1:20" x14ac:dyDescent="0.25">
      <c r="A3006" s="16">
        <v>355001</v>
      </c>
      <c r="B3006">
        <v>7255</v>
      </c>
      <c r="C3006">
        <v>1986</v>
      </c>
      <c r="D3006">
        <f t="shared" si="230"/>
        <v>23</v>
      </c>
      <c r="E3006">
        <f t="shared" si="231"/>
        <v>6</v>
      </c>
      <c r="F3006">
        <v>11</v>
      </c>
      <c r="G3006">
        <f t="shared" si="232"/>
        <v>8.8894461653182884</v>
      </c>
      <c r="H3006">
        <f t="shared" si="233"/>
        <v>1.791759469228055</v>
      </c>
      <c r="I3006">
        <f t="shared" si="234"/>
        <v>2.3978952727983707</v>
      </c>
      <c r="J3006" s="17"/>
      <c r="K3006" s="16"/>
      <c r="L3006" s="16"/>
      <c r="M3006" s="16"/>
      <c r="N3006" s="16"/>
      <c r="O3006" s="17"/>
      <c r="Q3006" s="16"/>
      <c r="R3006" s="16"/>
      <c r="S3006" s="16"/>
      <c r="T3006" s="16"/>
    </row>
    <row r="3007" spans="1:20" x14ac:dyDescent="0.25">
      <c r="A3007" s="16">
        <v>7265402</v>
      </c>
      <c r="B3007">
        <v>7451</v>
      </c>
      <c r="C3007">
        <v>1985</v>
      </c>
      <c r="D3007">
        <f t="shared" si="230"/>
        <v>24</v>
      </c>
      <c r="E3007">
        <f t="shared" si="231"/>
        <v>6</v>
      </c>
      <c r="F3007">
        <v>12</v>
      </c>
      <c r="G3007">
        <f t="shared" si="232"/>
        <v>8.9161035305537268</v>
      </c>
      <c r="H3007">
        <f t="shared" si="233"/>
        <v>1.791759469228055</v>
      </c>
      <c r="I3007">
        <f t="shared" si="234"/>
        <v>2.4849066497880004</v>
      </c>
      <c r="J3007" s="17"/>
      <c r="K3007" s="16"/>
      <c r="L3007" s="16"/>
      <c r="M3007" s="16"/>
      <c r="N3007" s="16"/>
      <c r="O3007" s="17"/>
      <c r="Q3007" s="16"/>
      <c r="R3007" s="16"/>
      <c r="S3007" s="16"/>
      <c r="T3007" s="16"/>
    </row>
    <row r="3008" spans="1:20" x14ac:dyDescent="0.25">
      <c r="A3008" s="16">
        <v>4355002</v>
      </c>
      <c r="B3008">
        <v>7716</v>
      </c>
      <c r="C3008">
        <v>1987</v>
      </c>
      <c r="D3008">
        <f t="shared" si="230"/>
        <v>22</v>
      </c>
      <c r="E3008">
        <f t="shared" si="231"/>
        <v>6</v>
      </c>
      <c r="F3008">
        <v>10</v>
      </c>
      <c r="G3008">
        <f t="shared" si="232"/>
        <v>8.951051374025619</v>
      </c>
      <c r="H3008">
        <f t="shared" si="233"/>
        <v>1.791759469228055</v>
      </c>
      <c r="I3008">
        <f t="shared" si="234"/>
        <v>2.3025850929940459</v>
      </c>
      <c r="J3008" s="17"/>
      <c r="K3008" s="16"/>
      <c r="L3008" s="16"/>
      <c r="M3008" s="16"/>
      <c r="N3008" s="16"/>
      <c r="O3008" s="17"/>
      <c r="Q3008" s="16"/>
      <c r="R3008" s="16"/>
      <c r="S3008" s="16"/>
      <c r="T3008" s="16"/>
    </row>
    <row r="3009" spans="1:20" x14ac:dyDescent="0.25">
      <c r="A3009" s="16">
        <v>849601</v>
      </c>
      <c r="B3009">
        <v>7894</v>
      </c>
      <c r="C3009">
        <v>1986</v>
      </c>
      <c r="D3009">
        <f t="shared" si="230"/>
        <v>23</v>
      </c>
      <c r="E3009">
        <f t="shared" si="231"/>
        <v>6</v>
      </c>
      <c r="F3009">
        <v>11</v>
      </c>
      <c r="G3009">
        <f t="shared" si="232"/>
        <v>8.9738582562227922</v>
      </c>
      <c r="H3009">
        <f t="shared" si="233"/>
        <v>1.791759469228055</v>
      </c>
      <c r="I3009">
        <f t="shared" si="234"/>
        <v>2.3978952727983707</v>
      </c>
      <c r="J3009" s="17"/>
      <c r="K3009" s="16"/>
      <c r="L3009" s="16"/>
      <c r="M3009" s="16"/>
      <c r="N3009" s="16"/>
      <c r="O3009" s="17"/>
      <c r="Q3009" s="16"/>
      <c r="R3009" s="16"/>
      <c r="S3009" s="16"/>
      <c r="T3009" s="16"/>
    </row>
    <row r="3010" spans="1:20" x14ac:dyDescent="0.25">
      <c r="A3010" s="16">
        <v>1150001</v>
      </c>
      <c r="B3010">
        <v>8260</v>
      </c>
      <c r="C3010">
        <v>1987</v>
      </c>
      <c r="D3010">
        <f t="shared" ref="D3010:D3073" si="235">2009-C3010</f>
        <v>22</v>
      </c>
      <c r="E3010">
        <f t="shared" ref="E3010:E3073" si="236">D3010-F3010-6</f>
        <v>6</v>
      </c>
      <c r="F3010">
        <v>10</v>
      </c>
      <c r="G3010">
        <f t="shared" ref="G3010:G3073" si="237">LN(B3010)</f>
        <v>9.0191798665150245</v>
      </c>
      <c r="H3010">
        <f t="shared" ref="H3010:H3073" si="238">LN(E3010)</f>
        <v>1.791759469228055</v>
      </c>
      <c r="I3010">
        <f t="shared" ref="I3010:I3073" si="239">LN(F3010)</f>
        <v>2.3025850929940459</v>
      </c>
      <c r="J3010" s="17"/>
      <c r="K3010" s="16"/>
      <c r="L3010" s="16"/>
      <c r="M3010" s="16"/>
      <c r="N3010" s="16"/>
      <c r="O3010" s="17"/>
      <c r="Q3010" s="16"/>
      <c r="R3010" s="16"/>
      <c r="S3010" s="16"/>
      <c r="T3010" s="16"/>
    </row>
    <row r="3011" spans="1:20" x14ac:dyDescent="0.25">
      <c r="A3011" s="16">
        <v>1063805</v>
      </c>
      <c r="B3011">
        <v>8706</v>
      </c>
      <c r="C3011">
        <v>1987</v>
      </c>
      <c r="D3011">
        <f t="shared" si="235"/>
        <v>22</v>
      </c>
      <c r="E3011">
        <f t="shared" si="236"/>
        <v>6</v>
      </c>
      <c r="F3011">
        <v>10</v>
      </c>
      <c r="G3011">
        <f t="shared" si="237"/>
        <v>9.0717677221122432</v>
      </c>
      <c r="H3011">
        <f t="shared" si="238"/>
        <v>1.791759469228055</v>
      </c>
      <c r="I3011">
        <f t="shared" si="239"/>
        <v>2.3025850929940459</v>
      </c>
      <c r="J3011" s="17"/>
      <c r="K3011" s="16"/>
      <c r="L3011" s="16"/>
      <c r="M3011" s="16"/>
      <c r="N3011" s="16"/>
      <c r="O3011" s="17"/>
      <c r="Q3011" s="16"/>
      <c r="R3011" s="16"/>
      <c r="S3011" s="16"/>
      <c r="T3011" s="16"/>
    </row>
    <row r="3012" spans="1:20" x14ac:dyDescent="0.25">
      <c r="A3012" s="16">
        <v>3093204</v>
      </c>
      <c r="B3012">
        <v>8890</v>
      </c>
      <c r="C3012">
        <v>1979</v>
      </c>
      <c r="D3012">
        <f t="shared" si="235"/>
        <v>30</v>
      </c>
      <c r="E3012">
        <f t="shared" si="236"/>
        <v>6</v>
      </c>
      <c r="F3012">
        <v>18</v>
      </c>
      <c r="G3012">
        <f t="shared" si="237"/>
        <v>9.0926823285079497</v>
      </c>
      <c r="H3012">
        <f t="shared" si="238"/>
        <v>1.791759469228055</v>
      </c>
      <c r="I3012">
        <f t="shared" si="239"/>
        <v>2.8903717578961645</v>
      </c>
      <c r="J3012" s="17"/>
      <c r="K3012" s="16"/>
      <c r="L3012" s="16"/>
      <c r="M3012" s="16"/>
      <c r="N3012" s="16"/>
      <c r="O3012" s="17"/>
      <c r="Q3012" s="16"/>
      <c r="R3012" s="16"/>
      <c r="S3012" s="16"/>
      <c r="T3012" s="16"/>
    </row>
    <row r="3013" spans="1:20" x14ac:dyDescent="0.25">
      <c r="A3013" s="16">
        <v>9530203</v>
      </c>
      <c r="B3013">
        <v>9020</v>
      </c>
      <c r="C3013">
        <v>1988</v>
      </c>
      <c r="D3013">
        <f t="shared" si="235"/>
        <v>21</v>
      </c>
      <c r="E3013">
        <f t="shared" si="236"/>
        <v>6</v>
      </c>
      <c r="F3013">
        <v>9</v>
      </c>
      <c r="G3013">
        <f t="shared" si="237"/>
        <v>9.1071996130566699</v>
      </c>
      <c r="H3013">
        <f t="shared" si="238"/>
        <v>1.791759469228055</v>
      </c>
      <c r="I3013">
        <f t="shared" si="239"/>
        <v>2.1972245773362196</v>
      </c>
      <c r="J3013" s="17"/>
      <c r="K3013" s="16"/>
      <c r="L3013" s="16"/>
      <c r="M3013" s="16"/>
      <c r="N3013" s="16"/>
      <c r="O3013" s="17"/>
      <c r="Q3013" s="16"/>
      <c r="R3013" s="16"/>
      <c r="S3013" s="16"/>
      <c r="T3013" s="16"/>
    </row>
    <row r="3014" spans="1:20" x14ac:dyDescent="0.25">
      <c r="A3014" s="16">
        <v>2915102</v>
      </c>
      <c r="B3014">
        <v>9279</v>
      </c>
      <c r="C3014">
        <v>1984</v>
      </c>
      <c r="D3014">
        <f t="shared" si="235"/>
        <v>25</v>
      </c>
      <c r="E3014">
        <f t="shared" si="236"/>
        <v>6</v>
      </c>
      <c r="F3014">
        <v>13</v>
      </c>
      <c r="G3014">
        <f t="shared" si="237"/>
        <v>9.1355090613531793</v>
      </c>
      <c r="H3014">
        <f t="shared" si="238"/>
        <v>1.791759469228055</v>
      </c>
      <c r="I3014">
        <f t="shared" si="239"/>
        <v>2.5649493574615367</v>
      </c>
      <c r="J3014" s="17"/>
      <c r="K3014" s="16"/>
      <c r="L3014" s="16"/>
      <c r="M3014" s="16"/>
      <c r="N3014" s="16"/>
      <c r="O3014" s="17"/>
      <c r="Q3014" s="16"/>
      <c r="R3014" s="16"/>
      <c r="S3014" s="16"/>
      <c r="T3014" s="16"/>
    </row>
    <row r="3015" spans="1:20" x14ac:dyDescent="0.25">
      <c r="A3015" s="16">
        <v>933908</v>
      </c>
      <c r="B3015">
        <v>10671</v>
      </c>
      <c r="C3015">
        <v>1988</v>
      </c>
      <c r="D3015">
        <f t="shared" si="235"/>
        <v>21</v>
      </c>
      <c r="E3015">
        <f t="shared" si="236"/>
        <v>6</v>
      </c>
      <c r="F3015">
        <v>9</v>
      </c>
      <c r="G3015">
        <f t="shared" si="237"/>
        <v>9.2752850606165644</v>
      </c>
      <c r="H3015">
        <f t="shared" si="238"/>
        <v>1.791759469228055</v>
      </c>
      <c r="I3015">
        <f t="shared" si="239"/>
        <v>2.1972245773362196</v>
      </c>
      <c r="J3015" s="17"/>
      <c r="K3015" s="16"/>
      <c r="L3015" s="16"/>
      <c r="M3015" s="16"/>
      <c r="N3015" s="16"/>
      <c r="O3015" s="17"/>
      <c r="Q3015" s="16"/>
      <c r="R3015" s="16"/>
      <c r="S3015" s="16"/>
      <c r="T3015" s="16"/>
    </row>
    <row r="3016" spans="1:20" x14ac:dyDescent="0.25">
      <c r="A3016" s="16">
        <v>760105</v>
      </c>
      <c r="B3016">
        <v>12009</v>
      </c>
      <c r="C3016">
        <v>1988</v>
      </c>
      <c r="D3016">
        <f t="shared" si="235"/>
        <v>21</v>
      </c>
      <c r="E3016">
        <f t="shared" si="236"/>
        <v>6</v>
      </c>
      <c r="F3016">
        <v>9</v>
      </c>
      <c r="G3016">
        <f t="shared" si="237"/>
        <v>9.3934116476606828</v>
      </c>
      <c r="H3016">
        <f t="shared" si="238"/>
        <v>1.791759469228055</v>
      </c>
      <c r="I3016">
        <f t="shared" si="239"/>
        <v>2.1972245773362196</v>
      </c>
      <c r="J3016" s="17"/>
      <c r="K3016" s="16"/>
      <c r="L3016" s="16"/>
      <c r="M3016" s="16"/>
      <c r="N3016" s="16"/>
      <c r="O3016" s="17"/>
      <c r="Q3016" s="16"/>
      <c r="R3016" s="16"/>
      <c r="S3016" s="16"/>
      <c r="T3016" s="16"/>
    </row>
    <row r="3017" spans="1:20" x14ac:dyDescent="0.25">
      <c r="A3017" s="16">
        <v>4109601</v>
      </c>
      <c r="B3017">
        <v>13317</v>
      </c>
      <c r="C3017">
        <v>1986</v>
      </c>
      <c r="D3017">
        <f t="shared" si="235"/>
        <v>23</v>
      </c>
      <c r="E3017">
        <f t="shared" si="236"/>
        <v>6</v>
      </c>
      <c r="F3017">
        <v>11</v>
      </c>
      <c r="G3017">
        <f t="shared" si="237"/>
        <v>9.4967966935021444</v>
      </c>
      <c r="H3017">
        <f t="shared" si="238"/>
        <v>1.791759469228055</v>
      </c>
      <c r="I3017">
        <f t="shared" si="239"/>
        <v>2.3978952727983707</v>
      </c>
      <c r="J3017" s="17"/>
      <c r="K3017" s="16"/>
      <c r="L3017" s="16"/>
      <c r="M3017" s="16"/>
      <c r="N3017" s="16"/>
      <c r="O3017" s="17"/>
      <c r="Q3017" s="16"/>
      <c r="R3017" s="16"/>
      <c r="S3017" s="16"/>
      <c r="T3017" s="16"/>
    </row>
    <row r="3018" spans="1:20" x14ac:dyDescent="0.25">
      <c r="A3018" s="16">
        <v>276105</v>
      </c>
      <c r="B3018">
        <v>14214</v>
      </c>
      <c r="C3018">
        <v>1986</v>
      </c>
      <c r="D3018">
        <f t="shared" si="235"/>
        <v>23</v>
      </c>
      <c r="E3018">
        <f t="shared" si="236"/>
        <v>6</v>
      </c>
      <c r="F3018">
        <v>11</v>
      </c>
      <c r="G3018">
        <f t="shared" si="237"/>
        <v>9.56198267338684</v>
      </c>
      <c r="H3018">
        <f t="shared" si="238"/>
        <v>1.791759469228055</v>
      </c>
      <c r="I3018">
        <f t="shared" si="239"/>
        <v>2.3978952727983707</v>
      </c>
      <c r="J3018" s="17"/>
      <c r="K3018" s="16"/>
      <c r="L3018" s="16"/>
      <c r="M3018" s="16"/>
      <c r="N3018" s="16"/>
      <c r="O3018" s="17"/>
      <c r="Q3018" s="16"/>
      <c r="R3018" s="16"/>
      <c r="S3018" s="16"/>
      <c r="T3018" s="16"/>
    </row>
    <row r="3019" spans="1:20" x14ac:dyDescent="0.25">
      <c r="A3019" s="16">
        <v>2130404</v>
      </c>
      <c r="B3019">
        <v>14705</v>
      </c>
      <c r="C3019">
        <v>1984</v>
      </c>
      <c r="D3019">
        <f t="shared" si="235"/>
        <v>25</v>
      </c>
      <c r="E3019">
        <f t="shared" si="236"/>
        <v>6</v>
      </c>
      <c r="F3019">
        <v>13</v>
      </c>
      <c r="G3019">
        <f t="shared" si="237"/>
        <v>9.5959428509880951</v>
      </c>
      <c r="H3019">
        <f t="shared" si="238"/>
        <v>1.791759469228055</v>
      </c>
      <c r="I3019">
        <f t="shared" si="239"/>
        <v>2.5649493574615367</v>
      </c>
      <c r="J3019" s="17"/>
      <c r="K3019" s="16"/>
      <c r="L3019" s="16"/>
      <c r="M3019" s="16"/>
      <c r="N3019" s="16"/>
      <c r="O3019" s="17"/>
      <c r="Q3019" s="16"/>
      <c r="R3019" s="16"/>
      <c r="S3019" s="16"/>
      <c r="T3019" s="16"/>
    </row>
    <row r="3020" spans="1:20" x14ac:dyDescent="0.25">
      <c r="A3020" s="16">
        <v>3915304</v>
      </c>
      <c r="B3020">
        <v>15284</v>
      </c>
      <c r="C3020">
        <v>1986</v>
      </c>
      <c r="D3020">
        <f t="shared" si="235"/>
        <v>23</v>
      </c>
      <c r="E3020">
        <f t="shared" si="236"/>
        <v>6</v>
      </c>
      <c r="F3020">
        <v>11</v>
      </c>
      <c r="G3020">
        <f t="shared" si="237"/>
        <v>9.6345618085667901</v>
      </c>
      <c r="H3020">
        <f t="shared" si="238"/>
        <v>1.791759469228055</v>
      </c>
      <c r="I3020">
        <f t="shared" si="239"/>
        <v>2.3978952727983707</v>
      </c>
      <c r="J3020" s="17"/>
      <c r="K3020" s="16"/>
      <c r="L3020" s="16"/>
      <c r="M3020" s="16"/>
      <c r="N3020" s="16"/>
      <c r="O3020" s="17"/>
      <c r="Q3020" s="16"/>
      <c r="R3020" s="16"/>
      <c r="S3020" s="16"/>
      <c r="T3020" s="16"/>
    </row>
    <row r="3021" spans="1:20" x14ac:dyDescent="0.25">
      <c r="A3021" s="16">
        <v>141103</v>
      </c>
      <c r="B3021">
        <v>17996</v>
      </c>
      <c r="C3021">
        <v>1986</v>
      </c>
      <c r="D3021">
        <f t="shared" si="235"/>
        <v>23</v>
      </c>
      <c r="E3021">
        <f t="shared" si="236"/>
        <v>6</v>
      </c>
      <c r="F3021">
        <v>11</v>
      </c>
      <c r="G3021">
        <f t="shared" si="237"/>
        <v>9.7979047899610627</v>
      </c>
      <c r="H3021">
        <f t="shared" si="238"/>
        <v>1.791759469228055</v>
      </c>
      <c r="I3021">
        <f t="shared" si="239"/>
        <v>2.3978952727983707</v>
      </c>
      <c r="J3021" s="17"/>
      <c r="K3021" s="16"/>
      <c r="L3021" s="16"/>
      <c r="M3021" s="16"/>
      <c r="N3021" s="16"/>
      <c r="O3021" s="17"/>
      <c r="Q3021" s="16"/>
      <c r="R3021" s="16"/>
      <c r="S3021" s="16"/>
      <c r="T3021" s="16"/>
    </row>
    <row r="3022" spans="1:20" x14ac:dyDescent="0.25">
      <c r="A3022" s="16">
        <v>5945104</v>
      </c>
      <c r="B3022">
        <v>18347</v>
      </c>
      <c r="C3022">
        <v>1987</v>
      </c>
      <c r="D3022">
        <f t="shared" si="235"/>
        <v>22</v>
      </c>
      <c r="E3022">
        <f t="shared" si="236"/>
        <v>6</v>
      </c>
      <c r="F3022">
        <v>10</v>
      </c>
      <c r="G3022">
        <f t="shared" si="237"/>
        <v>9.81722135237872</v>
      </c>
      <c r="H3022">
        <f t="shared" si="238"/>
        <v>1.791759469228055</v>
      </c>
      <c r="I3022">
        <f t="shared" si="239"/>
        <v>2.3025850929940459</v>
      </c>
      <c r="J3022" s="17"/>
      <c r="K3022" s="16"/>
      <c r="L3022" s="16"/>
      <c r="M3022" s="16"/>
      <c r="N3022" s="16"/>
      <c r="O3022" s="17"/>
      <c r="Q3022" s="16"/>
      <c r="R3022" s="16"/>
      <c r="S3022" s="16"/>
      <c r="T3022" s="16"/>
    </row>
    <row r="3023" spans="1:20" x14ac:dyDescent="0.25">
      <c r="A3023" s="16">
        <v>4966001</v>
      </c>
      <c r="B3023">
        <v>18885</v>
      </c>
      <c r="C3023">
        <v>1983</v>
      </c>
      <c r="D3023">
        <f t="shared" si="235"/>
        <v>26</v>
      </c>
      <c r="E3023">
        <f t="shared" si="236"/>
        <v>6</v>
      </c>
      <c r="F3023">
        <v>14</v>
      </c>
      <c r="G3023">
        <f t="shared" si="237"/>
        <v>9.8461232351465569</v>
      </c>
      <c r="H3023">
        <f t="shared" si="238"/>
        <v>1.791759469228055</v>
      </c>
      <c r="I3023">
        <f t="shared" si="239"/>
        <v>2.6390573296152584</v>
      </c>
      <c r="J3023" s="17"/>
      <c r="K3023" s="16"/>
      <c r="L3023" s="16"/>
      <c r="M3023" s="16"/>
      <c r="N3023" s="16"/>
      <c r="O3023" s="17"/>
      <c r="Q3023" s="16"/>
      <c r="R3023" s="16"/>
      <c r="S3023" s="16"/>
      <c r="T3023" s="16"/>
    </row>
    <row r="3024" spans="1:20" x14ac:dyDescent="0.25">
      <c r="A3024" s="16">
        <v>1674601</v>
      </c>
      <c r="B3024">
        <v>19167</v>
      </c>
      <c r="C3024">
        <v>1986</v>
      </c>
      <c r="D3024">
        <f t="shared" si="235"/>
        <v>23</v>
      </c>
      <c r="E3024">
        <f t="shared" si="236"/>
        <v>6</v>
      </c>
      <c r="F3024">
        <v>11</v>
      </c>
      <c r="G3024">
        <f t="shared" si="237"/>
        <v>9.8609453292704536</v>
      </c>
      <c r="H3024">
        <f t="shared" si="238"/>
        <v>1.791759469228055</v>
      </c>
      <c r="I3024">
        <f t="shared" si="239"/>
        <v>2.3978952727983707</v>
      </c>
      <c r="J3024" s="17"/>
      <c r="K3024" s="16"/>
      <c r="L3024" s="16"/>
      <c r="M3024" s="16"/>
      <c r="N3024" s="16"/>
      <c r="O3024" s="17"/>
      <c r="Q3024" s="16"/>
      <c r="R3024" s="16"/>
      <c r="S3024" s="16"/>
      <c r="T3024" s="16"/>
    </row>
    <row r="3025" spans="1:20" x14ac:dyDescent="0.25">
      <c r="A3025" s="16">
        <v>1844201</v>
      </c>
      <c r="B3025">
        <v>19294</v>
      </c>
      <c r="C3025">
        <v>1987</v>
      </c>
      <c r="D3025">
        <f t="shared" si="235"/>
        <v>22</v>
      </c>
      <c r="E3025">
        <f t="shared" si="236"/>
        <v>6</v>
      </c>
      <c r="F3025">
        <v>10</v>
      </c>
      <c r="G3025">
        <f t="shared" si="237"/>
        <v>9.8675494457304982</v>
      </c>
      <c r="H3025">
        <f t="shared" si="238"/>
        <v>1.791759469228055</v>
      </c>
      <c r="I3025">
        <f t="shared" si="239"/>
        <v>2.3025850929940459</v>
      </c>
      <c r="J3025" s="17"/>
      <c r="K3025" s="16"/>
      <c r="L3025" s="16"/>
      <c r="M3025" s="16"/>
      <c r="N3025" s="16"/>
      <c r="O3025" s="17"/>
      <c r="Q3025" s="16"/>
      <c r="R3025" s="16"/>
      <c r="S3025" s="16"/>
      <c r="T3025" s="16"/>
    </row>
    <row r="3026" spans="1:20" x14ac:dyDescent="0.25">
      <c r="A3026" s="16">
        <v>164206</v>
      </c>
      <c r="B3026">
        <v>19500</v>
      </c>
      <c r="C3026">
        <v>1981</v>
      </c>
      <c r="D3026">
        <f t="shared" si="235"/>
        <v>28</v>
      </c>
      <c r="E3026">
        <f t="shared" si="236"/>
        <v>6</v>
      </c>
      <c r="F3026">
        <v>16</v>
      </c>
      <c r="G3026">
        <f t="shared" si="237"/>
        <v>9.8781697445518386</v>
      </c>
      <c r="H3026">
        <f t="shared" si="238"/>
        <v>1.791759469228055</v>
      </c>
      <c r="I3026">
        <f t="shared" si="239"/>
        <v>2.7725887222397811</v>
      </c>
      <c r="J3026" s="17"/>
      <c r="K3026" s="16"/>
      <c r="L3026" s="16"/>
      <c r="M3026" s="16"/>
      <c r="N3026" s="16"/>
      <c r="O3026" s="17"/>
      <c r="Q3026" s="16"/>
      <c r="R3026" s="16"/>
      <c r="S3026" s="16"/>
      <c r="T3026" s="16"/>
    </row>
    <row r="3027" spans="1:20" x14ac:dyDescent="0.25">
      <c r="A3027" s="16">
        <v>864805</v>
      </c>
      <c r="B3027">
        <v>20540</v>
      </c>
      <c r="C3027">
        <v>1979</v>
      </c>
      <c r="D3027">
        <f t="shared" si="235"/>
        <v>30</v>
      </c>
      <c r="E3027">
        <f t="shared" si="236"/>
        <v>6</v>
      </c>
      <c r="F3027">
        <v>18</v>
      </c>
      <c r="G3027">
        <f t="shared" si="237"/>
        <v>9.9301294834825491</v>
      </c>
      <c r="H3027">
        <f t="shared" si="238"/>
        <v>1.791759469228055</v>
      </c>
      <c r="I3027">
        <f t="shared" si="239"/>
        <v>2.8903717578961645</v>
      </c>
      <c r="J3027" s="17"/>
      <c r="K3027" s="16"/>
      <c r="L3027" s="16"/>
      <c r="M3027" s="16"/>
      <c r="N3027" s="16"/>
      <c r="O3027" s="17"/>
      <c r="Q3027" s="16"/>
      <c r="R3027" s="16"/>
      <c r="S3027" s="16"/>
      <c r="T3027" s="16"/>
    </row>
    <row r="3028" spans="1:20" x14ac:dyDescent="0.25">
      <c r="A3028" s="16">
        <v>4744307</v>
      </c>
      <c r="B3028">
        <v>20876</v>
      </c>
      <c r="C3028">
        <v>1986</v>
      </c>
      <c r="D3028">
        <f t="shared" si="235"/>
        <v>23</v>
      </c>
      <c r="E3028">
        <f t="shared" si="236"/>
        <v>6</v>
      </c>
      <c r="F3028">
        <v>11</v>
      </c>
      <c r="G3028">
        <f t="shared" si="237"/>
        <v>9.9463554527633047</v>
      </c>
      <c r="H3028">
        <f t="shared" si="238"/>
        <v>1.791759469228055</v>
      </c>
      <c r="I3028">
        <f t="shared" si="239"/>
        <v>2.3978952727983707</v>
      </c>
      <c r="J3028" s="17"/>
      <c r="K3028" s="16"/>
      <c r="L3028" s="16"/>
      <c r="M3028" s="16"/>
      <c r="N3028" s="16"/>
      <c r="O3028" s="17"/>
      <c r="Q3028" s="16"/>
      <c r="R3028" s="16"/>
      <c r="S3028" s="16"/>
      <c r="T3028" s="16"/>
    </row>
    <row r="3029" spans="1:20" x14ac:dyDescent="0.25">
      <c r="A3029" s="16">
        <v>6960002</v>
      </c>
      <c r="B3029">
        <v>21045</v>
      </c>
      <c r="C3029">
        <v>1982</v>
      </c>
      <c r="D3029">
        <f t="shared" si="235"/>
        <v>27</v>
      </c>
      <c r="E3029">
        <f t="shared" si="236"/>
        <v>6</v>
      </c>
      <c r="F3029">
        <v>15</v>
      </c>
      <c r="G3029">
        <f t="shared" si="237"/>
        <v>9.9544182812046706</v>
      </c>
      <c r="H3029">
        <f t="shared" si="238"/>
        <v>1.791759469228055</v>
      </c>
      <c r="I3029">
        <f t="shared" si="239"/>
        <v>2.7080502011022101</v>
      </c>
      <c r="J3029" s="17"/>
      <c r="K3029" s="16"/>
      <c r="L3029" s="16"/>
      <c r="M3029" s="16"/>
      <c r="N3029" s="16"/>
      <c r="O3029" s="17"/>
      <c r="Q3029" s="16"/>
      <c r="R3029" s="16"/>
      <c r="S3029" s="16"/>
      <c r="T3029" s="16"/>
    </row>
    <row r="3030" spans="1:20" x14ac:dyDescent="0.25">
      <c r="A3030" s="16">
        <v>2445301</v>
      </c>
      <c r="B3030">
        <v>22130</v>
      </c>
      <c r="C3030">
        <v>1986</v>
      </c>
      <c r="D3030">
        <f t="shared" si="235"/>
        <v>23</v>
      </c>
      <c r="E3030">
        <f t="shared" si="236"/>
        <v>6</v>
      </c>
      <c r="F3030">
        <v>11</v>
      </c>
      <c r="G3030">
        <f t="shared" si="237"/>
        <v>10.004689433045096</v>
      </c>
      <c r="H3030">
        <f t="shared" si="238"/>
        <v>1.791759469228055</v>
      </c>
      <c r="I3030">
        <f t="shared" si="239"/>
        <v>2.3978952727983707</v>
      </c>
      <c r="J3030" s="17"/>
      <c r="K3030" s="16"/>
      <c r="L3030" s="16"/>
      <c r="M3030" s="16"/>
      <c r="N3030" s="16"/>
      <c r="O3030" s="17"/>
      <c r="Q3030" s="16"/>
      <c r="R3030" s="16"/>
      <c r="S3030" s="16"/>
      <c r="T3030" s="16"/>
    </row>
    <row r="3031" spans="1:20" x14ac:dyDescent="0.25">
      <c r="A3031" s="16">
        <v>624201</v>
      </c>
      <c r="B3031">
        <v>22311</v>
      </c>
      <c r="C3031">
        <v>1986</v>
      </c>
      <c r="D3031">
        <f t="shared" si="235"/>
        <v>23</v>
      </c>
      <c r="E3031">
        <f t="shared" si="236"/>
        <v>6</v>
      </c>
      <c r="F3031">
        <v>11</v>
      </c>
      <c r="G3031">
        <f t="shared" si="237"/>
        <v>10.012835109371411</v>
      </c>
      <c r="H3031">
        <f t="shared" si="238"/>
        <v>1.791759469228055</v>
      </c>
      <c r="I3031">
        <f t="shared" si="239"/>
        <v>2.3978952727983707</v>
      </c>
      <c r="J3031" s="17"/>
      <c r="K3031" s="16"/>
      <c r="L3031" s="16"/>
      <c r="M3031" s="16"/>
      <c r="N3031" s="16"/>
      <c r="O3031" s="17"/>
      <c r="Q3031" s="16"/>
      <c r="R3031" s="16"/>
      <c r="S3031" s="16"/>
      <c r="T3031" s="16"/>
    </row>
    <row r="3032" spans="1:20" x14ac:dyDescent="0.25">
      <c r="A3032" s="16">
        <v>7929303</v>
      </c>
      <c r="B3032">
        <v>22511</v>
      </c>
      <c r="C3032">
        <v>1983</v>
      </c>
      <c r="D3032">
        <f t="shared" si="235"/>
        <v>26</v>
      </c>
      <c r="E3032">
        <f t="shared" si="236"/>
        <v>6</v>
      </c>
      <c r="F3032">
        <v>14</v>
      </c>
      <c r="G3032">
        <f t="shared" si="237"/>
        <v>10.021759357614163</v>
      </c>
      <c r="H3032">
        <f t="shared" si="238"/>
        <v>1.791759469228055</v>
      </c>
      <c r="I3032">
        <f t="shared" si="239"/>
        <v>2.6390573296152584</v>
      </c>
      <c r="J3032" s="17"/>
      <c r="K3032" s="16"/>
      <c r="L3032" s="16"/>
      <c r="M3032" s="16"/>
      <c r="N3032" s="16"/>
      <c r="O3032" s="17"/>
      <c r="Q3032" s="16"/>
      <c r="R3032" s="16"/>
      <c r="S3032" s="16"/>
      <c r="T3032" s="16"/>
    </row>
    <row r="3033" spans="1:20" x14ac:dyDescent="0.25">
      <c r="A3033" s="16">
        <v>1340001</v>
      </c>
      <c r="B3033">
        <v>22849</v>
      </c>
      <c r="C3033">
        <v>1986</v>
      </c>
      <c r="D3033">
        <f t="shared" si="235"/>
        <v>23</v>
      </c>
      <c r="E3033">
        <f t="shared" si="236"/>
        <v>6</v>
      </c>
      <c r="F3033">
        <v>11</v>
      </c>
      <c r="G3033">
        <f t="shared" si="237"/>
        <v>10.036662631688545</v>
      </c>
      <c r="H3033">
        <f t="shared" si="238"/>
        <v>1.791759469228055</v>
      </c>
      <c r="I3033">
        <f t="shared" si="239"/>
        <v>2.3978952727983707</v>
      </c>
      <c r="J3033" s="17"/>
      <c r="K3033" s="16"/>
      <c r="L3033" s="16"/>
      <c r="M3033" s="16"/>
      <c r="N3033" s="16"/>
      <c r="O3033" s="17"/>
      <c r="Q3033" s="16"/>
      <c r="R3033" s="16"/>
      <c r="S3033" s="16"/>
      <c r="T3033" s="16"/>
    </row>
    <row r="3034" spans="1:20" x14ac:dyDescent="0.25">
      <c r="A3034" s="16">
        <v>3434801</v>
      </c>
      <c r="B3034">
        <v>23943</v>
      </c>
      <c r="C3034">
        <v>1987</v>
      </c>
      <c r="D3034">
        <f t="shared" si="235"/>
        <v>22</v>
      </c>
      <c r="E3034">
        <f t="shared" si="236"/>
        <v>6</v>
      </c>
      <c r="F3034">
        <v>10</v>
      </c>
      <c r="G3034">
        <f t="shared" si="237"/>
        <v>10.083431284544119</v>
      </c>
      <c r="H3034">
        <f t="shared" si="238"/>
        <v>1.791759469228055</v>
      </c>
      <c r="I3034">
        <f t="shared" si="239"/>
        <v>2.3025850929940459</v>
      </c>
      <c r="J3034" s="17"/>
      <c r="K3034" s="16"/>
      <c r="L3034" s="16"/>
      <c r="M3034" s="16"/>
      <c r="N3034" s="16"/>
      <c r="O3034" s="17"/>
      <c r="Q3034" s="16"/>
      <c r="R3034" s="16"/>
      <c r="S3034" s="16"/>
      <c r="T3034" s="16"/>
    </row>
    <row r="3035" spans="1:20" x14ac:dyDescent="0.25">
      <c r="A3035" s="16">
        <v>4404702</v>
      </c>
      <c r="B3035">
        <v>24328</v>
      </c>
      <c r="C3035">
        <v>1981</v>
      </c>
      <c r="D3035">
        <f t="shared" si="235"/>
        <v>28</v>
      </c>
      <c r="E3035">
        <f t="shared" si="236"/>
        <v>6</v>
      </c>
      <c r="F3035">
        <v>16</v>
      </c>
      <c r="G3035">
        <f t="shared" si="237"/>
        <v>10.099383229357201</v>
      </c>
      <c r="H3035">
        <f t="shared" si="238"/>
        <v>1.791759469228055</v>
      </c>
      <c r="I3035">
        <f t="shared" si="239"/>
        <v>2.7725887222397811</v>
      </c>
      <c r="J3035" s="17"/>
      <c r="K3035" s="16"/>
      <c r="L3035" s="16"/>
      <c r="M3035" s="16"/>
      <c r="N3035" s="16"/>
      <c r="O3035" s="17"/>
      <c r="Q3035" s="16"/>
      <c r="R3035" s="16"/>
      <c r="S3035" s="16"/>
      <c r="T3035" s="16"/>
    </row>
    <row r="3036" spans="1:20" x14ac:dyDescent="0.25">
      <c r="A3036" s="16">
        <v>5410804</v>
      </c>
      <c r="B3036">
        <v>26914</v>
      </c>
      <c r="C3036">
        <v>1984</v>
      </c>
      <c r="D3036">
        <f t="shared" si="235"/>
        <v>25</v>
      </c>
      <c r="E3036">
        <f t="shared" si="236"/>
        <v>6</v>
      </c>
      <c r="F3036">
        <v>13</v>
      </c>
      <c r="G3036">
        <f t="shared" si="237"/>
        <v>10.200401876301486</v>
      </c>
      <c r="H3036">
        <f t="shared" si="238"/>
        <v>1.791759469228055</v>
      </c>
      <c r="I3036">
        <f t="shared" si="239"/>
        <v>2.5649493574615367</v>
      </c>
      <c r="J3036" s="17"/>
      <c r="K3036" s="16"/>
      <c r="L3036" s="16"/>
      <c r="M3036" s="16"/>
      <c r="N3036" s="16"/>
      <c r="O3036" s="17"/>
      <c r="Q3036" s="16"/>
      <c r="R3036" s="16"/>
      <c r="S3036" s="16"/>
      <c r="T3036" s="16"/>
    </row>
    <row r="3037" spans="1:20" x14ac:dyDescent="0.25">
      <c r="A3037" s="16">
        <v>1759701</v>
      </c>
      <c r="B3037">
        <v>28227</v>
      </c>
      <c r="C3037">
        <v>1986</v>
      </c>
      <c r="D3037">
        <f t="shared" si="235"/>
        <v>23</v>
      </c>
      <c r="E3037">
        <f t="shared" si="236"/>
        <v>6</v>
      </c>
      <c r="F3037">
        <v>11</v>
      </c>
      <c r="G3037">
        <f t="shared" si="237"/>
        <v>10.248034245674875</v>
      </c>
      <c r="H3037">
        <f t="shared" si="238"/>
        <v>1.791759469228055</v>
      </c>
      <c r="I3037">
        <f t="shared" si="239"/>
        <v>2.3978952727983707</v>
      </c>
      <c r="J3037" s="17"/>
      <c r="K3037" s="16"/>
      <c r="L3037" s="16"/>
      <c r="M3037" s="16"/>
      <c r="N3037" s="16"/>
      <c r="O3037" s="17"/>
      <c r="Q3037" s="16"/>
      <c r="R3037" s="16"/>
      <c r="S3037" s="16"/>
      <c r="T3037" s="16"/>
    </row>
    <row r="3038" spans="1:20" x14ac:dyDescent="0.25">
      <c r="A3038" s="16">
        <v>6473703</v>
      </c>
      <c r="B3038">
        <v>28316</v>
      </c>
      <c r="C3038">
        <v>1979</v>
      </c>
      <c r="D3038">
        <f t="shared" si="235"/>
        <v>30</v>
      </c>
      <c r="E3038">
        <f t="shared" si="236"/>
        <v>6</v>
      </c>
      <c r="F3038">
        <v>18</v>
      </c>
      <c r="G3038">
        <f t="shared" si="237"/>
        <v>10.251182294894081</v>
      </c>
      <c r="H3038">
        <f t="shared" si="238"/>
        <v>1.791759469228055</v>
      </c>
      <c r="I3038">
        <f t="shared" si="239"/>
        <v>2.8903717578961645</v>
      </c>
      <c r="J3038" s="17"/>
      <c r="K3038" s="16"/>
      <c r="L3038" s="16"/>
      <c r="M3038" s="16"/>
      <c r="N3038" s="16"/>
      <c r="O3038" s="17"/>
      <c r="Q3038" s="16"/>
      <c r="R3038" s="16"/>
      <c r="S3038" s="16"/>
      <c r="T3038" s="16"/>
    </row>
    <row r="3039" spans="1:20" x14ac:dyDescent="0.25">
      <c r="A3039" s="16">
        <v>489703</v>
      </c>
      <c r="B3039">
        <v>31086</v>
      </c>
      <c r="C3039">
        <v>1986</v>
      </c>
      <c r="D3039">
        <f t="shared" si="235"/>
        <v>23</v>
      </c>
      <c r="E3039">
        <f t="shared" si="236"/>
        <v>6</v>
      </c>
      <c r="F3039">
        <v>11</v>
      </c>
      <c r="G3039">
        <f t="shared" si="237"/>
        <v>10.344512836042844</v>
      </c>
      <c r="H3039">
        <f t="shared" si="238"/>
        <v>1.791759469228055</v>
      </c>
      <c r="I3039">
        <f t="shared" si="239"/>
        <v>2.3978952727983707</v>
      </c>
      <c r="J3039" s="17"/>
      <c r="K3039" s="16"/>
      <c r="L3039" s="16"/>
      <c r="M3039" s="16"/>
      <c r="N3039" s="16"/>
      <c r="O3039" s="17"/>
      <c r="Q3039" s="16"/>
      <c r="R3039" s="16"/>
      <c r="S3039" s="16"/>
      <c r="T3039" s="16"/>
    </row>
    <row r="3040" spans="1:20" x14ac:dyDescent="0.25">
      <c r="A3040" s="16">
        <v>7368401</v>
      </c>
      <c r="B3040">
        <v>33477</v>
      </c>
      <c r="C3040">
        <v>1986</v>
      </c>
      <c r="D3040">
        <f t="shared" si="235"/>
        <v>23</v>
      </c>
      <c r="E3040">
        <f t="shared" si="236"/>
        <v>6</v>
      </c>
      <c r="F3040">
        <v>11</v>
      </c>
      <c r="G3040">
        <f t="shared" si="237"/>
        <v>10.418613914853811</v>
      </c>
      <c r="H3040">
        <f t="shared" si="238"/>
        <v>1.791759469228055</v>
      </c>
      <c r="I3040">
        <f t="shared" si="239"/>
        <v>2.3978952727983707</v>
      </c>
      <c r="J3040" s="17"/>
      <c r="K3040" s="16"/>
      <c r="L3040" s="16"/>
      <c r="M3040" s="16"/>
      <c r="N3040" s="16"/>
      <c r="O3040" s="17"/>
      <c r="Q3040" s="16"/>
      <c r="R3040" s="16"/>
      <c r="S3040" s="16"/>
      <c r="T3040" s="16"/>
    </row>
    <row r="3041" spans="1:20" x14ac:dyDescent="0.25">
      <c r="A3041" s="16">
        <v>8535002</v>
      </c>
      <c r="B3041">
        <v>33747</v>
      </c>
      <c r="C3041">
        <v>1981</v>
      </c>
      <c r="D3041">
        <f t="shared" si="235"/>
        <v>28</v>
      </c>
      <c r="E3041">
        <f t="shared" si="236"/>
        <v>6</v>
      </c>
      <c r="F3041">
        <v>16</v>
      </c>
      <c r="G3041">
        <f t="shared" si="237"/>
        <v>10.426646803460935</v>
      </c>
      <c r="H3041">
        <f t="shared" si="238"/>
        <v>1.791759469228055</v>
      </c>
      <c r="I3041">
        <f t="shared" si="239"/>
        <v>2.7725887222397811</v>
      </c>
      <c r="J3041" s="17"/>
      <c r="K3041" s="16"/>
      <c r="L3041" s="16"/>
      <c r="M3041" s="16"/>
      <c r="N3041" s="16"/>
      <c r="O3041" s="17"/>
      <c r="Q3041" s="16"/>
      <c r="R3041" s="16"/>
      <c r="S3041" s="16"/>
      <c r="T3041" s="16"/>
    </row>
    <row r="3042" spans="1:20" x14ac:dyDescent="0.25">
      <c r="A3042" s="16">
        <v>4894601</v>
      </c>
      <c r="B3042">
        <v>35353</v>
      </c>
      <c r="C3042">
        <v>1979</v>
      </c>
      <c r="D3042">
        <f t="shared" si="235"/>
        <v>30</v>
      </c>
      <c r="E3042">
        <f t="shared" si="236"/>
        <v>6</v>
      </c>
      <c r="F3042">
        <v>18</v>
      </c>
      <c r="G3042">
        <f t="shared" si="237"/>
        <v>10.473138533353255</v>
      </c>
      <c r="H3042">
        <f t="shared" si="238"/>
        <v>1.791759469228055</v>
      </c>
      <c r="I3042">
        <f t="shared" si="239"/>
        <v>2.8903717578961645</v>
      </c>
      <c r="J3042" s="17"/>
      <c r="K3042" s="16"/>
      <c r="L3042" s="16"/>
      <c r="M3042" s="16"/>
      <c r="N3042" s="16"/>
      <c r="O3042" s="17"/>
      <c r="Q3042" s="16"/>
      <c r="R3042" s="16"/>
      <c r="S3042" s="16"/>
      <c r="T3042" s="16"/>
    </row>
    <row r="3043" spans="1:20" x14ac:dyDescent="0.25">
      <c r="A3043" s="16">
        <v>3950401</v>
      </c>
      <c r="B3043">
        <v>35394</v>
      </c>
      <c r="C3043">
        <v>1987</v>
      </c>
      <c r="D3043">
        <f t="shared" si="235"/>
        <v>22</v>
      </c>
      <c r="E3043">
        <f t="shared" si="236"/>
        <v>6</v>
      </c>
      <c r="F3043">
        <v>10</v>
      </c>
      <c r="G3043">
        <f t="shared" si="237"/>
        <v>10.47429759323113</v>
      </c>
      <c r="H3043">
        <f t="shared" si="238"/>
        <v>1.791759469228055</v>
      </c>
      <c r="I3043">
        <f t="shared" si="239"/>
        <v>2.3025850929940459</v>
      </c>
      <c r="J3043" s="17"/>
      <c r="K3043" s="16"/>
      <c r="L3043" s="16"/>
      <c r="M3043" s="16"/>
      <c r="N3043" s="16"/>
      <c r="O3043" s="17"/>
      <c r="Q3043" s="16"/>
      <c r="R3043" s="16"/>
      <c r="S3043" s="16"/>
      <c r="T3043" s="16"/>
    </row>
    <row r="3044" spans="1:20" x14ac:dyDescent="0.25">
      <c r="A3044" s="16">
        <v>4533001</v>
      </c>
      <c r="B3044">
        <v>37311</v>
      </c>
      <c r="C3044">
        <v>1981</v>
      </c>
      <c r="D3044">
        <f t="shared" si="235"/>
        <v>28</v>
      </c>
      <c r="E3044">
        <f t="shared" si="236"/>
        <v>6</v>
      </c>
      <c r="F3044">
        <v>16</v>
      </c>
      <c r="G3044">
        <f t="shared" si="237"/>
        <v>10.527043468321851</v>
      </c>
      <c r="H3044">
        <f t="shared" si="238"/>
        <v>1.791759469228055</v>
      </c>
      <c r="I3044">
        <f t="shared" si="239"/>
        <v>2.7725887222397811</v>
      </c>
      <c r="J3044" s="17"/>
      <c r="K3044" s="16"/>
      <c r="L3044" s="16"/>
      <c r="M3044" s="16"/>
      <c r="N3044" s="16"/>
      <c r="O3044" s="17"/>
      <c r="Q3044" s="16"/>
      <c r="R3044" s="16"/>
      <c r="S3044" s="16"/>
      <c r="T3044" s="16"/>
    </row>
    <row r="3045" spans="1:20" x14ac:dyDescent="0.25">
      <c r="A3045" s="16">
        <v>7703901</v>
      </c>
      <c r="B3045">
        <v>40061</v>
      </c>
      <c r="C3045">
        <v>1981</v>
      </c>
      <c r="D3045">
        <f t="shared" si="235"/>
        <v>28</v>
      </c>
      <c r="E3045">
        <f t="shared" si="236"/>
        <v>6</v>
      </c>
      <c r="F3045">
        <v>16</v>
      </c>
      <c r="G3045">
        <f t="shared" si="237"/>
        <v>10.598158571464415</v>
      </c>
      <c r="H3045">
        <f t="shared" si="238"/>
        <v>1.791759469228055</v>
      </c>
      <c r="I3045">
        <f t="shared" si="239"/>
        <v>2.7725887222397811</v>
      </c>
      <c r="J3045" s="17"/>
      <c r="K3045" s="16"/>
      <c r="L3045" s="16"/>
      <c r="M3045" s="16"/>
      <c r="N3045" s="16"/>
      <c r="O3045" s="17"/>
      <c r="Q3045" s="16"/>
      <c r="R3045" s="16"/>
      <c r="S3045" s="16"/>
      <c r="T3045" s="16"/>
    </row>
    <row r="3046" spans="1:20" x14ac:dyDescent="0.25">
      <c r="A3046" s="16">
        <v>8485003</v>
      </c>
      <c r="B3046">
        <v>42107</v>
      </c>
      <c r="C3046">
        <v>1979</v>
      </c>
      <c r="D3046">
        <f t="shared" si="235"/>
        <v>30</v>
      </c>
      <c r="E3046">
        <f t="shared" si="236"/>
        <v>6</v>
      </c>
      <c r="F3046">
        <v>18</v>
      </c>
      <c r="G3046">
        <f t="shared" si="237"/>
        <v>10.647969276632866</v>
      </c>
      <c r="H3046">
        <f t="shared" si="238"/>
        <v>1.791759469228055</v>
      </c>
      <c r="I3046">
        <f t="shared" si="239"/>
        <v>2.8903717578961645</v>
      </c>
      <c r="J3046" s="17"/>
      <c r="K3046" s="16"/>
      <c r="L3046" s="16"/>
      <c r="M3046" s="16"/>
      <c r="N3046" s="16"/>
      <c r="O3046" s="17"/>
      <c r="Q3046" s="16"/>
      <c r="R3046" s="16"/>
      <c r="S3046" s="16"/>
      <c r="T3046" s="16"/>
    </row>
    <row r="3047" spans="1:20" x14ac:dyDescent="0.25">
      <c r="A3047" s="16">
        <v>8485004</v>
      </c>
      <c r="B3047">
        <v>44444</v>
      </c>
      <c r="C3047">
        <v>1979</v>
      </c>
      <c r="D3047">
        <f t="shared" si="235"/>
        <v>30</v>
      </c>
      <c r="E3047">
        <f t="shared" si="236"/>
        <v>6</v>
      </c>
      <c r="F3047">
        <v>18</v>
      </c>
      <c r="G3047">
        <f t="shared" si="237"/>
        <v>10.701985248703899</v>
      </c>
      <c r="H3047">
        <f t="shared" si="238"/>
        <v>1.791759469228055</v>
      </c>
      <c r="I3047">
        <f t="shared" si="239"/>
        <v>2.8903717578961645</v>
      </c>
      <c r="J3047" s="17"/>
      <c r="K3047" s="16"/>
      <c r="L3047" s="16"/>
      <c r="M3047" s="16"/>
      <c r="N3047" s="16"/>
      <c r="O3047" s="17"/>
      <c r="Q3047" s="16"/>
      <c r="R3047" s="16"/>
      <c r="S3047" s="16"/>
      <c r="T3047" s="16"/>
    </row>
    <row r="3048" spans="1:20" x14ac:dyDescent="0.25">
      <c r="A3048" s="16">
        <v>8189702</v>
      </c>
      <c r="B3048">
        <v>553</v>
      </c>
      <c r="C3048">
        <v>1985</v>
      </c>
      <c r="D3048">
        <f t="shared" si="235"/>
        <v>24</v>
      </c>
      <c r="E3048">
        <f t="shared" si="236"/>
        <v>5</v>
      </c>
      <c r="F3048">
        <v>13</v>
      </c>
      <c r="G3048">
        <f t="shared" si="237"/>
        <v>6.315358001522335</v>
      </c>
      <c r="H3048">
        <f t="shared" si="238"/>
        <v>1.6094379124341003</v>
      </c>
      <c r="I3048">
        <f t="shared" si="239"/>
        <v>2.5649493574615367</v>
      </c>
      <c r="J3048" s="17"/>
      <c r="K3048" s="16"/>
      <c r="L3048" s="16"/>
      <c r="M3048" s="16"/>
      <c r="N3048" s="16"/>
      <c r="O3048" s="17"/>
      <c r="Q3048" s="16"/>
      <c r="R3048" s="16"/>
      <c r="S3048" s="16"/>
      <c r="T3048" s="16"/>
    </row>
    <row r="3049" spans="1:20" x14ac:dyDescent="0.25">
      <c r="A3049" s="16">
        <v>3288802</v>
      </c>
      <c r="B3049">
        <v>734</v>
      </c>
      <c r="C3049">
        <v>1985</v>
      </c>
      <c r="D3049">
        <f t="shared" si="235"/>
        <v>24</v>
      </c>
      <c r="E3049">
        <f t="shared" si="236"/>
        <v>5</v>
      </c>
      <c r="F3049">
        <v>13</v>
      </c>
      <c r="G3049">
        <f t="shared" si="237"/>
        <v>6.5985090286145152</v>
      </c>
      <c r="H3049">
        <f t="shared" si="238"/>
        <v>1.6094379124341003</v>
      </c>
      <c r="I3049">
        <f t="shared" si="239"/>
        <v>2.5649493574615367</v>
      </c>
      <c r="J3049" s="17"/>
      <c r="K3049" s="16"/>
      <c r="L3049" s="16"/>
      <c r="M3049" s="16"/>
      <c r="N3049" s="16"/>
      <c r="O3049" s="17"/>
      <c r="Q3049" s="16"/>
      <c r="R3049" s="16"/>
      <c r="S3049" s="16"/>
      <c r="T3049" s="16"/>
    </row>
    <row r="3050" spans="1:20" x14ac:dyDescent="0.25">
      <c r="A3050" s="16">
        <v>2130401</v>
      </c>
      <c r="B3050">
        <v>870</v>
      </c>
      <c r="C3050">
        <v>1985</v>
      </c>
      <c r="D3050">
        <f t="shared" si="235"/>
        <v>24</v>
      </c>
      <c r="E3050">
        <f t="shared" si="236"/>
        <v>5</v>
      </c>
      <c r="F3050">
        <v>13</v>
      </c>
      <c r="G3050">
        <f t="shared" si="237"/>
        <v>6.7684932116486296</v>
      </c>
      <c r="H3050">
        <f t="shared" si="238"/>
        <v>1.6094379124341003</v>
      </c>
      <c r="I3050">
        <f t="shared" si="239"/>
        <v>2.5649493574615367</v>
      </c>
      <c r="J3050" s="17"/>
      <c r="K3050" s="16"/>
      <c r="L3050" s="16"/>
      <c r="M3050" s="16"/>
      <c r="N3050" s="16"/>
      <c r="O3050" s="17"/>
      <c r="Q3050" s="16"/>
      <c r="R3050" s="16"/>
      <c r="S3050" s="16"/>
      <c r="T3050" s="16"/>
    </row>
    <row r="3051" spans="1:20" x14ac:dyDescent="0.25">
      <c r="A3051" s="16">
        <v>600003</v>
      </c>
      <c r="B3051">
        <v>1055</v>
      </c>
      <c r="C3051">
        <v>1985</v>
      </c>
      <c r="D3051">
        <f t="shared" si="235"/>
        <v>24</v>
      </c>
      <c r="E3051">
        <f t="shared" si="236"/>
        <v>5</v>
      </c>
      <c r="F3051">
        <v>13</v>
      </c>
      <c r="G3051">
        <f t="shared" si="237"/>
        <v>6.9612960459101672</v>
      </c>
      <c r="H3051">
        <f t="shared" si="238"/>
        <v>1.6094379124341003</v>
      </c>
      <c r="I3051">
        <f t="shared" si="239"/>
        <v>2.5649493574615367</v>
      </c>
      <c r="J3051" s="17"/>
      <c r="K3051" s="16"/>
      <c r="L3051" s="16"/>
      <c r="M3051" s="16"/>
      <c r="N3051" s="16"/>
      <c r="O3051" s="17"/>
      <c r="Q3051" s="16"/>
      <c r="R3051" s="16"/>
      <c r="S3051" s="16"/>
      <c r="T3051" s="16"/>
    </row>
    <row r="3052" spans="1:20" x14ac:dyDescent="0.25">
      <c r="A3052" s="16">
        <v>6261701</v>
      </c>
      <c r="B3052">
        <v>1086</v>
      </c>
      <c r="C3052">
        <v>1986</v>
      </c>
      <c r="D3052">
        <f t="shared" si="235"/>
        <v>23</v>
      </c>
      <c r="E3052">
        <f t="shared" si="236"/>
        <v>5</v>
      </c>
      <c r="F3052">
        <v>12</v>
      </c>
      <c r="G3052">
        <f t="shared" si="237"/>
        <v>6.9902565004938806</v>
      </c>
      <c r="H3052">
        <f t="shared" si="238"/>
        <v>1.6094379124341003</v>
      </c>
      <c r="I3052">
        <f t="shared" si="239"/>
        <v>2.4849066497880004</v>
      </c>
      <c r="J3052" s="17"/>
      <c r="K3052" s="16"/>
      <c r="L3052" s="16"/>
      <c r="M3052" s="16"/>
      <c r="N3052" s="16"/>
      <c r="O3052" s="17"/>
      <c r="Q3052" s="16"/>
      <c r="R3052" s="16"/>
      <c r="S3052" s="16"/>
      <c r="T3052" s="16"/>
    </row>
    <row r="3053" spans="1:20" x14ac:dyDescent="0.25">
      <c r="A3053" s="16">
        <v>4070004</v>
      </c>
      <c r="B3053">
        <v>1244</v>
      </c>
      <c r="C3053">
        <v>1988</v>
      </c>
      <c r="D3053">
        <f t="shared" si="235"/>
        <v>21</v>
      </c>
      <c r="E3053">
        <f t="shared" si="236"/>
        <v>5</v>
      </c>
      <c r="F3053">
        <v>10</v>
      </c>
      <c r="G3053">
        <f t="shared" si="237"/>
        <v>7.1260872732991247</v>
      </c>
      <c r="H3053">
        <f t="shared" si="238"/>
        <v>1.6094379124341003</v>
      </c>
      <c r="I3053">
        <f t="shared" si="239"/>
        <v>2.3025850929940459</v>
      </c>
      <c r="J3053" s="17"/>
      <c r="K3053" s="16"/>
      <c r="L3053" s="16"/>
      <c r="M3053" s="16"/>
      <c r="N3053" s="16"/>
      <c r="O3053" s="17"/>
      <c r="Q3053" s="16"/>
      <c r="R3053" s="16"/>
      <c r="S3053" s="16"/>
      <c r="T3053" s="16"/>
    </row>
    <row r="3054" spans="1:20" x14ac:dyDescent="0.25">
      <c r="A3054" s="16">
        <v>6960001</v>
      </c>
      <c r="B3054">
        <v>1409</v>
      </c>
      <c r="C3054">
        <v>1985</v>
      </c>
      <c r="D3054">
        <f t="shared" si="235"/>
        <v>24</v>
      </c>
      <c r="E3054">
        <f t="shared" si="236"/>
        <v>5</v>
      </c>
      <c r="F3054">
        <v>13</v>
      </c>
      <c r="G3054">
        <f t="shared" si="237"/>
        <v>7.2506355118986798</v>
      </c>
      <c r="H3054">
        <f t="shared" si="238"/>
        <v>1.6094379124341003</v>
      </c>
      <c r="I3054">
        <f t="shared" si="239"/>
        <v>2.5649493574615367</v>
      </c>
      <c r="J3054" s="17"/>
      <c r="K3054" s="16"/>
      <c r="L3054" s="16"/>
      <c r="M3054" s="16"/>
      <c r="N3054" s="16"/>
      <c r="O3054" s="17"/>
      <c r="Q3054" s="16"/>
      <c r="R3054" s="16"/>
      <c r="S3054" s="16"/>
      <c r="T3054" s="16"/>
    </row>
    <row r="3055" spans="1:20" x14ac:dyDescent="0.25">
      <c r="A3055" s="16">
        <v>4864903</v>
      </c>
      <c r="B3055">
        <v>1578</v>
      </c>
      <c r="C3055">
        <v>1985</v>
      </c>
      <c r="D3055">
        <f t="shared" si="235"/>
        <v>24</v>
      </c>
      <c r="E3055">
        <f t="shared" si="236"/>
        <v>5</v>
      </c>
      <c r="F3055">
        <v>13</v>
      </c>
      <c r="G3055">
        <f t="shared" si="237"/>
        <v>7.3639135014058192</v>
      </c>
      <c r="H3055">
        <f t="shared" si="238"/>
        <v>1.6094379124341003</v>
      </c>
      <c r="I3055">
        <f t="shared" si="239"/>
        <v>2.5649493574615367</v>
      </c>
      <c r="J3055" s="17"/>
      <c r="K3055" s="16"/>
      <c r="L3055" s="16"/>
      <c r="M3055" s="16"/>
      <c r="N3055" s="16"/>
      <c r="O3055" s="17"/>
      <c r="Q3055" s="16"/>
      <c r="R3055" s="16"/>
      <c r="S3055" s="16"/>
      <c r="T3055" s="16"/>
    </row>
    <row r="3056" spans="1:20" x14ac:dyDescent="0.25">
      <c r="A3056" s="16">
        <v>6898702</v>
      </c>
      <c r="B3056">
        <v>1996</v>
      </c>
      <c r="C3056">
        <v>1988</v>
      </c>
      <c r="D3056">
        <f t="shared" si="235"/>
        <v>21</v>
      </c>
      <c r="E3056">
        <f t="shared" si="236"/>
        <v>5</v>
      </c>
      <c r="F3056">
        <v>10</v>
      </c>
      <c r="G3056">
        <f t="shared" si="237"/>
        <v>7.5989004568714096</v>
      </c>
      <c r="H3056">
        <f t="shared" si="238"/>
        <v>1.6094379124341003</v>
      </c>
      <c r="I3056">
        <f t="shared" si="239"/>
        <v>2.3025850929940459</v>
      </c>
      <c r="J3056" s="17"/>
      <c r="K3056" s="16"/>
      <c r="L3056" s="16"/>
      <c r="M3056" s="16"/>
      <c r="N3056" s="16"/>
      <c r="O3056" s="17"/>
      <c r="Q3056" s="16"/>
      <c r="R3056" s="16"/>
      <c r="S3056" s="16"/>
      <c r="T3056" s="16"/>
    </row>
    <row r="3057" spans="1:20" x14ac:dyDescent="0.25">
      <c r="A3057" s="16">
        <v>9179202</v>
      </c>
      <c r="B3057">
        <v>2013</v>
      </c>
      <c r="C3057">
        <v>1988</v>
      </c>
      <c r="D3057">
        <f t="shared" si="235"/>
        <v>21</v>
      </c>
      <c r="E3057">
        <f t="shared" si="236"/>
        <v>5</v>
      </c>
      <c r="F3057">
        <v>10</v>
      </c>
      <c r="G3057">
        <f t="shared" si="237"/>
        <v>7.6073814256397911</v>
      </c>
      <c r="H3057">
        <f t="shared" si="238"/>
        <v>1.6094379124341003</v>
      </c>
      <c r="I3057">
        <f t="shared" si="239"/>
        <v>2.3025850929940459</v>
      </c>
      <c r="J3057" s="17"/>
      <c r="K3057" s="16"/>
      <c r="L3057" s="16"/>
      <c r="M3057" s="16"/>
      <c r="N3057" s="16"/>
      <c r="O3057" s="17"/>
      <c r="Q3057" s="16"/>
      <c r="R3057" s="16"/>
      <c r="S3057" s="16"/>
      <c r="T3057" s="16"/>
    </row>
    <row r="3058" spans="1:20" x14ac:dyDescent="0.25">
      <c r="A3058" s="16">
        <v>6431506</v>
      </c>
      <c r="B3058">
        <v>2185</v>
      </c>
      <c r="C3058">
        <v>1987</v>
      </c>
      <c r="D3058">
        <f t="shared" si="235"/>
        <v>22</v>
      </c>
      <c r="E3058">
        <f t="shared" si="236"/>
        <v>5</v>
      </c>
      <c r="F3058">
        <v>11</v>
      </c>
      <c r="G3058">
        <f t="shared" si="237"/>
        <v>7.6893711075296904</v>
      </c>
      <c r="H3058">
        <f t="shared" si="238"/>
        <v>1.6094379124341003</v>
      </c>
      <c r="I3058">
        <f t="shared" si="239"/>
        <v>2.3978952727983707</v>
      </c>
      <c r="J3058" s="17"/>
      <c r="K3058" s="16"/>
      <c r="L3058" s="16"/>
      <c r="M3058" s="16"/>
      <c r="N3058" s="16"/>
      <c r="O3058" s="17"/>
      <c r="Q3058" s="16"/>
      <c r="R3058" s="16"/>
      <c r="S3058" s="16"/>
      <c r="T3058" s="16"/>
    </row>
    <row r="3059" spans="1:20" x14ac:dyDescent="0.25">
      <c r="A3059" s="16">
        <v>5831701</v>
      </c>
      <c r="B3059">
        <v>2372</v>
      </c>
      <c r="C3059">
        <v>1985</v>
      </c>
      <c r="D3059">
        <f t="shared" si="235"/>
        <v>24</v>
      </c>
      <c r="E3059">
        <f t="shared" si="236"/>
        <v>5</v>
      </c>
      <c r="F3059">
        <v>13</v>
      </c>
      <c r="G3059">
        <f t="shared" si="237"/>
        <v>7.7714887601176157</v>
      </c>
      <c r="H3059">
        <f t="shared" si="238"/>
        <v>1.6094379124341003</v>
      </c>
      <c r="I3059">
        <f t="shared" si="239"/>
        <v>2.5649493574615367</v>
      </c>
      <c r="J3059" s="17"/>
      <c r="K3059" s="16"/>
      <c r="L3059" s="16"/>
      <c r="M3059" s="16"/>
      <c r="N3059" s="16"/>
      <c r="O3059" s="17"/>
      <c r="Q3059" s="16"/>
      <c r="R3059" s="16"/>
      <c r="S3059" s="16"/>
      <c r="T3059" s="16"/>
    </row>
    <row r="3060" spans="1:20" x14ac:dyDescent="0.25">
      <c r="A3060" s="16">
        <v>2160102</v>
      </c>
      <c r="B3060">
        <v>2399</v>
      </c>
      <c r="C3060">
        <v>1985</v>
      </c>
      <c r="D3060">
        <f t="shared" si="235"/>
        <v>24</v>
      </c>
      <c r="E3060">
        <f t="shared" si="236"/>
        <v>5</v>
      </c>
      <c r="F3060">
        <v>13</v>
      </c>
      <c r="G3060">
        <f t="shared" si="237"/>
        <v>7.7828072628396949</v>
      </c>
      <c r="H3060">
        <f t="shared" si="238"/>
        <v>1.6094379124341003</v>
      </c>
      <c r="I3060">
        <f t="shared" si="239"/>
        <v>2.5649493574615367</v>
      </c>
      <c r="J3060" s="17"/>
      <c r="K3060" s="16"/>
      <c r="L3060" s="16"/>
      <c r="M3060" s="16"/>
      <c r="N3060" s="16"/>
      <c r="O3060" s="17"/>
      <c r="Q3060" s="16"/>
      <c r="R3060" s="16"/>
      <c r="S3060" s="16"/>
      <c r="T3060" s="16"/>
    </row>
    <row r="3061" spans="1:20" x14ac:dyDescent="0.25">
      <c r="A3061" s="16">
        <v>3446901</v>
      </c>
      <c r="B3061">
        <v>2574</v>
      </c>
      <c r="C3061">
        <v>1985</v>
      </c>
      <c r="D3061">
        <f t="shared" si="235"/>
        <v>24</v>
      </c>
      <c r="E3061">
        <f t="shared" si="236"/>
        <v>5</v>
      </c>
      <c r="F3061">
        <v>13</v>
      </c>
      <c r="G3061">
        <f t="shared" si="237"/>
        <v>7.8532163881560724</v>
      </c>
      <c r="H3061">
        <f t="shared" si="238"/>
        <v>1.6094379124341003</v>
      </c>
      <c r="I3061">
        <f t="shared" si="239"/>
        <v>2.5649493574615367</v>
      </c>
      <c r="J3061" s="17"/>
      <c r="K3061" s="16"/>
      <c r="L3061" s="16"/>
      <c r="M3061" s="16"/>
      <c r="N3061" s="16"/>
      <c r="O3061" s="17"/>
      <c r="Q3061" s="16"/>
      <c r="R3061" s="16"/>
      <c r="S3061" s="16"/>
      <c r="T3061" s="16"/>
    </row>
    <row r="3062" spans="1:20" x14ac:dyDescent="0.25">
      <c r="A3062" s="16">
        <v>2635205</v>
      </c>
      <c r="B3062">
        <v>3016</v>
      </c>
      <c r="C3062">
        <v>1988</v>
      </c>
      <c r="D3062">
        <f t="shared" si="235"/>
        <v>21</v>
      </c>
      <c r="E3062">
        <f t="shared" si="236"/>
        <v>5</v>
      </c>
      <c r="F3062">
        <v>10</v>
      </c>
      <c r="G3062">
        <f t="shared" si="237"/>
        <v>8.0116867291278471</v>
      </c>
      <c r="H3062">
        <f t="shared" si="238"/>
        <v>1.6094379124341003</v>
      </c>
      <c r="I3062">
        <f t="shared" si="239"/>
        <v>2.3025850929940459</v>
      </c>
      <c r="J3062" s="17"/>
      <c r="K3062" s="16"/>
      <c r="L3062" s="16"/>
      <c r="M3062" s="16"/>
      <c r="N3062" s="16"/>
      <c r="O3062" s="17"/>
      <c r="Q3062" s="16"/>
      <c r="R3062" s="16"/>
      <c r="S3062" s="16"/>
      <c r="T3062" s="16"/>
    </row>
    <row r="3063" spans="1:20" x14ac:dyDescent="0.25">
      <c r="A3063" s="16">
        <v>3030801</v>
      </c>
      <c r="B3063">
        <v>4156</v>
      </c>
      <c r="C3063">
        <v>1987</v>
      </c>
      <c r="D3063">
        <f t="shared" si="235"/>
        <v>22</v>
      </c>
      <c r="E3063">
        <f t="shared" si="236"/>
        <v>5</v>
      </c>
      <c r="F3063">
        <v>11</v>
      </c>
      <c r="G3063">
        <f t="shared" si="237"/>
        <v>8.3323083522191173</v>
      </c>
      <c r="H3063">
        <f t="shared" si="238"/>
        <v>1.6094379124341003</v>
      </c>
      <c r="I3063">
        <f t="shared" si="239"/>
        <v>2.3978952727983707</v>
      </c>
      <c r="J3063" s="17"/>
      <c r="K3063" s="16"/>
      <c r="L3063" s="16"/>
      <c r="M3063" s="16"/>
      <c r="N3063" s="16"/>
      <c r="O3063" s="17"/>
      <c r="Q3063" s="16"/>
      <c r="R3063" s="16"/>
      <c r="S3063" s="16"/>
      <c r="T3063" s="16"/>
    </row>
    <row r="3064" spans="1:20" x14ac:dyDescent="0.25">
      <c r="A3064" s="16">
        <v>6180104</v>
      </c>
      <c r="B3064">
        <v>4728</v>
      </c>
      <c r="C3064">
        <v>1980</v>
      </c>
      <c r="D3064">
        <f t="shared" si="235"/>
        <v>29</v>
      </c>
      <c r="E3064">
        <f t="shared" si="236"/>
        <v>5</v>
      </c>
      <c r="F3064">
        <v>18</v>
      </c>
      <c r="G3064">
        <f t="shared" si="237"/>
        <v>8.4612575590859347</v>
      </c>
      <c r="H3064">
        <f t="shared" si="238"/>
        <v>1.6094379124341003</v>
      </c>
      <c r="I3064">
        <f t="shared" si="239"/>
        <v>2.8903717578961645</v>
      </c>
      <c r="J3064" s="17"/>
      <c r="K3064" s="16"/>
      <c r="L3064" s="16"/>
      <c r="M3064" s="16"/>
      <c r="N3064" s="16"/>
      <c r="O3064" s="17"/>
      <c r="Q3064" s="16"/>
      <c r="R3064" s="16"/>
      <c r="S3064" s="16"/>
      <c r="T3064" s="16"/>
    </row>
    <row r="3065" spans="1:20" x14ac:dyDescent="0.25">
      <c r="A3065" s="16">
        <v>6780703</v>
      </c>
      <c r="B3065">
        <v>4801</v>
      </c>
      <c r="C3065">
        <v>1989</v>
      </c>
      <c r="D3065">
        <f t="shared" si="235"/>
        <v>20</v>
      </c>
      <c r="E3065">
        <f t="shared" si="236"/>
        <v>5</v>
      </c>
      <c r="F3065">
        <v>9</v>
      </c>
      <c r="G3065">
        <f t="shared" si="237"/>
        <v>8.476579508530941</v>
      </c>
      <c r="H3065">
        <f t="shared" si="238"/>
        <v>1.6094379124341003</v>
      </c>
      <c r="I3065">
        <f t="shared" si="239"/>
        <v>2.1972245773362196</v>
      </c>
      <c r="J3065" s="17"/>
      <c r="K3065" s="16"/>
      <c r="L3065" s="16"/>
      <c r="M3065" s="16"/>
      <c r="N3065" s="16"/>
      <c r="O3065" s="17"/>
      <c r="Q3065" s="16"/>
      <c r="R3065" s="16"/>
      <c r="S3065" s="16"/>
      <c r="T3065" s="16"/>
    </row>
    <row r="3066" spans="1:20" x14ac:dyDescent="0.25">
      <c r="A3066" s="16">
        <v>4135801</v>
      </c>
      <c r="B3066">
        <v>5148</v>
      </c>
      <c r="C3066">
        <v>1985</v>
      </c>
      <c r="D3066">
        <f t="shared" si="235"/>
        <v>24</v>
      </c>
      <c r="E3066">
        <f t="shared" si="236"/>
        <v>5</v>
      </c>
      <c r="F3066">
        <v>13</v>
      </c>
      <c r="G3066">
        <f t="shared" si="237"/>
        <v>8.5463635687160178</v>
      </c>
      <c r="H3066">
        <f t="shared" si="238"/>
        <v>1.6094379124341003</v>
      </c>
      <c r="I3066">
        <f t="shared" si="239"/>
        <v>2.5649493574615367</v>
      </c>
      <c r="J3066" s="17"/>
      <c r="K3066" s="16"/>
      <c r="L3066" s="16"/>
      <c r="M3066" s="16"/>
      <c r="N3066" s="16"/>
      <c r="O3066" s="17"/>
      <c r="Q3066" s="16"/>
      <c r="R3066" s="16"/>
      <c r="S3066" s="16"/>
      <c r="T3066" s="16"/>
    </row>
    <row r="3067" spans="1:20" x14ac:dyDescent="0.25">
      <c r="A3067" s="16">
        <v>1567805</v>
      </c>
      <c r="B3067">
        <v>5297</v>
      </c>
      <c r="C3067">
        <v>1986</v>
      </c>
      <c r="D3067">
        <f t="shared" si="235"/>
        <v>23</v>
      </c>
      <c r="E3067">
        <f t="shared" si="236"/>
        <v>5</v>
      </c>
      <c r="F3067">
        <v>12</v>
      </c>
      <c r="G3067">
        <f t="shared" si="237"/>
        <v>8.5748959015445259</v>
      </c>
      <c r="H3067">
        <f t="shared" si="238"/>
        <v>1.6094379124341003</v>
      </c>
      <c r="I3067">
        <f t="shared" si="239"/>
        <v>2.4849066497880004</v>
      </c>
      <c r="J3067" s="17"/>
      <c r="K3067" s="16"/>
      <c r="L3067" s="16"/>
      <c r="M3067" s="16"/>
      <c r="N3067" s="16"/>
      <c r="O3067" s="17"/>
      <c r="Q3067" s="16"/>
      <c r="R3067" s="16"/>
      <c r="S3067" s="16"/>
      <c r="T3067" s="16"/>
    </row>
    <row r="3068" spans="1:20" x14ac:dyDescent="0.25">
      <c r="A3068" s="16">
        <v>6119705</v>
      </c>
      <c r="B3068">
        <v>5722</v>
      </c>
      <c r="C3068">
        <v>1988</v>
      </c>
      <c r="D3068">
        <f t="shared" si="235"/>
        <v>21</v>
      </c>
      <c r="E3068">
        <f t="shared" si="236"/>
        <v>5</v>
      </c>
      <c r="F3068">
        <v>10</v>
      </c>
      <c r="G3068">
        <f t="shared" si="237"/>
        <v>8.6520736736100563</v>
      </c>
      <c r="H3068">
        <f t="shared" si="238"/>
        <v>1.6094379124341003</v>
      </c>
      <c r="I3068">
        <f t="shared" si="239"/>
        <v>2.3025850929940459</v>
      </c>
      <c r="J3068" s="17"/>
      <c r="K3068" s="16"/>
      <c r="L3068" s="16"/>
      <c r="M3068" s="16"/>
      <c r="N3068" s="16"/>
      <c r="O3068" s="17"/>
      <c r="Q3068" s="16"/>
      <c r="R3068" s="16"/>
      <c r="S3068" s="16"/>
      <c r="T3068" s="16"/>
    </row>
    <row r="3069" spans="1:20" x14ac:dyDescent="0.25">
      <c r="A3069" s="16">
        <v>620803</v>
      </c>
      <c r="B3069">
        <v>6081</v>
      </c>
      <c r="C3069">
        <v>1988</v>
      </c>
      <c r="D3069">
        <f t="shared" si="235"/>
        <v>21</v>
      </c>
      <c r="E3069">
        <f t="shared" si="236"/>
        <v>5</v>
      </c>
      <c r="F3069">
        <v>10</v>
      </c>
      <c r="G3069">
        <f t="shared" si="237"/>
        <v>8.7129244351201098</v>
      </c>
      <c r="H3069">
        <f t="shared" si="238"/>
        <v>1.6094379124341003</v>
      </c>
      <c r="I3069">
        <f t="shared" si="239"/>
        <v>2.3025850929940459</v>
      </c>
      <c r="J3069" s="17"/>
      <c r="K3069" s="16"/>
      <c r="L3069" s="16"/>
      <c r="M3069" s="16"/>
      <c r="N3069" s="16"/>
      <c r="O3069" s="17"/>
      <c r="Q3069" s="16"/>
      <c r="R3069" s="16"/>
      <c r="S3069" s="16"/>
      <c r="T3069" s="16"/>
    </row>
    <row r="3070" spans="1:20" x14ac:dyDescent="0.25">
      <c r="A3070" s="16">
        <v>5028902</v>
      </c>
      <c r="B3070">
        <v>6154</v>
      </c>
      <c r="C3070">
        <v>1987</v>
      </c>
      <c r="D3070">
        <f t="shared" si="235"/>
        <v>22</v>
      </c>
      <c r="E3070">
        <f t="shared" si="236"/>
        <v>5</v>
      </c>
      <c r="F3070">
        <v>11</v>
      </c>
      <c r="G3070">
        <f t="shared" si="237"/>
        <v>8.7248575558819876</v>
      </c>
      <c r="H3070">
        <f t="shared" si="238"/>
        <v>1.6094379124341003</v>
      </c>
      <c r="I3070">
        <f t="shared" si="239"/>
        <v>2.3978952727983707</v>
      </c>
      <c r="J3070" s="17"/>
      <c r="K3070" s="16"/>
      <c r="L3070" s="16"/>
      <c r="M3070" s="16"/>
      <c r="N3070" s="16"/>
      <c r="O3070" s="17"/>
      <c r="Q3070" s="16"/>
      <c r="R3070" s="16"/>
      <c r="S3070" s="16"/>
      <c r="T3070" s="16"/>
    </row>
    <row r="3071" spans="1:20" x14ac:dyDescent="0.25">
      <c r="A3071" s="16">
        <v>90004</v>
      </c>
      <c r="B3071">
        <v>6350</v>
      </c>
      <c r="C3071">
        <v>1985</v>
      </c>
      <c r="D3071">
        <f t="shared" si="235"/>
        <v>24</v>
      </c>
      <c r="E3071">
        <f t="shared" si="236"/>
        <v>5</v>
      </c>
      <c r="F3071">
        <v>13</v>
      </c>
      <c r="G3071">
        <f t="shared" si="237"/>
        <v>8.7562100918867376</v>
      </c>
      <c r="H3071">
        <f t="shared" si="238"/>
        <v>1.6094379124341003</v>
      </c>
      <c r="I3071">
        <f t="shared" si="239"/>
        <v>2.5649493574615367</v>
      </c>
      <c r="J3071" s="17"/>
      <c r="K3071" s="16"/>
      <c r="L3071" s="16"/>
      <c r="M3071" s="16"/>
      <c r="N3071" s="16"/>
      <c r="O3071" s="17"/>
      <c r="Q3071" s="16"/>
      <c r="R3071" s="16"/>
      <c r="S3071" s="16"/>
      <c r="T3071" s="16"/>
    </row>
    <row r="3072" spans="1:20" x14ac:dyDescent="0.25">
      <c r="A3072" s="16">
        <v>3915301</v>
      </c>
      <c r="B3072">
        <v>7184</v>
      </c>
      <c r="C3072">
        <v>1989</v>
      </c>
      <c r="D3072">
        <f t="shared" si="235"/>
        <v>20</v>
      </c>
      <c r="E3072">
        <f t="shared" si="236"/>
        <v>5</v>
      </c>
      <c r="F3072">
        <v>9</v>
      </c>
      <c r="G3072">
        <f t="shared" si="237"/>
        <v>8.8796116099820352</v>
      </c>
      <c r="H3072">
        <f t="shared" si="238"/>
        <v>1.6094379124341003</v>
      </c>
      <c r="I3072">
        <f t="shared" si="239"/>
        <v>2.1972245773362196</v>
      </c>
      <c r="J3072" s="17"/>
      <c r="K3072" s="16"/>
      <c r="L3072" s="16"/>
      <c r="M3072" s="16"/>
      <c r="N3072" s="16"/>
      <c r="O3072" s="17"/>
      <c r="Q3072" s="16"/>
      <c r="R3072" s="16"/>
      <c r="S3072" s="16"/>
      <c r="T3072" s="16"/>
    </row>
    <row r="3073" spans="1:20" x14ac:dyDescent="0.25">
      <c r="A3073" s="16">
        <v>1046601</v>
      </c>
      <c r="B3073">
        <v>7323</v>
      </c>
      <c r="C3073">
        <v>1988</v>
      </c>
      <c r="D3073">
        <f t="shared" si="235"/>
        <v>21</v>
      </c>
      <c r="E3073">
        <f t="shared" si="236"/>
        <v>5</v>
      </c>
      <c r="F3073">
        <v>10</v>
      </c>
      <c r="G3073">
        <f t="shared" si="237"/>
        <v>8.8987753590610694</v>
      </c>
      <c r="H3073">
        <f t="shared" si="238"/>
        <v>1.6094379124341003</v>
      </c>
      <c r="I3073">
        <f t="shared" si="239"/>
        <v>2.3025850929940459</v>
      </c>
      <c r="J3073" s="17"/>
      <c r="K3073" s="16"/>
      <c r="L3073" s="16"/>
      <c r="M3073" s="16"/>
      <c r="N3073" s="16"/>
      <c r="O3073" s="17"/>
      <c r="Q3073" s="16"/>
      <c r="R3073" s="16"/>
      <c r="S3073" s="16"/>
      <c r="T3073" s="16"/>
    </row>
    <row r="3074" spans="1:20" x14ac:dyDescent="0.25">
      <c r="A3074" s="16">
        <v>834604</v>
      </c>
      <c r="B3074">
        <v>7563</v>
      </c>
      <c r="C3074">
        <v>1985</v>
      </c>
      <c r="D3074">
        <f t="shared" ref="D3074:D3137" si="240">2009-C3074</f>
        <v>24</v>
      </c>
      <c r="E3074">
        <f t="shared" ref="E3074:E3137" si="241">D3074-F3074-6</f>
        <v>5</v>
      </c>
      <c r="F3074">
        <v>13</v>
      </c>
      <c r="G3074">
        <f t="shared" ref="G3074:G3137" si="242">LN(B3074)</f>
        <v>8.9310232158560297</v>
      </c>
      <c r="H3074">
        <f t="shared" ref="H3074:H3137" si="243">LN(E3074)</f>
        <v>1.6094379124341003</v>
      </c>
      <c r="I3074">
        <f t="shared" ref="I3074:I3137" si="244">LN(F3074)</f>
        <v>2.5649493574615367</v>
      </c>
      <c r="J3074" s="17"/>
      <c r="K3074" s="16"/>
      <c r="L3074" s="16"/>
      <c r="M3074" s="16"/>
      <c r="N3074" s="16"/>
      <c r="O3074" s="17"/>
      <c r="Q3074" s="16"/>
      <c r="R3074" s="16"/>
      <c r="S3074" s="16"/>
      <c r="T3074" s="16"/>
    </row>
    <row r="3075" spans="1:20" x14ac:dyDescent="0.25">
      <c r="A3075" s="16">
        <v>635404</v>
      </c>
      <c r="B3075">
        <v>7692</v>
      </c>
      <c r="C3075">
        <v>1987</v>
      </c>
      <c r="D3075">
        <f t="shared" si="240"/>
        <v>22</v>
      </c>
      <c r="E3075">
        <f t="shared" si="241"/>
        <v>5</v>
      </c>
      <c r="F3075">
        <v>11</v>
      </c>
      <c r="G3075">
        <f t="shared" si="242"/>
        <v>8.9479361067086707</v>
      </c>
      <c r="H3075">
        <f t="shared" si="243"/>
        <v>1.6094379124341003</v>
      </c>
      <c r="I3075">
        <f t="shared" si="244"/>
        <v>2.3978952727983707</v>
      </c>
      <c r="J3075" s="17"/>
      <c r="K3075" s="16"/>
      <c r="L3075" s="16"/>
      <c r="M3075" s="16"/>
      <c r="N3075" s="16"/>
      <c r="O3075" s="17"/>
      <c r="Q3075" s="16"/>
      <c r="R3075" s="16"/>
      <c r="S3075" s="16"/>
      <c r="T3075" s="16"/>
    </row>
    <row r="3076" spans="1:20" x14ac:dyDescent="0.25">
      <c r="A3076" s="16">
        <v>6985202</v>
      </c>
      <c r="B3076">
        <v>8302</v>
      </c>
      <c r="C3076">
        <v>1989</v>
      </c>
      <c r="D3076">
        <f t="shared" si="240"/>
        <v>20</v>
      </c>
      <c r="E3076">
        <f t="shared" si="241"/>
        <v>5</v>
      </c>
      <c r="F3076">
        <v>9</v>
      </c>
      <c r="G3076">
        <f t="shared" si="242"/>
        <v>9.0242517286129846</v>
      </c>
      <c r="H3076">
        <f t="shared" si="243"/>
        <v>1.6094379124341003</v>
      </c>
      <c r="I3076">
        <f t="shared" si="244"/>
        <v>2.1972245773362196</v>
      </c>
      <c r="J3076" s="17"/>
      <c r="K3076" s="16"/>
      <c r="L3076" s="16"/>
      <c r="M3076" s="16"/>
      <c r="N3076" s="16"/>
      <c r="O3076" s="17"/>
      <c r="Q3076" s="16"/>
      <c r="R3076" s="16"/>
      <c r="S3076" s="16"/>
      <c r="T3076" s="16"/>
    </row>
    <row r="3077" spans="1:20" x14ac:dyDescent="0.25">
      <c r="A3077" s="16">
        <v>1126606</v>
      </c>
      <c r="B3077">
        <v>8415</v>
      </c>
      <c r="C3077">
        <v>1986</v>
      </c>
      <c r="D3077">
        <f t="shared" si="240"/>
        <v>23</v>
      </c>
      <c r="E3077">
        <f t="shared" si="241"/>
        <v>5</v>
      </c>
      <c r="F3077">
        <v>12</v>
      </c>
      <c r="G3077">
        <f t="shared" si="242"/>
        <v>9.0377711066249056</v>
      </c>
      <c r="H3077">
        <f t="shared" si="243"/>
        <v>1.6094379124341003</v>
      </c>
      <c r="I3077">
        <f t="shared" si="244"/>
        <v>2.4849066497880004</v>
      </c>
      <c r="J3077" s="17"/>
      <c r="K3077" s="16"/>
      <c r="L3077" s="16"/>
      <c r="M3077" s="16"/>
      <c r="N3077" s="16"/>
      <c r="O3077" s="17"/>
      <c r="Q3077" s="16"/>
      <c r="R3077" s="16"/>
      <c r="S3077" s="16"/>
      <c r="T3077" s="16"/>
    </row>
    <row r="3078" spans="1:20" x14ac:dyDescent="0.25">
      <c r="A3078" s="16">
        <v>7036301</v>
      </c>
      <c r="B3078">
        <v>9019</v>
      </c>
      <c r="C3078">
        <v>1980</v>
      </c>
      <c r="D3078">
        <f t="shared" si="240"/>
        <v>29</v>
      </c>
      <c r="E3078">
        <f t="shared" si="241"/>
        <v>5</v>
      </c>
      <c r="F3078">
        <v>18</v>
      </c>
      <c r="G3078">
        <f t="shared" si="242"/>
        <v>9.1070887421657076</v>
      </c>
      <c r="H3078">
        <f t="shared" si="243"/>
        <v>1.6094379124341003</v>
      </c>
      <c r="I3078">
        <f t="shared" si="244"/>
        <v>2.8903717578961645</v>
      </c>
      <c r="J3078" s="17"/>
      <c r="K3078" s="16"/>
      <c r="L3078" s="16"/>
      <c r="M3078" s="16"/>
      <c r="N3078" s="16"/>
      <c r="O3078" s="17"/>
      <c r="Q3078" s="16"/>
      <c r="R3078" s="16"/>
      <c r="S3078" s="16"/>
      <c r="T3078" s="16"/>
    </row>
    <row r="3079" spans="1:20" x14ac:dyDescent="0.25">
      <c r="A3079" s="16">
        <v>9148103</v>
      </c>
      <c r="B3079">
        <v>9420</v>
      </c>
      <c r="C3079">
        <v>1984</v>
      </c>
      <c r="D3079">
        <f t="shared" si="240"/>
        <v>25</v>
      </c>
      <c r="E3079">
        <f t="shared" si="241"/>
        <v>5</v>
      </c>
      <c r="F3079">
        <v>14</v>
      </c>
      <c r="G3079">
        <f t="shared" si="242"/>
        <v>9.150590367570409</v>
      </c>
      <c r="H3079">
        <f t="shared" si="243"/>
        <v>1.6094379124341003</v>
      </c>
      <c r="I3079">
        <f t="shared" si="244"/>
        <v>2.6390573296152584</v>
      </c>
      <c r="J3079" s="17"/>
      <c r="K3079" s="16"/>
      <c r="L3079" s="16"/>
      <c r="M3079" s="16"/>
      <c r="N3079" s="16"/>
      <c r="O3079" s="17"/>
      <c r="Q3079" s="16"/>
      <c r="R3079" s="16"/>
      <c r="S3079" s="16"/>
      <c r="T3079" s="16"/>
    </row>
    <row r="3080" spans="1:20" x14ac:dyDescent="0.25">
      <c r="A3080" s="16">
        <v>1479802</v>
      </c>
      <c r="B3080">
        <v>9452</v>
      </c>
      <c r="C3080">
        <v>1988</v>
      </c>
      <c r="D3080">
        <f t="shared" si="240"/>
        <v>21</v>
      </c>
      <c r="E3080">
        <f t="shared" si="241"/>
        <v>5</v>
      </c>
      <c r="F3080">
        <v>10</v>
      </c>
      <c r="G3080">
        <f t="shared" si="242"/>
        <v>9.1539816383067993</v>
      </c>
      <c r="H3080">
        <f t="shared" si="243"/>
        <v>1.6094379124341003</v>
      </c>
      <c r="I3080">
        <f t="shared" si="244"/>
        <v>2.3025850929940459</v>
      </c>
      <c r="J3080" s="17"/>
      <c r="K3080" s="16"/>
      <c r="L3080" s="16"/>
      <c r="M3080" s="16"/>
      <c r="N3080" s="16"/>
      <c r="O3080" s="17"/>
      <c r="Q3080" s="16"/>
      <c r="R3080" s="16"/>
      <c r="S3080" s="16"/>
      <c r="T3080" s="16"/>
    </row>
    <row r="3081" spans="1:20" x14ac:dyDescent="0.25">
      <c r="A3081" s="16">
        <v>5229202</v>
      </c>
      <c r="B3081">
        <v>9513</v>
      </c>
      <c r="C3081">
        <v>1989</v>
      </c>
      <c r="D3081">
        <f t="shared" si="240"/>
        <v>20</v>
      </c>
      <c r="E3081">
        <f t="shared" si="241"/>
        <v>5</v>
      </c>
      <c r="F3081">
        <v>9</v>
      </c>
      <c r="G3081">
        <f t="shared" si="242"/>
        <v>9.1604145632064569</v>
      </c>
      <c r="H3081">
        <f t="shared" si="243"/>
        <v>1.6094379124341003</v>
      </c>
      <c r="I3081">
        <f t="shared" si="244"/>
        <v>2.1972245773362196</v>
      </c>
      <c r="J3081" s="17"/>
      <c r="K3081" s="16"/>
      <c r="L3081" s="16"/>
      <c r="M3081" s="16"/>
      <c r="N3081" s="16"/>
      <c r="O3081" s="17"/>
      <c r="Q3081" s="16"/>
      <c r="R3081" s="16"/>
      <c r="S3081" s="16"/>
      <c r="T3081" s="16"/>
    </row>
    <row r="3082" spans="1:20" x14ac:dyDescent="0.25">
      <c r="A3082" s="16">
        <v>3504403</v>
      </c>
      <c r="B3082">
        <v>9994</v>
      </c>
      <c r="C3082">
        <v>1984</v>
      </c>
      <c r="D3082">
        <f t="shared" si="240"/>
        <v>25</v>
      </c>
      <c r="E3082">
        <f t="shared" si="241"/>
        <v>5</v>
      </c>
      <c r="F3082">
        <v>14</v>
      </c>
      <c r="G3082">
        <f t="shared" si="242"/>
        <v>9.2097401919041495</v>
      </c>
      <c r="H3082">
        <f t="shared" si="243"/>
        <v>1.6094379124341003</v>
      </c>
      <c r="I3082">
        <f t="shared" si="244"/>
        <v>2.6390573296152584</v>
      </c>
      <c r="J3082" s="17"/>
      <c r="K3082" s="16"/>
      <c r="L3082" s="16"/>
      <c r="M3082" s="16"/>
      <c r="N3082" s="16"/>
      <c r="O3082" s="17"/>
      <c r="Q3082" s="16"/>
      <c r="R3082" s="16"/>
      <c r="S3082" s="16"/>
      <c r="T3082" s="16"/>
    </row>
    <row r="3083" spans="1:20" x14ac:dyDescent="0.25">
      <c r="A3083" s="16">
        <v>1890303</v>
      </c>
      <c r="B3083">
        <v>10195</v>
      </c>
      <c r="C3083">
        <v>1988</v>
      </c>
      <c r="D3083">
        <f t="shared" si="240"/>
        <v>21</v>
      </c>
      <c r="E3083">
        <f t="shared" si="241"/>
        <v>5</v>
      </c>
      <c r="F3083">
        <v>10</v>
      </c>
      <c r="G3083">
        <f t="shared" si="242"/>
        <v>9.2296526830085561</v>
      </c>
      <c r="H3083">
        <f t="shared" si="243"/>
        <v>1.6094379124341003</v>
      </c>
      <c r="I3083">
        <f t="shared" si="244"/>
        <v>2.3025850929940459</v>
      </c>
      <c r="J3083" s="17"/>
      <c r="K3083" s="16"/>
      <c r="L3083" s="16"/>
      <c r="M3083" s="16"/>
      <c r="N3083" s="16"/>
      <c r="O3083" s="17"/>
      <c r="Q3083" s="16"/>
      <c r="R3083" s="16"/>
      <c r="S3083" s="16"/>
      <c r="T3083" s="16"/>
    </row>
    <row r="3084" spans="1:20" x14ac:dyDescent="0.25">
      <c r="A3084" s="16">
        <v>4461005</v>
      </c>
      <c r="B3084">
        <v>10383</v>
      </c>
      <c r="C3084">
        <v>1988</v>
      </c>
      <c r="D3084">
        <f t="shared" si="240"/>
        <v>21</v>
      </c>
      <c r="E3084">
        <f t="shared" si="241"/>
        <v>5</v>
      </c>
      <c r="F3084">
        <v>10</v>
      </c>
      <c r="G3084">
        <f t="shared" si="242"/>
        <v>9.2479251323034539</v>
      </c>
      <c r="H3084">
        <f t="shared" si="243"/>
        <v>1.6094379124341003</v>
      </c>
      <c r="I3084">
        <f t="shared" si="244"/>
        <v>2.3025850929940459</v>
      </c>
      <c r="J3084" s="17"/>
      <c r="K3084" s="16"/>
      <c r="L3084" s="16"/>
      <c r="M3084" s="16"/>
      <c r="N3084" s="16"/>
      <c r="O3084" s="17"/>
      <c r="Q3084" s="16"/>
      <c r="R3084" s="16"/>
      <c r="S3084" s="16"/>
      <c r="T3084" s="16"/>
    </row>
    <row r="3085" spans="1:20" x14ac:dyDescent="0.25">
      <c r="A3085" s="16">
        <v>334303</v>
      </c>
      <c r="B3085">
        <v>10411</v>
      </c>
      <c r="C3085">
        <v>1988</v>
      </c>
      <c r="D3085">
        <f t="shared" si="240"/>
        <v>21</v>
      </c>
      <c r="E3085">
        <f t="shared" si="241"/>
        <v>5</v>
      </c>
      <c r="F3085">
        <v>10</v>
      </c>
      <c r="G3085">
        <f t="shared" si="242"/>
        <v>9.2506182184747523</v>
      </c>
      <c r="H3085">
        <f t="shared" si="243"/>
        <v>1.6094379124341003</v>
      </c>
      <c r="I3085">
        <f t="shared" si="244"/>
        <v>2.3025850929940459</v>
      </c>
      <c r="J3085" s="17"/>
      <c r="K3085" s="16"/>
      <c r="L3085" s="16"/>
      <c r="M3085" s="16"/>
      <c r="N3085" s="16"/>
      <c r="O3085" s="17"/>
      <c r="Q3085" s="16"/>
      <c r="R3085" s="16"/>
      <c r="S3085" s="16"/>
      <c r="T3085" s="16"/>
    </row>
    <row r="3086" spans="1:20" x14ac:dyDescent="0.25">
      <c r="A3086" s="16">
        <v>164202</v>
      </c>
      <c r="B3086">
        <v>10738</v>
      </c>
      <c r="C3086">
        <v>1982</v>
      </c>
      <c r="D3086">
        <f t="shared" si="240"/>
        <v>27</v>
      </c>
      <c r="E3086">
        <f t="shared" si="241"/>
        <v>5</v>
      </c>
      <c r="F3086">
        <v>16</v>
      </c>
      <c r="G3086">
        <f t="shared" si="242"/>
        <v>9.281544130982514</v>
      </c>
      <c r="H3086">
        <f t="shared" si="243"/>
        <v>1.6094379124341003</v>
      </c>
      <c r="I3086">
        <f t="shared" si="244"/>
        <v>2.7725887222397811</v>
      </c>
      <c r="J3086" s="17"/>
      <c r="K3086" s="16"/>
      <c r="L3086" s="16"/>
      <c r="M3086" s="16"/>
      <c r="N3086" s="16"/>
      <c r="O3086" s="17"/>
      <c r="Q3086" s="16"/>
      <c r="R3086" s="16"/>
      <c r="S3086" s="16"/>
      <c r="T3086" s="16"/>
    </row>
    <row r="3087" spans="1:20" x14ac:dyDescent="0.25">
      <c r="A3087" s="16">
        <v>3254901</v>
      </c>
      <c r="B3087">
        <v>15038</v>
      </c>
      <c r="C3087">
        <v>1988</v>
      </c>
      <c r="D3087">
        <f t="shared" si="240"/>
        <v>21</v>
      </c>
      <c r="E3087">
        <f t="shared" si="241"/>
        <v>5</v>
      </c>
      <c r="F3087">
        <v>10</v>
      </c>
      <c r="G3087">
        <f t="shared" si="242"/>
        <v>9.6183356099379722</v>
      </c>
      <c r="H3087">
        <f t="shared" si="243"/>
        <v>1.6094379124341003</v>
      </c>
      <c r="I3087">
        <f t="shared" si="244"/>
        <v>2.3025850929940459</v>
      </c>
      <c r="J3087" s="17"/>
      <c r="K3087" s="16"/>
      <c r="L3087" s="16"/>
      <c r="M3087" s="16"/>
      <c r="N3087" s="16"/>
      <c r="O3087" s="17"/>
      <c r="Q3087" s="16"/>
      <c r="R3087" s="16"/>
      <c r="S3087" s="16"/>
      <c r="T3087" s="16"/>
    </row>
    <row r="3088" spans="1:20" x14ac:dyDescent="0.25">
      <c r="A3088" s="16">
        <v>6865501</v>
      </c>
      <c r="B3088">
        <v>15228</v>
      </c>
      <c r="C3088">
        <v>1984</v>
      </c>
      <c r="D3088">
        <f t="shared" si="240"/>
        <v>25</v>
      </c>
      <c r="E3088">
        <f t="shared" si="241"/>
        <v>5</v>
      </c>
      <c r="F3088">
        <v>14</v>
      </c>
      <c r="G3088">
        <f t="shared" si="242"/>
        <v>9.6308911175023884</v>
      </c>
      <c r="H3088">
        <f t="shared" si="243"/>
        <v>1.6094379124341003</v>
      </c>
      <c r="I3088">
        <f t="shared" si="244"/>
        <v>2.6390573296152584</v>
      </c>
      <c r="J3088" s="17"/>
      <c r="K3088" s="16"/>
      <c r="L3088" s="16"/>
      <c r="M3088" s="16"/>
      <c r="N3088" s="16"/>
      <c r="O3088" s="17"/>
      <c r="Q3088" s="16"/>
      <c r="R3088" s="16"/>
      <c r="S3088" s="16"/>
      <c r="T3088" s="16"/>
    </row>
    <row r="3089" spans="1:20" x14ac:dyDescent="0.25">
      <c r="A3089" s="16">
        <v>60701</v>
      </c>
      <c r="B3089">
        <v>16641</v>
      </c>
      <c r="C3089">
        <v>1986</v>
      </c>
      <c r="D3089">
        <f t="shared" si="240"/>
        <v>23</v>
      </c>
      <c r="E3089">
        <f t="shared" si="241"/>
        <v>5</v>
      </c>
      <c r="F3089">
        <v>12</v>
      </c>
      <c r="G3089">
        <f t="shared" si="242"/>
        <v>9.7196248087233439</v>
      </c>
      <c r="H3089">
        <f t="shared" si="243"/>
        <v>1.6094379124341003</v>
      </c>
      <c r="I3089">
        <f t="shared" si="244"/>
        <v>2.4849066497880004</v>
      </c>
      <c r="J3089" s="17"/>
      <c r="K3089" s="16"/>
      <c r="L3089" s="16"/>
      <c r="M3089" s="16"/>
      <c r="N3089" s="16"/>
      <c r="O3089" s="17"/>
      <c r="Q3089" s="16"/>
      <c r="R3089" s="16"/>
      <c r="S3089" s="16"/>
      <c r="T3089" s="16"/>
    </row>
    <row r="3090" spans="1:20" x14ac:dyDescent="0.25">
      <c r="A3090" s="16">
        <v>293501</v>
      </c>
      <c r="B3090">
        <v>16889</v>
      </c>
      <c r="C3090">
        <v>1987</v>
      </c>
      <c r="D3090">
        <f t="shared" si="240"/>
        <v>22</v>
      </c>
      <c r="E3090">
        <f t="shared" si="241"/>
        <v>5</v>
      </c>
      <c r="F3090">
        <v>11</v>
      </c>
      <c r="G3090">
        <f t="shared" si="242"/>
        <v>9.734417801417921</v>
      </c>
      <c r="H3090">
        <f t="shared" si="243"/>
        <v>1.6094379124341003</v>
      </c>
      <c r="I3090">
        <f t="shared" si="244"/>
        <v>2.3978952727983707</v>
      </c>
      <c r="J3090" s="17"/>
      <c r="K3090" s="16"/>
      <c r="L3090" s="16"/>
      <c r="M3090" s="16"/>
      <c r="N3090" s="16"/>
      <c r="O3090" s="17"/>
      <c r="Q3090" s="16"/>
      <c r="R3090" s="16"/>
      <c r="S3090" s="16"/>
      <c r="T3090" s="16"/>
    </row>
    <row r="3091" spans="1:20" x14ac:dyDescent="0.25">
      <c r="A3091" s="16">
        <v>1759703</v>
      </c>
      <c r="B3091">
        <v>17850</v>
      </c>
      <c r="C3091">
        <v>1988</v>
      </c>
      <c r="D3091">
        <f t="shared" si="240"/>
        <v>21</v>
      </c>
      <c r="E3091">
        <f t="shared" si="241"/>
        <v>5</v>
      </c>
      <c r="F3091">
        <v>10</v>
      </c>
      <c r="G3091">
        <f t="shared" si="242"/>
        <v>9.7897587872077843</v>
      </c>
      <c r="H3091">
        <f t="shared" si="243"/>
        <v>1.6094379124341003</v>
      </c>
      <c r="I3091">
        <f t="shared" si="244"/>
        <v>2.3025850929940459</v>
      </c>
      <c r="J3091" s="17"/>
      <c r="K3091" s="16"/>
      <c r="L3091" s="16"/>
      <c r="M3091" s="16"/>
      <c r="N3091" s="16"/>
      <c r="O3091" s="17"/>
      <c r="Q3091" s="16"/>
      <c r="R3091" s="16"/>
      <c r="S3091" s="16"/>
      <c r="T3091" s="16"/>
    </row>
    <row r="3092" spans="1:20" x14ac:dyDescent="0.25">
      <c r="A3092" s="16">
        <v>2205102</v>
      </c>
      <c r="B3092">
        <v>18122</v>
      </c>
      <c r="C3092">
        <v>1980</v>
      </c>
      <c r="D3092">
        <f t="shared" si="240"/>
        <v>29</v>
      </c>
      <c r="E3092">
        <f t="shared" si="241"/>
        <v>5</v>
      </c>
      <c r="F3092">
        <v>18</v>
      </c>
      <c r="G3092">
        <f t="shared" si="242"/>
        <v>9.8048819487820058</v>
      </c>
      <c r="H3092">
        <f t="shared" si="243"/>
        <v>1.6094379124341003</v>
      </c>
      <c r="I3092">
        <f t="shared" si="244"/>
        <v>2.8903717578961645</v>
      </c>
      <c r="J3092" s="17"/>
      <c r="K3092" s="16"/>
      <c r="L3092" s="16"/>
      <c r="M3092" s="16"/>
      <c r="N3092" s="16"/>
      <c r="O3092" s="17"/>
      <c r="Q3092" s="16"/>
      <c r="R3092" s="16"/>
      <c r="S3092" s="16"/>
      <c r="T3092" s="16"/>
    </row>
    <row r="3093" spans="1:20" x14ac:dyDescent="0.25">
      <c r="A3093" s="16">
        <v>5626101</v>
      </c>
      <c r="B3093">
        <v>23599</v>
      </c>
      <c r="C3093">
        <v>1988</v>
      </c>
      <c r="D3093">
        <f t="shared" si="240"/>
        <v>21</v>
      </c>
      <c r="E3093">
        <f t="shared" si="241"/>
        <v>5</v>
      </c>
      <c r="F3093">
        <v>10</v>
      </c>
      <c r="G3093">
        <f t="shared" si="242"/>
        <v>10.06895961723459</v>
      </c>
      <c r="H3093">
        <f t="shared" si="243"/>
        <v>1.6094379124341003</v>
      </c>
      <c r="I3093">
        <f t="shared" si="244"/>
        <v>2.3025850929940459</v>
      </c>
      <c r="J3093" s="17"/>
      <c r="K3093" s="16"/>
      <c r="L3093" s="16"/>
      <c r="M3093" s="16"/>
      <c r="N3093" s="16"/>
      <c r="O3093" s="17"/>
      <c r="Q3093" s="16"/>
      <c r="R3093" s="16"/>
      <c r="S3093" s="16"/>
      <c r="T3093" s="16"/>
    </row>
    <row r="3094" spans="1:20" x14ac:dyDescent="0.25">
      <c r="A3094" s="16">
        <v>5487001</v>
      </c>
      <c r="B3094">
        <v>24039</v>
      </c>
      <c r="C3094">
        <v>1980</v>
      </c>
      <c r="D3094">
        <f t="shared" si="240"/>
        <v>29</v>
      </c>
      <c r="E3094">
        <f t="shared" si="241"/>
        <v>5</v>
      </c>
      <c r="F3094">
        <v>18</v>
      </c>
      <c r="G3094">
        <f t="shared" si="242"/>
        <v>10.087432790446181</v>
      </c>
      <c r="H3094">
        <f t="shared" si="243"/>
        <v>1.6094379124341003</v>
      </c>
      <c r="I3094">
        <f t="shared" si="244"/>
        <v>2.8903717578961645</v>
      </c>
      <c r="J3094" s="17"/>
      <c r="K3094" s="16"/>
      <c r="L3094" s="16"/>
      <c r="M3094" s="16"/>
      <c r="N3094" s="16"/>
      <c r="O3094" s="17"/>
      <c r="Q3094" s="16"/>
      <c r="R3094" s="16"/>
      <c r="S3094" s="16"/>
      <c r="T3094" s="16"/>
    </row>
    <row r="3095" spans="1:20" x14ac:dyDescent="0.25">
      <c r="A3095" s="16">
        <v>1700501</v>
      </c>
      <c r="B3095">
        <v>24875</v>
      </c>
      <c r="C3095">
        <v>1988</v>
      </c>
      <c r="D3095">
        <f t="shared" si="240"/>
        <v>21</v>
      </c>
      <c r="E3095">
        <f t="shared" si="241"/>
        <v>5</v>
      </c>
      <c r="F3095">
        <v>10</v>
      </c>
      <c r="G3095">
        <f t="shared" si="242"/>
        <v>10.121618562026793</v>
      </c>
      <c r="H3095">
        <f t="shared" si="243"/>
        <v>1.6094379124341003</v>
      </c>
      <c r="I3095">
        <f t="shared" si="244"/>
        <v>2.3025850929940459</v>
      </c>
      <c r="J3095" s="17"/>
      <c r="K3095" s="16"/>
      <c r="L3095" s="16"/>
      <c r="M3095" s="16"/>
      <c r="N3095" s="16"/>
      <c r="O3095" s="17"/>
      <c r="Q3095" s="16"/>
      <c r="R3095" s="16"/>
      <c r="S3095" s="16"/>
      <c r="T3095" s="16"/>
    </row>
    <row r="3096" spans="1:20" x14ac:dyDescent="0.25">
      <c r="A3096" s="16">
        <v>2345202</v>
      </c>
      <c r="B3096">
        <v>25068</v>
      </c>
      <c r="C3096">
        <v>1984</v>
      </c>
      <c r="D3096">
        <f t="shared" si="240"/>
        <v>25</v>
      </c>
      <c r="E3096">
        <f t="shared" si="241"/>
        <v>5</v>
      </c>
      <c r="F3096">
        <v>14</v>
      </c>
      <c r="G3096">
        <f t="shared" si="242"/>
        <v>10.129347411344567</v>
      </c>
      <c r="H3096">
        <f t="shared" si="243"/>
        <v>1.6094379124341003</v>
      </c>
      <c r="I3096">
        <f t="shared" si="244"/>
        <v>2.6390573296152584</v>
      </c>
      <c r="J3096" s="17"/>
      <c r="K3096" s="16"/>
      <c r="L3096" s="16"/>
      <c r="M3096" s="16"/>
      <c r="N3096" s="16"/>
      <c r="O3096" s="17"/>
      <c r="Q3096" s="16"/>
      <c r="R3096" s="16"/>
      <c r="S3096" s="16"/>
      <c r="T3096" s="16"/>
    </row>
    <row r="3097" spans="1:20" x14ac:dyDescent="0.25">
      <c r="A3097" s="16">
        <v>3885002</v>
      </c>
      <c r="B3097">
        <v>25261</v>
      </c>
      <c r="C3097">
        <v>1986</v>
      </c>
      <c r="D3097">
        <f t="shared" si="240"/>
        <v>23</v>
      </c>
      <c r="E3097">
        <f t="shared" si="241"/>
        <v>5</v>
      </c>
      <c r="F3097">
        <v>12</v>
      </c>
      <c r="G3097">
        <f t="shared" si="242"/>
        <v>10.137016983402756</v>
      </c>
      <c r="H3097">
        <f t="shared" si="243"/>
        <v>1.6094379124341003</v>
      </c>
      <c r="I3097">
        <f t="shared" si="244"/>
        <v>2.4849066497880004</v>
      </c>
      <c r="J3097" s="17"/>
      <c r="K3097" s="16"/>
      <c r="L3097" s="16"/>
      <c r="M3097" s="16"/>
      <c r="N3097" s="16"/>
      <c r="O3097" s="17"/>
      <c r="Q3097" s="16"/>
      <c r="R3097" s="16"/>
      <c r="S3097" s="16"/>
      <c r="T3097" s="16"/>
    </row>
    <row r="3098" spans="1:20" x14ac:dyDescent="0.25">
      <c r="A3098" s="16">
        <v>3854602</v>
      </c>
      <c r="B3098">
        <v>26838</v>
      </c>
      <c r="C3098">
        <v>1983</v>
      </c>
      <c r="D3098">
        <f t="shared" si="240"/>
        <v>26</v>
      </c>
      <c r="E3098">
        <f t="shared" si="241"/>
        <v>5</v>
      </c>
      <c r="F3098">
        <v>15</v>
      </c>
      <c r="G3098">
        <f t="shared" si="242"/>
        <v>10.197574072660903</v>
      </c>
      <c r="H3098">
        <f t="shared" si="243"/>
        <v>1.6094379124341003</v>
      </c>
      <c r="I3098">
        <f t="shared" si="244"/>
        <v>2.7080502011022101</v>
      </c>
      <c r="J3098" s="17"/>
      <c r="K3098" s="16"/>
      <c r="L3098" s="16"/>
      <c r="M3098" s="16"/>
      <c r="N3098" s="16"/>
      <c r="O3098" s="17"/>
      <c r="Q3098" s="16"/>
      <c r="R3098" s="16"/>
      <c r="S3098" s="16"/>
      <c r="T3098" s="16"/>
    </row>
    <row r="3099" spans="1:20" x14ac:dyDescent="0.25">
      <c r="A3099" s="16">
        <v>2686002</v>
      </c>
      <c r="B3099">
        <v>29035</v>
      </c>
      <c r="C3099">
        <v>1980</v>
      </c>
      <c r="D3099">
        <f t="shared" si="240"/>
        <v>29</v>
      </c>
      <c r="E3099">
        <f t="shared" si="241"/>
        <v>5</v>
      </c>
      <c r="F3099">
        <v>18</v>
      </c>
      <c r="G3099">
        <f t="shared" si="242"/>
        <v>10.276257277806151</v>
      </c>
      <c r="H3099">
        <f t="shared" si="243"/>
        <v>1.6094379124341003</v>
      </c>
      <c r="I3099">
        <f t="shared" si="244"/>
        <v>2.8903717578961645</v>
      </c>
      <c r="J3099" s="17"/>
      <c r="K3099" s="16"/>
      <c r="L3099" s="16"/>
      <c r="M3099" s="16"/>
      <c r="N3099" s="16"/>
      <c r="O3099" s="17"/>
      <c r="Q3099" s="16"/>
      <c r="R3099" s="16"/>
      <c r="S3099" s="16"/>
      <c r="T3099" s="16"/>
    </row>
    <row r="3100" spans="1:20" x14ac:dyDescent="0.25">
      <c r="A3100" s="16">
        <v>714002</v>
      </c>
      <c r="B3100">
        <v>29815</v>
      </c>
      <c r="C3100">
        <v>1982</v>
      </c>
      <c r="D3100">
        <f t="shared" si="240"/>
        <v>27</v>
      </c>
      <c r="E3100">
        <f t="shared" si="241"/>
        <v>5</v>
      </c>
      <c r="F3100">
        <v>16</v>
      </c>
      <c r="G3100">
        <f t="shared" si="242"/>
        <v>10.302766901557206</v>
      </c>
      <c r="H3100">
        <f t="shared" si="243"/>
        <v>1.6094379124341003</v>
      </c>
      <c r="I3100">
        <f t="shared" si="244"/>
        <v>2.7725887222397811</v>
      </c>
      <c r="J3100" s="17"/>
      <c r="K3100" s="16"/>
      <c r="L3100" s="16"/>
      <c r="M3100" s="16"/>
      <c r="N3100" s="16"/>
      <c r="O3100" s="17"/>
      <c r="Q3100" s="16"/>
      <c r="R3100" s="16"/>
      <c r="S3100" s="16"/>
      <c r="T3100" s="16"/>
    </row>
    <row r="3101" spans="1:20" x14ac:dyDescent="0.25">
      <c r="A3101" s="16">
        <v>7759801</v>
      </c>
      <c r="B3101">
        <v>33153</v>
      </c>
      <c r="C3101">
        <v>1982</v>
      </c>
      <c r="D3101">
        <f t="shared" si="240"/>
        <v>27</v>
      </c>
      <c r="E3101">
        <f t="shared" si="241"/>
        <v>5</v>
      </c>
      <c r="F3101">
        <v>16</v>
      </c>
      <c r="G3101">
        <f t="shared" si="242"/>
        <v>10.408888489256892</v>
      </c>
      <c r="H3101">
        <f t="shared" si="243"/>
        <v>1.6094379124341003</v>
      </c>
      <c r="I3101">
        <f t="shared" si="244"/>
        <v>2.7725887222397811</v>
      </c>
      <c r="J3101" s="17"/>
      <c r="K3101" s="16"/>
      <c r="L3101" s="16"/>
      <c r="M3101" s="16"/>
      <c r="N3101" s="16"/>
      <c r="O3101" s="17"/>
      <c r="Q3101" s="16"/>
      <c r="R3101" s="16"/>
      <c r="S3101" s="16"/>
      <c r="T3101" s="16"/>
    </row>
    <row r="3102" spans="1:20" x14ac:dyDescent="0.25">
      <c r="A3102" s="16">
        <v>136204</v>
      </c>
      <c r="B3102">
        <v>38206</v>
      </c>
      <c r="C3102">
        <v>1980</v>
      </c>
      <c r="D3102">
        <f t="shared" si="240"/>
        <v>29</v>
      </c>
      <c r="E3102">
        <f t="shared" si="241"/>
        <v>5</v>
      </c>
      <c r="F3102">
        <v>18</v>
      </c>
      <c r="G3102">
        <f t="shared" si="242"/>
        <v>10.550747850323598</v>
      </c>
      <c r="H3102">
        <f t="shared" si="243"/>
        <v>1.6094379124341003</v>
      </c>
      <c r="I3102">
        <f t="shared" si="244"/>
        <v>2.8903717578961645</v>
      </c>
      <c r="J3102" s="17"/>
      <c r="K3102" s="16"/>
      <c r="L3102" s="16"/>
      <c r="M3102" s="16"/>
      <c r="N3102" s="16"/>
      <c r="O3102" s="17"/>
      <c r="Q3102" s="16"/>
      <c r="R3102" s="16"/>
      <c r="S3102" s="16"/>
      <c r="T3102" s="16"/>
    </row>
    <row r="3103" spans="1:20" x14ac:dyDescent="0.25">
      <c r="A3103" s="16">
        <v>9425102</v>
      </c>
      <c r="B3103">
        <v>38419</v>
      </c>
      <c r="C3103">
        <v>1980</v>
      </c>
      <c r="D3103">
        <f t="shared" si="240"/>
        <v>29</v>
      </c>
      <c r="E3103">
        <f t="shared" si="241"/>
        <v>5</v>
      </c>
      <c r="F3103">
        <v>18</v>
      </c>
      <c r="G3103">
        <f t="shared" si="242"/>
        <v>10.556307407873451</v>
      </c>
      <c r="H3103">
        <f t="shared" si="243"/>
        <v>1.6094379124341003</v>
      </c>
      <c r="I3103">
        <f t="shared" si="244"/>
        <v>2.8903717578961645</v>
      </c>
      <c r="J3103" s="17"/>
      <c r="K3103" s="16"/>
      <c r="L3103" s="16"/>
      <c r="M3103" s="16"/>
      <c r="N3103" s="16"/>
      <c r="O3103" s="17"/>
      <c r="Q3103" s="16"/>
      <c r="R3103" s="16"/>
      <c r="S3103" s="16"/>
      <c r="T3103" s="16"/>
    </row>
    <row r="3104" spans="1:20" x14ac:dyDescent="0.25">
      <c r="A3104" s="16">
        <v>10515902</v>
      </c>
      <c r="B3104">
        <v>40402</v>
      </c>
      <c r="C3104">
        <v>1980</v>
      </c>
      <c r="D3104">
        <f t="shared" si="240"/>
        <v>29</v>
      </c>
      <c r="E3104">
        <f t="shared" si="241"/>
        <v>5</v>
      </c>
      <c r="F3104">
        <v>18</v>
      </c>
      <c r="G3104">
        <f t="shared" si="242"/>
        <v>10.606634567674407</v>
      </c>
      <c r="H3104">
        <f t="shared" si="243"/>
        <v>1.6094379124341003</v>
      </c>
      <c r="I3104">
        <f t="shared" si="244"/>
        <v>2.8903717578961645</v>
      </c>
      <c r="J3104" s="17"/>
      <c r="K3104" s="16"/>
      <c r="L3104" s="16"/>
      <c r="M3104" s="16"/>
      <c r="N3104" s="16"/>
      <c r="O3104" s="17"/>
      <c r="Q3104" s="16"/>
      <c r="R3104" s="16"/>
      <c r="S3104" s="16"/>
      <c r="T3104" s="16"/>
    </row>
    <row r="3105" spans="1:20" x14ac:dyDescent="0.25">
      <c r="A3105" s="16">
        <v>550903</v>
      </c>
      <c r="B3105">
        <v>50382</v>
      </c>
      <c r="C3105">
        <v>1980</v>
      </c>
      <c r="D3105">
        <f t="shared" si="240"/>
        <v>29</v>
      </c>
      <c r="E3105">
        <f t="shared" si="241"/>
        <v>5</v>
      </c>
      <c r="F3105">
        <v>18</v>
      </c>
      <c r="G3105">
        <f t="shared" si="242"/>
        <v>10.827389247411618</v>
      </c>
      <c r="H3105">
        <f t="shared" si="243"/>
        <v>1.6094379124341003</v>
      </c>
      <c r="I3105">
        <f t="shared" si="244"/>
        <v>2.8903717578961645</v>
      </c>
      <c r="J3105" s="17"/>
      <c r="K3105" s="16"/>
      <c r="L3105" s="16"/>
      <c r="M3105" s="16"/>
      <c r="N3105" s="16"/>
      <c r="O3105" s="17"/>
      <c r="Q3105" s="16"/>
      <c r="R3105" s="16"/>
      <c r="S3105" s="16"/>
      <c r="T3105" s="16"/>
    </row>
    <row r="3106" spans="1:20" x14ac:dyDescent="0.25">
      <c r="A3106" s="16">
        <v>3495204</v>
      </c>
      <c r="B3106">
        <v>56115</v>
      </c>
      <c r="C3106">
        <v>1980</v>
      </c>
      <c r="D3106">
        <f t="shared" si="240"/>
        <v>29</v>
      </c>
      <c r="E3106">
        <f t="shared" si="241"/>
        <v>5</v>
      </c>
      <c r="F3106">
        <v>18</v>
      </c>
      <c r="G3106">
        <f t="shared" si="242"/>
        <v>10.935158435450356</v>
      </c>
      <c r="H3106">
        <f t="shared" si="243"/>
        <v>1.6094379124341003</v>
      </c>
      <c r="I3106">
        <f t="shared" si="244"/>
        <v>2.8903717578961645</v>
      </c>
      <c r="J3106" s="17"/>
      <c r="K3106" s="16"/>
      <c r="L3106" s="16"/>
      <c r="M3106" s="16"/>
      <c r="N3106" s="16"/>
      <c r="O3106" s="17"/>
      <c r="Q3106" s="16"/>
      <c r="R3106" s="16"/>
      <c r="S3106" s="16"/>
      <c r="T3106" s="16"/>
    </row>
    <row r="3107" spans="1:20" x14ac:dyDescent="0.25">
      <c r="A3107" s="16">
        <v>3495205</v>
      </c>
      <c r="B3107">
        <v>72017</v>
      </c>
      <c r="C3107">
        <v>1980</v>
      </c>
      <c r="D3107">
        <f t="shared" si="240"/>
        <v>29</v>
      </c>
      <c r="E3107">
        <f t="shared" si="241"/>
        <v>5</v>
      </c>
      <c r="F3107">
        <v>18</v>
      </c>
      <c r="G3107">
        <f t="shared" si="242"/>
        <v>11.184657481239462</v>
      </c>
      <c r="H3107">
        <f t="shared" si="243"/>
        <v>1.6094379124341003</v>
      </c>
      <c r="I3107">
        <f t="shared" si="244"/>
        <v>2.8903717578961645</v>
      </c>
      <c r="J3107" s="17"/>
      <c r="K3107" s="16"/>
      <c r="L3107" s="16"/>
      <c r="M3107" s="16"/>
      <c r="N3107" s="16"/>
      <c r="O3107" s="17"/>
      <c r="Q3107" s="16"/>
      <c r="R3107" s="16"/>
      <c r="S3107" s="16"/>
      <c r="T3107" s="16"/>
    </row>
    <row r="3108" spans="1:20" x14ac:dyDescent="0.25">
      <c r="A3108" s="16">
        <v>1890302</v>
      </c>
      <c r="B3108">
        <v>660</v>
      </c>
      <c r="C3108">
        <v>1989</v>
      </c>
      <c r="D3108">
        <f t="shared" si="240"/>
        <v>20</v>
      </c>
      <c r="E3108">
        <f t="shared" si="241"/>
        <v>4</v>
      </c>
      <c r="F3108">
        <v>10</v>
      </c>
      <c r="G3108">
        <f t="shared" si="242"/>
        <v>6.4922398350204711</v>
      </c>
      <c r="H3108">
        <f t="shared" si="243"/>
        <v>1.3862943611198906</v>
      </c>
      <c r="I3108">
        <f t="shared" si="244"/>
        <v>2.3025850929940459</v>
      </c>
      <c r="J3108" s="17"/>
      <c r="K3108" s="16"/>
      <c r="L3108" s="16"/>
      <c r="M3108" s="16"/>
      <c r="N3108" s="16"/>
      <c r="O3108" s="17"/>
      <c r="Q3108" s="16"/>
      <c r="R3108" s="16"/>
      <c r="S3108" s="16"/>
      <c r="T3108" s="16"/>
    </row>
    <row r="3109" spans="1:20" x14ac:dyDescent="0.25">
      <c r="A3109" s="16">
        <v>1715901</v>
      </c>
      <c r="B3109">
        <v>838</v>
      </c>
      <c r="C3109">
        <v>1990</v>
      </c>
      <c r="D3109">
        <f t="shared" si="240"/>
        <v>19</v>
      </c>
      <c r="E3109">
        <f t="shared" si="241"/>
        <v>4</v>
      </c>
      <c r="F3109">
        <v>9</v>
      </c>
      <c r="G3109">
        <f t="shared" si="242"/>
        <v>6.7310181004820828</v>
      </c>
      <c r="H3109">
        <f t="shared" si="243"/>
        <v>1.3862943611198906</v>
      </c>
      <c r="I3109">
        <f t="shared" si="244"/>
        <v>2.1972245773362196</v>
      </c>
      <c r="J3109" s="17"/>
      <c r="K3109" s="16"/>
      <c r="L3109" s="16"/>
      <c r="M3109" s="16"/>
      <c r="N3109" s="16"/>
      <c r="O3109" s="17"/>
      <c r="Q3109" s="16"/>
      <c r="R3109" s="16"/>
      <c r="S3109" s="16"/>
      <c r="T3109" s="16"/>
    </row>
    <row r="3110" spans="1:20" x14ac:dyDescent="0.25">
      <c r="A3110" s="16">
        <v>7521603</v>
      </c>
      <c r="B3110">
        <v>844</v>
      </c>
      <c r="C3110">
        <v>1981</v>
      </c>
      <c r="D3110">
        <f t="shared" si="240"/>
        <v>28</v>
      </c>
      <c r="E3110">
        <f t="shared" si="241"/>
        <v>4</v>
      </c>
      <c r="F3110">
        <v>18</v>
      </c>
      <c r="G3110">
        <f t="shared" si="242"/>
        <v>6.7381524945959574</v>
      </c>
      <c r="H3110">
        <f t="shared" si="243"/>
        <v>1.3862943611198906</v>
      </c>
      <c r="I3110">
        <f t="shared" si="244"/>
        <v>2.8903717578961645</v>
      </c>
      <c r="J3110" s="17"/>
      <c r="K3110" s="16"/>
      <c r="L3110" s="16"/>
      <c r="M3110" s="16"/>
      <c r="N3110" s="16"/>
      <c r="O3110" s="17"/>
      <c r="Q3110" s="16"/>
      <c r="R3110" s="16"/>
      <c r="S3110" s="16"/>
      <c r="T3110" s="16"/>
    </row>
    <row r="3111" spans="1:20" x14ac:dyDescent="0.25">
      <c r="A3111" s="16">
        <v>8915103</v>
      </c>
      <c r="B3111">
        <v>880</v>
      </c>
      <c r="C3111">
        <v>1986</v>
      </c>
      <c r="D3111">
        <f t="shared" si="240"/>
        <v>23</v>
      </c>
      <c r="E3111">
        <f t="shared" si="241"/>
        <v>4</v>
      </c>
      <c r="F3111">
        <v>13</v>
      </c>
      <c r="G3111">
        <f t="shared" si="242"/>
        <v>6.7799219074722519</v>
      </c>
      <c r="H3111">
        <f t="shared" si="243"/>
        <v>1.3862943611198906</v>
      </c>
      <c r="I3111">
        <f t="shared" si="244"/>
        <v>2.5649493574615367</v>
      </c>
      <c r="J3111" s="17"/>
      <c r="K3111" s="16"/>
      <c r="L3111" s="16"/>
      <c r="M3111" s="16"/>
      <c r="N3111" s="16"/>
      <c r="O3111" s="17"/>
      <c r="Q3111" s="16"/>
      <c r="R3111" s="16"/>
      <c r="S3111" s="16"/>
      <c r="T3111" s="16"/>
    </row>
    <row r="3112" spans="1:20" x14ac:dyDescent="0.25">
      <c r="A3112" s="16">
        <v>6349002</v>
      </c>
      <c r="B3112">
        <v>1245</v>
      </c>
      <c r="C3112">
        <v>1987</v>
      </c>
      <c r="D3112">
        <f t="shared" si="240"/>
        <v>22</v>
      </c>
      <c r="E3112">
        <f t="shared" si="241"/>
        <v>4</v>
      </c>
      <c r="F3112">
        <v>12</v>
      </c>
      <c r="G3112">
        <f t="shared" si="242"/>
        <v>7.1268908088988079</v>
      </c>
      <c r="H3112">
        <f t="shared" si="243"/>
        <v>1.3862943611198906</v>
      </c>
      <c r="I3112">
        <f t="shared" si="244"/>
        <v>2.4849066497880004</v>
      </c>
      <c r="J3112" s="17"/>
      <c r="K3112" s="16"/>
      <c r="L3112" s="16"/>
      <c r="M3112" s="16"/>
      <c r="N3112" s="16"/>
      <c r="O3112" s="17"/>
      <c r="Q3112" s="16"/>
      <c r="R3112" s="16"/>
      <c r="S3112" s="16"/>
      <c r="T3112" s="16"/>
    </row>
    <row r="3113" spans="1:20" x14ac:dyDescent="0.25">
      <c r="A3113" s="16">
        <v>5885006</v>
      </c>
      <c r="B3113">
        <v>1500</v>
      </c>
      <c r="C3113">
        <v>1985</v>
      </c>
      <c r="D3113">
        <f t="shared" si="240"/>
        <v>24</v>
      </c>
      <c r="E3113">
        <f t="shared" si="241"/>
        <v>4</v>
      </c>
      <c r="F3113">
        <v>14</v>
      </c>
      <c r="G3113">
        <f t="shared" si="242"/>
        <v>7.3132203870903014</v>
      </c>
      <c r="H3113">
        <f t="shared" si="243"/>
        <v>1.3862943611198906</v>
      </c>
      <c r="I3113">
        <f t="shared" si="244"/>
        <v>2.6390573296152584</v>
      </c>
      <c r="J3113" s="17"/>
      <c r="K3113" s="16"/>
      <c r="L3113" s="16"/>
      <c r="M3113" s="16"/>
      <c r="N3113" s="16"/>
      <c r="O3113" s="17"/>
      <c r="Q3113" s="16"/>
      <c r="R3113" s="16"/>
      <c r="S3113" s="16"/>
      <c r="T3113" s="16"/>
    </row>
    <row r="3114" spans="1:20" x14ac:dyDescent="0.25">
      <c r="A3114" s="16">
        <v>2940404</v>
      </c>
      <c r="B3114">
        <v>1676</v>
      </c>
      <c r="C3114">
        <v>1986</v>
      </c>
      <c r="D3114">
        <f t="shared" si="240"/>
        <v>23</v>
      </c>
      <c r="E3114">
        <f t="shared" si="241"/>
        <v>4</v>
      </c>
      <c r="F3114">
        <v>13</v>
      </c>
      <c r="G3114">
        <f t="shared" si="242"/>
        <v>7.4241652810420282</v>
      </c>
      <c r="H3114">
        <f t="shared" si="243"/>
        <v>1.3862943611198906</v>
      </c>
      <c r="I3114">
        <f t="shared" si="244"/>
        <v>2.5649493574615367</v>
      </c>
      <c r="J3114" s="17"/>
      <c r="K3114" s="16"/>
      <c r="L3114" s="16"/>
      <c r="M3114" s="16"/>
      <c r="N3114" s="16"/>
      <c r="O3114" s="17"/>
      <c r="Q3114" s="16"/>
      <c r="R3114" s="16"/>
      <c r="S3114" s="16"/>
      <c r="T3114" s="16"/>
    </row>
    <row r="3115" spans="1:20" x14ac:dyDescent="0.25">
      <c r="A3115" s="16">
        <v>2335004</v>
      </c>
      <c r="B3115">
        <v>1752</v>
      </c>
      <c r="C3115">
        <v>1989</v>
      </c>
      <c r="D3115">
        <f t="shared" si="240"/>
        <v>20</v>
      </c>
      <c r="E3115">
        <f t="shared" si="241"/>
        <v>4</v>
      </c>
      <c r="F3115">
        <v>10</v>
      </c>
      <c r="G3115">
        <f t="shared" si="242"/>
        <v>7.4685132714963371</v>
      </c>
      <c r="H3115">
        <f t="shared" si="243"/>
        <v>1.3862943611198906</v>
      </c>
      <c r="I3115">
        <f t="shared" si="244"/>
        <v>2.3025850929940459</v>
      </c>
      <c r="J3115" s="17"/>
      <c r="K3115" s="16"/>
      <c r="L3115" s="16"/>
      <c r="M3115" s="16"/>
      <c r="N3115" s="16"/>
      <c r="O3115" s="17"/>
      <c r="Q3115" s="16"/>
      <c r="R3115" s="16"/>
      <c r="S3115" s="16"/>
      <c r="T3115" s="16"/>
    </row>
    <row r="3116" spans="1:20" x14ac:dyDescent="0.25">
      <c r="A3116" s="16">
        <v>1029503</v>
      </c>
      <c r="B3116">
        <v>1993</v>
      </c>
      <c r="C3116">
        <v>1989</v>
      </c>
      <c r="D3116">
        <f t="shared" si="240"/>
        <v>20</v>
      </c>
      <c r="E3116">
        <f t="shared" si="241"/>
        <v>4</v>
      </c>
      <c r="F3116">
        <v>10</v>
      </c>
      <c r="G3116">
        <f t="shared" si="242"/>
        <v>7.5973963202127948</v>
      </c>
      <c r="H3116">
        <f t="shared" si="243"/>
        <v>1.3862943611198906</v>
      </c>
      <c r="I3116">
        <f t="shared" si="244"/>
        <v>2.3025850929940459</v>
      </c>
      <c r="J3116" s="17"/>
      <c r="K3116" s="16"/>
      <c r="L3116" s="16"/>
      <c r="M3116" s="16"/>
      <c r="N3116" s="16"/>
      <c r="O3116" s="17"/>
      <c r="Q3116" s="16"/>
      <c r="R3116" s="16"/>
      <c r="S3116" s="16"/>
      <c r="T3116" s="16"/>
    </row>
    <row r="3117" spans="1:20" x14ac:dyDescent="0.25">
      <c r="A3117" s="16">
        <v>5598802</v>
      </c>
      <c r="B3117">
        <v>2404</v>
      </c>
      <c r="C3117">
        <v>1986</v>
      </c>
      <c r="D3117">
        <f t="shared" si="240"/>
        <v>23</v>
      </c>
      <c r="E3117">
        <f t="shared" si="241"/>
        <v>4</v>
      </c>
      <c r="F3117">
        <v>13</v>
      </c>
      <c r="G3117">
        <f t="shared" si="242"/>
        <v>7.7848892956550984</v>
      </c>
      <c r="H3117">
        <f t="shared" si="243"/>
        <v>1.3862943611198906</v>
      </c>
      <c r="I3117">
        <f t="shared" si="244"/>
        <v>2.5649493574615367</v>
      </c>
      <c r="J3117" s="17"/>
      <c r="K3117" s="16"/>
      <c r="L3117" s="16"/>
      <c r="M3117" s="16"/>
      <c r="N3117" s="16"/>
      <c r="O3117" s="17"/>
      <c r="Q3117" s="16"/>
      <c r="R3117" s="16"/>
      <c r="S3117" s="16"/>
      <c r="T3117" s="16"/>
    </row>
    <row r="3118" spans="1:20" x14ac:dyDescent="0.25">
      <c r="A3118" s="16">
        <v>1770304</v>
      </c>
      <c r="B3118">
        <v>3056</v>
      </c>
      <c r="C3118">
        <v>1987</v>
      </c>
      <c r="D3118">
        <f t="shared" si="240"/>
        <v>22</v>
      </c>
      <c r="E3118">
        <f t="shared" si="241"/>
        <v>4</v>
      </c>
      <c r="F3118">
        <v>12</v>
      </c>
      <c r="G3118">
        <f t="shared" si="242"/>
        <v>8.0248621502864115</v>
      </c>
      <c r="H3118">
        <f t="shared" si="243"/>
        <v>1.3862943611198906</v>
      </c>
      <c r="I3118">
        <f t="shared" si="244"/>
        <v>2.4849066497880004</v>
      </c>
      <c r="J3118" s="17"/>
      <c r="K3118" s="16"/>
      <c r="L3118" s="16"/>
      <c r="M3118" s="16"/>
      <c r="N3118" s="16"/>
      <c r="O3118" s="17"/>
      <c r="Q3118" s="16"/>
      <c r="R3118" s="16"/>
      <c r="S3118" s="16"/>
      <c r="T3118" s="16"/>
    </row>
    <row r="3119" spans="1:20" x14ac:dyDescent="0.25">
      <c r="A3119" s="16">
        <v>4180302</v>
      </c>
      <c r="B3119">
        <v>3247</v>
      </c>
      <c r="C3119">
        <v>1987</v>
      </c>
      <c r="D3119">
        <f t="shared" si="240"/>
        <v>22</v>
      </c>
      <c r="E3119">
        <f t="shared" si="241"/>
        <v>4</v>
      </c>
      <c r="F3119">
        <v>12</v>
      </c>
      <c r="G3119">
        <f t="shared" si="242"/>
        <v>8.0854867721028452</v>
      </c>
      <c r="H3119">
        <f t="shared" si="243"/>
        <v>1.3862943611198906</v>
      </c>
      <c r="I3119">
        <f t="shared" si="244"/>
        <v>2.4849066497880004</v>
      </c>
      <c r="J3119" s="17"/>
      <c r="K3119" s="16"/>
      <c r="L3119" s="16"/>
      <c r="M3119" s="16"/>
      <c r="N3119" s="16"/>
      <c r="O3119" s="17"/>
      <c r="Q3119" s="16"/>
      <c r="R3119" s="16"/>
      <c r="S3119" s="16"/>
      <c r="T3119" s="16"/>
    </row>
    <row r="3120" spans="1:20" x14ac:dyDescent="0.25">
      <c r="A3120" s="16">
        <v>3006203</v>
      </c>
      <c r="B3120">
        <v>4308</v>
      </c>
      <c r="C3120">
        <v>1989</v>
      </c>
      <c r="D3120">
        <f t="shared" si="240"/>
        <v>20</v>
      </c>
      <c r="E3120">
        <f t="shared" si="241"/>
        <v>4</v>
      </c>
      <c r="F3120">
        <v>10</v>
      </c>
      <c r="G3120">
        <f t="shared" si="242"/>
        <v>8.3682290382762794</v>
      </c>
      <c r="H3120">
        <f t="shared" si="243"/>
        <v>1.3862943611198906</v>
      </c>
      <c r="I3120">
        <f t="shared" si="244"/>
        <v>2.3025850929940459</v>
      </c>
      <c r="J3120" s="17"/>
      <c r="K3120" s="16"/>
      <c r="L3120" s="16"/>
      <c r="M3120" s="16"/>
      <c r="N3120" s="16"/>
      <c r="O3120" s="17"/>
      <c r="Q3120" s="16"/>
      <c r="R3120" s="16"/>
      <c r="S3120" s="16"/>
      <c r="T3120" s="16"/>
    </row>
    <row r="3121" spans="1:20" x14ac:dyDescent="0.25">
      <c r="A3121" s="16">
        <v>1150004</v>
      </c>
      <c r="B3121">
        <v>5103</v>
      </c>
      <c r="C3121">
        <v>1986</v>
      </c>
      <c r="D3121">
        <f t="shared" si="240"/>
        <v>23</v>
      </c>
      <c r="E3121">
        <f t="shared" si="241"/>
        <v>4</v>
      </c>
      <c r="F3121">
        <v>13</v>
      </c>
      <c r="G3121">
        <f t="shared" si="242"/>
        <v>8.5375838810639717</v>
      </c>
      <c r="H3121">
        <f t="shared" si="243"/>
        <v>1.3862943611198906</v>
      </c>
      <c r="I3121">
        <f t="shared" si="244"/>
        <v>2.5649493574615367</v>
      </c>
      <c r="J3121" s="17"/>
      <c r="K3121" s="16"/>
      <c r="L3121" s="16"/>
      <c r="M3121" s="16"/>
      <c r="N3121" s="16"/>
      <c r="O3121" s="17"/>
      <c r="Q3121" s="16"/>
      <c r="R3121" s="16"/>
      <c r="S3121" s="16"/>
      <c r="T3121" s="16"/>
    </row>
    <row r="3122" spans="1:20" x14ac:dyDescent="0.25">
      <c r="A3122" s="16">
        <v>5885005</v>
      </c>
      <c r="B3122">
        <v>5420</v>
      </c>
      <c r="C3122">
        <v>1989</v>
      </c>
      <c r="D3122">
        <f t="shared" si="240"/>
        <v>20</v>
      </c>
      <c r="E3122">
        <f t="shared" si="241"/>
        <v>4</v>
      </c>
      <c r="F3122">
        <v>10</v>
      </c>
      <c r="G3122">
        <f t="shared" si="242"/>
        <v>8.5978510944336914</v>
      </c>
      <c r="H3122">
        <f t="shared" si="243"/>
        <v>1.3862943611198906</v>
      </c>
      <c r="I3122">
        <f t="shared" si="244"/>
        <v>2.3025850929940459</v>
      </c>
      <c r="J3122" s="17"/>
      <c r="K3122" s="16"/>
      <c r="L3122" s="16"/>
      <c r="M3122" s="16"/>
      <c r="N3122" s="16"/>
      <c r="O3122" s="17"/>
      <c r="Q3122" s="16"/>
      <c r="R3122" s="16"/>
      <c r="S3122" s="16"/>
      <c r="T3122" s="16"/>
    </row>
    <row r="3123" spans="1:20" x14ac:dyDescent="0.25">
      <c r="A3123" s="16">
        <v>1406702</v>
      </c>
      <c r="B3123">
        <v>5572</v>
      </c>
      <c r="C3123">
        <v>1990</v>
      </c>
      <c r="D3123">
        <f t="shared" si="240"/>
        <v>19</v>
      </c>
      <c r="E3123">
        <f t="shared" si="241"/>
        <v>4</v>
      </c>
      <c r="F3123">
        <v>9</v>
      </c>
      <c r="G3123">
        <f t="shared" si="242"/>
        <v>8.6255093348996965</v>
      </c>
      <c r="H3123">
        <f t="shared" si="243"/>
        <v>1.3862943611198906</v>
      </c>
      <c r="I3123">
        <f t="shared" si="244"/>
        <v>2.1972245773362196</v>
      </c>
      <c r="J3123" s="17"/>
      <c r="K3123" s="16"/>
      <c r="L3123" s="16"/>
      <c r="M3123" s="16"/>
      <c r="N3123" s="16"/>
      <c r="O3123" s="17"/>
      <c r="Q3123" s="16"/>
      <c r="R3123" s="16"/>
      <c r="S3123" s="16"/>
      <c r="T3123" s="16"/>
    </row>
    <row r="3124" spans="1:20" x14ac:dyDescent="0.25">
      <c r="A3124" s="16">
        <v>4518701</v>
      </c>
      <c r="B3124">
        <v>5806</v>
      </c>
      <c r="C3124">
        <v>1989</v>
      </c>
      <c r="D3124">
        <f t="shared" si="240"/>
        <v>20</v>
      </c>
      <c r="E3124">
        <f t="shared" si="241"/>
        <v>4</v>
      </c>
      <c r="F3124">
        <v>10</v>
      </c>
      <c r="G3124">
        <f t="shared" si="242"/>
        <v>8.6666471445845747</v>
      </c>
      <c r="H3124">
        <f t="shared" si="243"/>
        <v>1.3862943611198906</v>
      </c>
      <c r="I3124">
        <f t="shared" si="244"/>
        <v>2.3025850929940459</v>
      </c>
      <c r="J3124" s="17"/>
      <c r="K3124" s="16"/>
      <c r="L3124" s="16"/>
      <c r="M3124" s="16"/>
      <c r="N3124" s="16"/>
      <c r="O3124" s="17"/>
      <c r="Q3124" s="16"/>
      <c r="R3124" s="16"/>
      <c r="S3124" s="16"/>
      <c r="T3124" s="16"/>
    </row>
    <row r="3125" spans="1:20" x14ac:dyDescent="0.25">
      <c r="A3125" s="16">
        <v>4080103</v>
      </c>
      <c r="B3125">
        <v>6173</v>
      </c>
      <c r="C3125">
        <v>1989</v>
      </c>
      <c r="D3125">
        <f t="shared" si="240"/>
        <v>20</v>
      </c>
      <c r="E3125">
        <f t="shared" si="241"/>
        <v>4</v>
      </c>
      <c r="F3125">
        <v>10</v>
      </c>
      <c r="G3125">
        <f t="shared" si="242"/>
        <v>8.7279402223938956</v>
      </c>
      <c r="H3125">
        <f t="shared" si="243"/>
        <v>1.3862943611198906</v>
      </c>
      <c r="I3125">
        <f t="shared" si="244"/>
        <v>2.3025850929940459</v>
      </c>
      <c r="J3125" s="17"/>
      <c r="K3125" s="16"/>
      <c r="L3125" s="16"/>
      <c r="M3125" s="16"/>
      <c r="N3125" s="16"/>
      <c r="O3125" s="17"/>
      <c r="Q3125" s="16"/>
      <c r="R3125" s="16"/>
      <c r="S3125" s="16"/>
      <c r="T3125" s="16"/>
    </row>
    <row r="3126" spans="1:20" x14ac:dyDescent="0.25">
      <c r="A3126" s="16">
        <v>2794401</v>
      </c>
      <c r="B3126">
        <v>6319</v>
      </c>
      <c r="C3126">
        <v>1989</v>
      </c>
      <c r="D3126">
        <f t="shared" si="240"/>
        <v>20</v>
      </c>
      <c r="E3126">
        <f t="shared" si="241"/>
        <v>4</v>
      </c>
      <c r="F3126">
        <v>10</v>
      </c>
      <c r="G3126">
        <f t="shared" si="242"/>
        <v>8.751316246773456</v>
      </c>
      <c r="H3126">
        <f t="shared" si="243"/>
        <v>1.3862943611198906</v>
      </c>
      <c r="I3126">
        <f t="shared" si="244"/>
        <v>2.3025850929940459</v>
      </c>
      <c r="J3126" s="17"/>
      <c r="K3126" s="16"/>
      <c r="L3126" s="16"/>
      <c r="M3126" s="16"/>
      <c r="N3126" s="16"/>
      <c r="O3126" s="17"/>
      <c r="Q3126" s="16"/>
      <c r="R3126" s="16"/>
      <c r="S3126" s="16"/>
      <c r="T3126" s="16"/>
    </row>
    <row r="3127" spans="1:20" x14ac:dyDescent="0.25">
      <c r="A3127" s="16">
        <v>8595702</v>
      </c>
      <c r="B3127">
        <v>6421</v>
      </c>
      <c r="C3127">
        <v>1986</v>
      </c>
      <c r="D3127">
        <f t="shared" si="240"/>
        <v>23</v>
      </c>
      <c r="E3127">
        <f t="shared" si="241"/>
        <v>4</v>
      </c>
      <c r="F3127">
        <v>13</v>
      </c>
      <c r="G3127">
        <f t="shared" si="242"/>
        <v>8.7673291477940491</v>
      </c>
      <c r="H3127">
        <f t="shared" si="243"/>
        <v>1.3862943611198906</v>
      </c>
      <c r="I3127">
        <f t="shared" si="244"/>
        <v>2.5649493574615367</v>
      </c>
      <c r="J3127" s="17"/>
      <c r="K3127" s="16"/>
      <c r="L3127" s="16"/>
      <c r="M3127" s="16"/>
      <c r="N3127" s="16"/>
      <c r="O3127" s="17"/>
      <c r="Q3127" s="16"/>
      <c r="R3127" s="16"/>
      <c r="S3127" s="16"/>
      <c r="T3127" s="16"/>
    </row>
    <row r="3128" spans="1:20" x14ac:dyDescent="0.25">
      <c r="A3128" s="16">
        <v>595201</v>
      </c>
      <c r="B3128">
        <v>6463</v>
      </c>
      <c r="C3128">
        <v>1989</v>
      </c>
      <c r="D3128">
        <f t="shared" si="240"/>
        <v>20</v>
      </c>
      <c r="E3128">
        <f t="shared" si="241"/>
        <v>4</v>
      </c>
      <c r="F3128">
        <v>10</v>
      </c>
      <c r="G3128">
        <f t="shared" si="242"/>
        <v>8.7738488852628951</v>
      </c>
      <c r="H3128">
        <f t="shared" si="243"/>
        <v>1.3862943611198906</v>
      </c>
      <c r="I3128">
        <f t="shared" si="244"/>
        <v>2.3025850929940459</v>
      </c>
      <c r="J3128" s="17"/>
      <c r="K3128" s="16"/>
      <c r="L3128" s="16"/>
      <c r="M3128" s="16"/>
      <c r="N3128" s="16"/>
      <c r="O3128" s="17"/>
      <c r="Q3128" s="16"/>
      <c r="R3128" s="16"/>
      <c r="S3128" s="16"/>
      <c r="T3128" s="16"/>
    </row>
    <row r="3129" spans="1:20" x14ac:dyDescent="0.25">
      <c r="A3129" s="16">
        <v>5410805</v>
      </c>
      <c r="B3129">
        <v>6846</v>
      </c>
      <c r="C3129">
        <v>1988</v>
      </c>
      <c r="D3129">
        <f t="shared" si="240"/>
        <v>21</v>
      </c>
      <c r="E3129">
        <f t="shared" si="241"/>
        <v>4</v>
      </c>
      <c r="F3129">
        <v>11</v>
      </c>
      <c r="G3129">
        <f t="shared" si="242"/>
        <v>8.8314198190901312</v>
      </c>
      <c r="H3129">
        <f t="shared" si="243"/>
        <v>1.3862943611198906</v>
      </c>
      <c r="I3129">
        <f t="shared" si="244"/>
        <v>2.3978952727983707</v>
      </c>
      <c r="J3129" s="17"/>
      <c r="K3129" s="16"/>
      <c r="L3129" s="16"/>
      <c r="M3129" s="16"/>
      <c r="N3129" s="16"/>
      <c r="O3129" s="17"/>
      <c r="Q3129" s="16"/>
      <c r="R3129" s="16"/>
      <c r="S3129" s="16"/>
      <c r="T3129" s="16"/>
    </row>
    <row r="3130" spans="1:20" x14ac:dyDescent="0.25">
      <c r="A3130" s="16">
        <v>10515901</v>
      </c>
      <c r="B3130">
        <v>7095</v>
      </c>
      <c r="C3130">
        <v>1981</v>
      </c>
      <c r="D3130">
        <f t="shared" si="240"/>
        <v>28</v>
      </c>
      <c r="E3130">
        <f t="shared" si="241"/>
        <v>4</v>
      </c>
      <c r="F3130">
        <v>18</v>
      </c>
      <c r="G3130">
        <f t="shared" si="242"/>
        <v>8.8671455895941431</v>
      </c>
      <c r="H3130">
        <f t="shared" si="243"/>
        <v>1.3862943611198906</v>
      </c>
      <c r="I3130">
        <f t="shared" si="244"/>
        <v>2.8903717578961645</v>
      </c>
      <c r="J3130" s="17"/>
      <c r="K3130" s="16"/>
      <c r="L3130" s="16"/>
      <c r="M3130" s="16"/>
      <c r="N3130" s="16"/>
      <c r="O3130" s="17"/>
      <c r="Q3130" s="16"/>
      <c r="R3130" s="16"/>
      <c r="S3130" s="16"/>
      <c r="T3130" s="16"/>
    </row>
    <row r="3131" spans="1:20" x14ac:dyDescent="0.25">
      <c r="A3131" s="16">
        <v>5308502</v>
      </c>
      <c r="B3131">
        <v>7296</v>
      </c>
      <c r="C3131">
        <v>1990</v>
      </c>
      <c r="D3131">
        <f t="shared" si="240"/>
        <v>19</v>
      </c>
      <c r="E3131">
        <f t="shared" si="241"/>
        <v>4</v>
      </c>
      <c r="F3131">
        <v>9</v>
      </c>
      <c r="G3131">
        <f t="shared" si="242"/>
        <v>8.8950815317541672</v>
      </c>
      <c r="H3131">
        <f t="shared" si="243"/>
        <v>1.3862943611198906</v>
      </c>
      <c r="I3131">
        <f t="shared" si="244"/>
        <v>2.1972245773362196</v>
      </c>
      <c r="J3131" s="17"/>
      <c r="K3131" s="16"/>
      <c r="L3131" s="16"/>
      <c r="M3131" s="16"/>
      <c r="N3131" s="16"/>
      <c r="O3131" s="17"/>
      <c r="Q3131" s="16"/>
      <c r="R3131" s="16"/>
      <c r="S3131" s="16"/>
      <c r="T3131" s="16"/>
    </row>
    <row r="3132" spans="1:20" x14ac:dyDescent="0.25">
      <c r="A3132" s="16">
        <v>1695202</v>
      </c>
      <c r="B3132">
        <v>7533</v>
      </c>
      <c r="C3132">
        <v>1986</v>
      </c>
      <c r="D3132">
        <f t="shared" si="240"/>
        <v>23</v>
      </c>
      <c r="E3132">
        <f t="shared" si="241"/>
        <v>4</v>
      </c>
      <c r="F3132">
        <v>13</v>
      </c>
      <c r="G3132">
        <f t="shared" si="242"/>
        <v>8.9270486478256945</v>
      </c>
      <c r="H3132">
        <f t="shared" si="243"/>
        <v>1.3862943611198906</v>
      </c>
      <c r="I3132">
        <f t="shared" si="244"/>
        <v>2.5649493574615367</v>
      </c>
      <c r="J3132" s="17"/>
      <c r="K3132" s="16"/>
      <c r="L3132" s="16"/>
      <c r="M3132" s="16"/>
      <c r="N3132" s="16"/>
      <c r="O3132" s="17"/>
      <c r="Q3132" s="16"/>
      <c r="R3132" s="16"/>
      <c r="S3132" s="16"/>
      <c r="T3132" s="16"/>
    </row>
    <row r="3133" spans="1:20" x14ac:dyDescent="0.25">
      <c r="A3133" s="16">
        <v>1883809</v>
      </c>
      <c r="B3133">
        <v>7543</v>
      </c>
      <c r="C3133">
        <v>1989</v>
      </c>
      <c r="D3133">
        <f t="shared" si="240"/>
        <v>20</v>
      </c>
      <c r="E3133">
        <f t="shared" si="241"/>
        <v>4</v>
      </c>
      <c r="F3133">
        <v>10</v>
      </c>
      <c r="G3133">
        <f t="shared" si="242"/>
        <v>8.928375259853631</v>
      </c>
      <c r="H3133">
        <f t="shared" si="243"/>
        <v>1.3862943611198906</v>
      </c>
      <c r="I3133">
        <f t="shared" si="244"/>
        <v>2.3025850929940459</v>
      </c>
      <c r="J3133" s="17"/>
      <c r="K3133" s="16"/>
      <c r="L3133" s="16"/>
      <c r="M3133" s="16"/>
      <c r="N3133" s="16"/>
      <c r="O3133" s="17"/>
      <c r="Q3133" s="16"/>
      <c r="R3133" s="16"/>
      <c r="S3133" s="16"/>
      <c r="T3133" s="16"/>
    </row>
    <row r="3134" spans="1:20" x14ac:dyDescent="0.25">
      <c r="A3134" s="16">
        <v>595207</v>
      </c>
      <c r="B3134">
        <v>7633</v>
      </c>
      <c r="C3134">
        <v>1987</v>
      </c>
      <c r="D3134">
        <f t="shared" si="240"/>
        <v>22</v>
      </c>
      <c r="E3134">
        <f t="shared" si="241"/>
        <v>4</v>
      </c>
      <c r="F3134">
        <v>12</v>
      </c>
      <c r="G3134">
        <f t="shared" si="242"/>
        <v>8.9402362317984707</v>
      </c>
      <c r="H3134">
        <f t="shared" si="243"/>
        <v>1.3862943611198906</v>
      </c>
      <c r="I3134">
        <f t="shared" si="244"/>
        <v>2.4849066497880004</v>
      </c>
      <c r="J3134" s="17"/>
      <c r="K3134" s="16"/>
      <c r="L3134" s="16"/>
      <c r="M3134" s="16"/>
      <c r="N3134" s="16"/>
      <c r="O3134" s="17"/>
      <c r="Q3134" s="16"/>
      <c r="R3134" s="16"/>
      <c r="S3134" s="16"/>
      <c r="T3134" s="16"/>
    </row>
    <row r="3135" spans="1:20" x14ac:dyDescent="0.25">
      <c r="A3135" s="16">
        <v>4070003</v>
      </c>
      <c r="B3135">
        <v>8330</v>
      </c>
      <c r="C3135">
        <v>1989</v>
      </c>
      <c r="D3135">
        <f t="shared" si="240"/>
        <v>20</v>
      </c>
      <c r="E3135">
        <f t="shared" si="241"/>
        <v>4</v>
      </c>
      <c r="F3135">
        <v>10</v>
      </c>
      <c r="G3135">
        <f t="shared" si="242"/>
        <v>9.027618735160889</v>
      </c>
      <c r="H3135">
        <f t="shared" si="243"/>
        <v>1.3862943611198906</v>
      </c>
      <c r="I3135">
        <f t="shared" si="244"/>
        <v>2.3025850929940459</v>
      </c>
      <c r="J3135" s="17"/>
      <c r="K3135" s="16"/>
      <c r="L3135" s="16"/>
      <c r="M3135" s="16"/>
      <c r="N3135" s="16"/>
      <c r="O3135" s="17"/>
      <c r="Q3135" s="16"/>
      <c r="R3135" s="16"/>
      <c r="S3135" s="16"/>
      <c r="T3135" s="16"/>
    </row>
    <row r="3136" spans="1:20" x14ac:dyDescent="0.25">
      <c r="A3136" s="16">
        <v>2220702</v>
      </c>
      <c r="B3136">
        <v>8686</v>
      </c>
      <c r="C3136">
        <v>1989</v>
      </c>
      <c r="D3136">
        <f t="shared" si="240"/>
        <v>20</v>
      </c>
      <c r="E3136">
        <f t="shared" si="241"/>
        <v>4</v>
      </c>
      <c r="F3136">
        <v>10</v>
      </c>
      <c r="G3136">
        <f t="shared" si="242"/>
        <v>9.0694678130947679</v>
      </c>
      <c r="H3136">
        <f t="shared" si="243"/>
        <v>1.3862943611198906</v>
      </c>
      <c r="I3136">
        <f t="shared" si="244"/>
        <v>2.3025850929940459</v>
      </c>
      <c r="J3136" s="17"/>
      <c r="K3136" s="16"/>
      <c r="L3136" s="16"/>
      <c r="M3136" s="16"/>
      <c r="N3136" s="16"/>
      <c r="O3136" s="17"/>
      <c r="Q3136" s="16"/>
      <c r="R3136" s="16"/>
      <c r="S3136" s="16"/>
      <c r="T3136" s="16"/>
    </row>
    <row r="3137" spans="1:20" x14ac:dyDescent="0.25">
      <c r="A3137" s="16">
        <v>3824602</v>
      </c>
      <c r="B3137">
        <v>8900</v>
      </c>
      <c r="C3137">
        <v>1989</v>
      </c>
      <c r="D3137">
        <f t="shared" si="240"/>
        <v>20</v>
      </c>
      <c r="E3137">
        <f t="shared" si="241"/>
        <v>4</v>
      </c>
      <c r="F3137">
        <v>10</v>
      </c>
      <c r="G3137">
        <f t="shared" si="242"/>
        <v>9.0938065557202314</v>
      </c>
      <c r="H3137">
        <f t="shared" si="243"/>
        <v>1.3862943611198906</v>
      </c>
      <c r="I3137">
        <f t="shared" si="244"/>
        <v>2.3025850929940459</v>
      </c>
      <c r="J3137" s="17"/>
      <c r="K3137" s="16"/>
      <c r="L3137" s="16"/>
      <c r="M3137" s="16"/>
      <c r="N3137" s="16"/>
      <c r="O3137" s="17"/>
      <c r="Q3137" s="16"/>
      <c r="R3137" s="16"/>
      <c r="S3137" s="16"/>
      <c r="T3137" s="16"/>
    </row>
    <row r="3138" spans="1:20" x14ac:dyDescent="0.25">
      <c r="A3138" s="16">
        <v>6941802</v>
      </c>
      <c r="B3138">
        <v>9963</v>
      </c>
      <c r="C3138">
        <v>1986</v>
      </c>
      <c r="D3138">
        <f t="shared" ref="D3138:D3201" si="245">2009-C3138</f>
        <v>23</v>
      </c>
      <c r="E3138">
        <f t="shared" ref="E3138:E3201" si="246">D3138-F3138-6</f>
        <v>4</v>
      </c>
      <c r="F3138">
        <v>13</v>
      </c>
      <c r="G3138">
        <f t="shared" ref="G3138:G3201" si="247">LN(B3138)</f>
        <v>9.2066335100448562</v>
      </c>
      <c r="H3138">
        <f t="shared" ref="H3138:H3201" si="248">LN(E3138)</f>
        <v>1.3862943611198906</v>
      </c>
      <c r="I3138">
        <f t="shared" ref="I3138:I3201" si="249">LN(F3138)</f>
        <v>2.5649493574615367</v>
      </c>
      <c r="J3138" s="17"/>
      <c r="K3138" s="16"/>
      <c r="L3138" s="16"/>
      <c r="M3138" s="16"/>
      <c r="N3138" s="16"/>
      <c r="O3138" s="17"/>
      <c r="Q3138" s="16"/>
      <c r="R3138" s="16"/>
      <c r="S3138" s="16"/>
      <c r="T3138" s="16"/>
    </row>
    <row r="3139" spans="1:20" x14ac:dyDescent="0.25">
      <c r="A3139" s="16">
        <v>6987802</v>
      </c>
      <c r="B3139">
        <v>10288</v>
      </c>
      <c r="C3139">
        <v>1986</v>
      </c>
      <c r="D3139">
        <f t="shared" si="245"/>
        <v>23</v>
      </c>
      <c r="E3139">
        <f t="shared" si="246"/>
        <v>4</v>
      </c>
      <c r="F3139">
        <v>13</v>
      </c>
      <c r="G3139">
        <f t="shared" si="247"/>
        <v>9.2387334464774007</v>
      </c>
      <c r="H3139">
        <f t="shared" si="248"/>
        <v>1.3862943611198906</v>
      </c>
      <c r="I3139">
        <f t="shared" si="249"/>
        <v>2.5649493574615367</v>
      </c>
      <c r="J3139" s="17"/>
      <c r="K3139" s="16"/>
      <c r="L3139" s="16"/>
      <c r="M3139" s="16"/>
      <c r="N3139" s="16"/>
      <c r="O3139" s="17"/>
      <c r="Q3139" s="16"/>
      <c r="R3139" s="16"/>
      <c r="S3139" s="16"/>
      <c r="T3139" s="16"/>
    </row>
    <row r="3140" spans="1:20" x14ac:dyDescent="0.25">
      <c r="A3140" s="16">
        <v>6499402</v>
      </c>
      <c r="B3140">
        <v>10307</v>
      </c>
      <c r="C3140">
        <v>1985</v>
      </c>
      <c r="D3140">
        <f t="shared" si="245"/>
        <v>24</v>
      </c>
      <c r="E3140">
        <f t="shared" si="246"/>
        <v>4</v>
      </c>
      <c r="F3140">
        <v>14</v>
      </c>
      <c r="G3140">
        <f t="shared" si="247"/>
        <v>9.2405785550367927</v>
      </c>
      <c r="H3140">
        <f t="shared" si="248"/>
        <v>1.3862943611198906</v>
      </c>
      <c r="I3140">
        <f t="shared" si="249"/>
        <v>2.6390573296152584</v>
      </c>
      <c r="J3140" s="17"/>
      <c r="K3140" s="16"/>
      <c r="L3140" s="16"/>
      <c r="M3140" s="16"/>
      <c r="N3140" s="16"/>
      <c r="O3140" s="17"/>
      <c r="Q3140" s="16"/>
      <c r="R3140" s="16"/>
      <c r="S3140" s="16"/>
      <c r="T3140" s="16"/>
    </row>
    <row r="3141" spans="1:20" x14ac:dyDescent="0.25">
      <c r="A3141" s="16">
        <v>7775403</v>
      </c>
      <c r="B3141">
        <v>10343</v>
      </c>
      <c r="C3141">
        <v>1989</v>
      </c>
      <c r="D3141">
        <f t="shared" si="245"/>
        <v>20</v>
      </c>
      <c r="E3141">
        <f t="shared" si="246"/>
        <v>4</v>
      </c>
      <c r="F3141">
        <v>10</v>
      </c>
      <c r="G3141">
        <f t="shared" si="247"/>
        <v>9.2440652413778039</v>
      </c>
      <c r="H3141">
        <f t="shared" si="248"/>
        <v>1.3862943611198906</v>
      </c>
      <c r="I3141">
        <f t="shared" si="249"/>
        <v>2.3025850929940459</v>
      </c>
      <c r="J3141" s="17"/>
      <c r="K3141" s="16"/>
      <c r="L3141" s="16"/>
      <c r="M3141" s="16"/>
      <c r="N3141" s="16"/>
      <c r="O3141" s="17"/>
      <c r="Q3141" s="16"/>
      <c r="R3141" s="16"/>
      <c r="S3141" s="16"/>
      <c r="T3141" s="16"/>
    </row>
    <row r="3142" spans="1:20" x14ac:dyDescent="0.25">
      <c r="A3142" s="16">
        <v>5155701</v>
      </c>
      <c r="B3142">
        <v>10411</v>
      </c>
      <c r="C3142">
        <v>1988</v>
      </c>
      <c r="D3142">
        <f t="shared" si="245"/>
        <v>21</v>
      </c>
      <c r="E3142">
        <f t="shared" si="246"/>
        <v>4</v>
      </c>
      <c r="F3142">
        <v>11</v>
      </c>
      <c r="G3142">
        <f t="shared" si="247"/>
        <v>9.2506182184747523</v>
      </c>
      <c r="H3142">
        <f t="shared" si="248"/>
        <v>1.3862943611198906</v>
      </c>
      <c r="I3142">
        <f t="shared" si="249"/>
        <v>2.3978952727983707</v>
      </c>
      <c r="J3142" s="17"/>
      <c r="K3142" s="16"/>
      <c r="L3142" s="16"/>
      <c r="M3142" s="16"/>
      <c r="N3142" s="16"/>
      <c r="O3142" s="17"/>
      <c r="Q3142" s="16"/>
      <c r="R3142" s="16"/>
      <c r="S3142" s="16"/>
      <c r="T3142" s="16"/>
    </row>
    <row r="3143" spans="1:20" x14ac:dyDescent="0.25">
      <c r="A3143" s="16">
        <v>5964901</v>
      </c>
      <c r="B3143">
        <v>10794</v>
      </c>
      <c r="C3143">
        <v>1989</v>
      </c>
      <c r="D3143">
        <f t="shared" si="245"/>
        <v>20</v>
      </c>
      <c r="E3143">
        <f t="shared" si="246"/>
        <v>4</v>
      </c>
      <c r="F3143">
        <v>10</v>
      </c>
      <c r="G3143">
        <f t="shared" si="247"/>
        <v>9.2867457031785889</v>
      </c>
      <c r="H3143">
        <f t="shared" si="248"/>
        <v>1.3862943611198906</v>
      </c>
      <c r="I3143">
        <f t="shared" si="249"/>
        <v>2.3025850929940459</v>
      </c>
      <c r="J3143" s="17"/>
      <c r="K3143" s="16"/>
      <c r="L3143" s="16"/>
      <c r="M3143" s="16"/>
      <c r="N3143" s="16"/>
      <c r="O3143" s="17"/>
      <c r="Q3143" s="16"/>
      <c r="R3143" s="16"/>
      <c r="S3143" s="16"/>
      <c r="T3143" s="16"/>
    </row>
    <row r="3144" spans="1:20" x14ac:dyDescent="0.25">
      <c r="A3144" s="16">
        <v>489711</v>
      </c>
      <c r="B3144">
        <v>12047</v>
      </c>
      <c r="C3144">
        <v>1989</v>
      </c>
      <c r="D3144">
        <f t="shared" si="245"/>
        <v>20</v>
      </c>
      <c r="E3144">
        <f t="shared" si="246"/>
        <v>4</v>
      </c>
      <c r="F3144">
        <v>10</v>
      </c>
      <c r="G3144">
        <f t="shared" si="247"/>
        <v>9.396570945266852</v>
      </c>
      <c r="H3144">
        <f t="shared" si="248"/>
        <v>1.3862943611198906</v>
      </c>
      <c r="I3144">
        <f t="shared" si="249"/>
        <v>2.3025850929940459</v>
      </c>
      <c r="J3144" s="17"/>
      <c r="K3144" s="16"/>
      <c r="L3144" s="16"/>
      <c r="M3144" s="16"/>
      <c r="N3144" s="16"/>
      <c r="O3144" s="17"/>
      <c r="Q3144" s="16"/>
      <c r="R3144" s="16"/>
      <c r="S3144" s="16"/>
      <c r="T3144" s="16"/>
    </row>
    <row r="3145" spans="1:20" x14ac:dyDescent="0.25">
      <c r="A3145" s="16">
        <v>3860901</v>
      </c>
      <c r="B3145">
        <v>12547</v>
      </c>
      <c r="C3145">
        <v>1983</v>
      </c>
      <c r="D3145">
        <f t="shared" si="245"/>
        <v>26</v>
      </c>
      <c r="E3145">
        <f t="shared" si="246"/>
        <v>4</v>
      </c>
      <c r="F3145">
        <v>16</v>
      </c>
      <c r="G3145">
        <f t="shared" si="247"/>
        <v>9.4372368721596995</v>
      </c>
      <c r="H3145">
        <f t="shared" si="248"/>
        <v>1.3862943611198906</v>
      </c>
      <c r="I3145">
        <f t="shared" si="249"/>
        <v>2.7725887222397811</v>
      </c>
      <c r="J3145" s="17"/>
      <c r="K3145" s="16"/>
      <c r="L3145" s="16"/>
      <c r="M3145" s="16"/>
      <c r="N3145" s="16"/>
      <c r="O3145" s="17"/>
      <c r="Q3145" s="16"/>
      <c r="R3145" s="16"/>
      <c r="S3145" s="16"/>
      <c r="T3145" s="16"/>
    </row>
    <row r="3146" spans="1:20" x14ac:dyDescent="0.25">
      <c r="A3146" s="16">
        <v>1279903</v>
      </c>
      <c r="B3146">
        <v>13179</v>
      </c>
      <c r="C3146">
        <v>1985</v>
      </c>
      <c r="D3146">
        <f t="shared" si="245"/>
        <v>24</v>
      </c>
      <c r="E3146">
        <f t="shared" si="246"/>
        <v>4</v>
      </c>
      <c r="F3146">
        <v>14</v>
      </c>
      <c r="G3146">
        <f t="shared" si="247"/>
        <v>9.4863799326438887</v>
      </c>
      <c r="H3146">
        <f t="shared" si="248"/>
        <v>1.3862943611198906</v>
      </c>
      <c r="I3146">
        <f t="shared" si="249"/>
        <v>2.6390573296152584</v>
      </c>
      <c r="J3146" s="17"/>
      <c r="K3146" s="16"/>
      <c r="L3146" s="16"/>
      <c r="M3146" s="16"/>
      <c r="N3146" s="16"/>
      <c r="O3146" s="17"/>
      <c r="Q3146" s="16"/>
      <c r="R3146" s="16"/>
      <c r="S3146" s="16"/>
      <c r="T3146" s="16"/>
    </row>
    <row r="3147" spans="1:20" x14ac:dyDescent="0.25">
      <c r="A3147" s="16">
        <v>5171807</v>
      </c>
      <c r="B3147">
        <v>17556</v>
      </c>
      <c r="C3147">
        <v>1984</v>
      </c>
      <c r="D3147">
        <f t="shared" si="245"/>
        <v>25</v>
      </c>
      <c r="E3147">
        <f t="shared" si="246"/>
        <v>4</v>
      </c>
      <c r="F3147">
        <v>15</v>
      </c>
      <c r="G3147">
        <f t="shared" si="247"/>
        <v>9.7731510508081243</v>
      </c>
      <c r="H3147">
        <f t="shared" si="248"/>
        <v>1.3862943611198906</v>
      </c>
      <c r="I3147">
        <f t="shared" si="249"/>
        <v>2.7080502011022101</v>
      </c>
      <c r="J3147" s="17"/>
      <c r="K3147" s="16"/>
      <c r="L3147" s="16"/>
      <c r="M3147" s="16"/>
      <c r="N3147" s="16"/>
      <c r="O3147" s="17"/>
      <c r="Q3147" s="16"/>
      <c r="R3147" s="16"/>
      <c r="S3147" s="16"/>
      <c r="T3147" s="16"/>
    </row>
    <row r="3148" spans="1:20" x14ac:dyDescent="0.25">
      <c r="A3148" s="16">
        <v>1564602</v>
      </c>
      <c r="B3148">
        <v>18029</v>
      </c>
      <c r="C3148">
        <v>1988</v>
      </c>
      <c r="D3148">
        <f t="shared" si="245"/>
        <v>21</v>
      </c>
      <c r="E3148">
        <f t="shared" si="246"/>
        <v>4</v>
      </c>
      <c r="F3148">
        <v>11</v>
      </c>
      <c r="G3148">
        <f t="shared" si="247"/>
        <v>9.7997368515421996</v>
      </c>
      <c r="H3148">
        <f t="shared" si="248"/>
        <v>1.3862943611198906</v>
      </c>
      <c r="I3148">
        <f t="shared" si="249"/>
        <v>2.3978952727983707</v>
      </c>
      <c r="J3148" s="17"/>
      <c r="K3148" s="16"/>
      <c r="L3148" s="16"/>
      <c r="M3148" s="16"/>
      <c r="N3148" s="16"/>
      <c r="O3148" s="17"/>
      <c r="Q3148" s="16"/>
      <c r="R3148" s="16"/>
      <c r="S3148" s="16"/>
      <c r="T3148" s="16"/>
    </row>
    <row r="3149" spans="1:20" x14ac:dyDescent="0.25">
      <c r="A3149" s="16">
        <v>9140503</v>
      </c>
      <c r="B3149">
        <v>21991</v>
      </c>
      <c r="C3149">
        <v>1981</v>
      </c>
      <c r="D3149">
        <f t="shared" si="245"/>
        <v>28</v>
      </c>
      <c r="E3149">
        <f t="shared" si="246"/>
        <v>4</v>
      </c>
      <c r="F3149">
        <v>18</v>
      </c>
      <c r="G3149">
        <f t="shared" si="247"/>
        <v>9.9983885577308484</v>
      </c>
      <c r="H3149">
        <f t="shared" si="248"/>
        <v>1.3862943611198906</v>
      </c>
      <c r="I3149">
        <f t="shared" si="249"/>
        <v>2.8903717578961645</v>
      </c>
      <c r="J3149" s="17"/>
      <c r="K3149" s="16"/>
      <c r="L3149" s="16"/>
      <c r="M3149" s="16"/>
      <c r="N3149" s="16"/>
      <c r="O3149" s="17"/>
      <c r="Q3149" s="16"/>
      <c r="R3149" s="16"/>
      <c r="S3149" s="16"/>
      <c r="T3149" s="16"/>
    </row>
    <row r="3150" spans="1:20" x14ac:dyDescent="0.25">
      <c r="A3150" s="16">
        <v>1853601</v>
      </c>
      <c r="B3150">
        <v>23965</v>
      </c>
      <c r="C3150">
        <v>1981</v>
      </c>
      <c r="D3150">
        <f t="shared" si="245"/>
        <v>28</v>
      </c>
      <c r="E3150">
        <f t="shared" si="246"/>
        <v>4</v>
      </c>
      <c r="F3150">
        <v>18</v>
      </c>
      <c r="G3150">
        <f t="shared" si="247"/>
        <v>10.084349711593731</v>
      </c>
      <c r="H3150">
        <f t="shared" si="248"/>
        <v>1.3862943611198906</v>
      </c>
      <c r="I3150">
        <f t="shared" si="249"/>
        <v>2.8903717578961645</v>
      </c>
      <c r="J3150" s="17"/>
      <c r="K3150" s="16"/>
      <c r="L3150" s="16"/>
      <c r="M3150" s="16"/>
      <c r="N3150" s="16"/>
      <c r="O3150" s="17"/>
      <c r="Q3150" s="16"/>
      <c r="R3150" s="16"/>
      <c r="S3150" s="16"/>
      <c r="T3150" s="16"/>
    </row>
    <row r="3151" spans="1:20" x14ac:dyDescent="0.25">
      <c r="A3151" s="16">
        <v>7759803</v>
      </c>
      <c r="B3151">
        <v>24825</v>
      </c>
      <c r="C3151">
        <v>1984</v>
      </c>
      <c r="D3151">
        <f t="shared" si="245"/>
        <v>25</v>
      </c>
      <c r="E3151">
        <f t="shared" si="246"/>
        <v>4</v>
      </c>
      <c r="F3151">
        <v>15</v>
      </c>
      <c r="G3151">
        <f t="shared" si="247"/>
        <v>10.119606488913373</v>
      </c>
      <c r="H3151">
        <f t="shared" si="248"/>
        <v>1.3862943611198906</v>
      </c>
      <c r="I3151">
        <f t="shared" si="249"/>
        <v>2.7080502011022101</v>
      </c>
      <c r="J3151" s="17"/>
      <c r="K3151" s="16"/>
      <c r="L3151" s="16"/>
      <c r="M3151" s="16"/>
      <c r="N3151" s="16"/>
      <c r="O3151" s="17"/>
      <c r="Q3151" s="16"/>
      <c r="R3151" s="16"/>
      <c r="S3151" s="16"/>
      <c r="T3151" s="16"/>
    </row>
    <row r="3152" spans="1:20" x14ac:dyDescent="0.25">
      <c r="A3152" s="16">
        <v>3975002</v>
      </c>
      <c r="B3152">
        <v>24984</v>
      </c>
      <c r="C3152">
        <v>1986</v>
      </c>
      <c r="D3152">
        <f t="shared" si="245"/>
        <v>23</v>
      </c>
      <c r="E3152">
        <f t="shared" si="246"/>
        <v>4</v>
      </c>
      <c r="F3152">
        <v>13</v>
      </c>
      <c r="G3152">
        <f t="shared" si="247"/>
        <v>10.125990898962915</v>
      </c>
      <c r="H3152">
        <f t="shared" si="248"/>
        <v>1.3862943611198906</v>
      </c>
      <c r="I3152">
        <f t="shared" si="249"/>
        <v>2.5649493574615367</v>
      </c>
      <c r="J3152" s="17"/>
      <c r="K3152" s="16"/>
      <c r="L3152" s="16"/>
      <c r="M3152" s="16"/>
      <c r="N3152" s="16"/>
      <c r="O3152" s="17"/>
      <c r="Q3152" s="16"/>
      <c r="R3152" s="16"/>
      <c r="S3152" s="16"/>
      <c r="T3152" s="16"/>
    </row>
    <row r="3153" spans="1:20" x14ac:dyDescent="0.25">
      <c r="A3153" s="16">
        <v>3834403</v>
      </c>
      <c r="B3153">
        <v>28625</v>
      </c>
      <c r="C3153">
        <v>1988</v>
      </c>
      <c r="D3153">
        <f t="shared" si="245"/>
        <v>21</v>
      </c>
      <c r="E3153">
        <f t="shared" si="246"/>
        <v>4</v>
      </c>
      <c r="F3153">
        <v>11</v>
      </c>
      <c r="G3153">
        <f t="shared" si="247"/>
        <v>10.262035740856541</v>
      </c>
      <c r="H3153">
        <f t="shared" si="248"/>
        <v>1.3862943611198906</v>
      </c>
      <c r="I3153">
        <f t="shared" si="249"/>
        <v>2.3978952727983707</v>
      </c>
      <c r="J3153" s="17"/>
      <c r="K3153" s="16"/>
      <c r="L3153" s="16"/>
      <c r="M3153" s="16"/>
      <c r="N3153" s="16"/>
      <c r="O3153" s="17"/>
      <c r="Q3153" s="16"/>
      <c r="R3153" s="16"/>
      <c r="S3153" s="16"/>
      <c r="T3153" s="16"/>
    </row>
    <row r="3154" spans="1:20" x14ac:dyDescent="0.25">
      <c r="A3154" s="16">
        <v>1770303</v>
      </c>
      <c r="B3154">
        <v>33656</v>
      </c>
      <c r="C3154">
        <v>1981</v>
      </c>
      <c r="D3154">
        <f t="shared" si="245"/>
        <v>28</v>
      </c>
      <c r="E3154">
        <f t="shared" si="246"/>
        <v>4</v>
      </c>
      <c r="F3154">
        <v>18</v>
      </c>
      <c r="G3154">
        <f t="shared" si="247"/>
        <v>10.423946625270357</v>
      </c>
      <c r="H3154">
        <f t="shared" si="248"/>
        <v>1.3862943611198906</v>
      </c>
      <c r="I3154">
        <f t="shared" si="249"/>
        <v>2.8903717578961645</v>
      </c>
      <c r="J3154" s="17"/>
      <c r="K3154" s="16"/>
      <c r="L3154" s="16"/>
      <c r="M3154" s="16"/>
      <c r="N3154" s="16"/>
      <c r="O3154" s="17"/>
      <c r="Q3154" s="16"/>
      <c r="R3154" s="16"/>
      <c r="S3154" s="16"/>
      <c r="T3154" s="16"/>
    </row>
    <row r="3155" spans="1:20" x14ac:dyDescent="0.25">
      <c r="A3155" s="16">
        <v>409603</v>
      </c>
      <c r="B3155">
        <v>79295</v>
      </c>
      <c r="C3155">
        <v>1981</v>
      </c>
      <c r="D3155">
        <f t="shared" si="245"/>
        <v>28</v>
      </c>
      <c r="E3155">
        <f t="shared" si="246"/>
        <v>4</v>
      </c>
      <c r="F3155">
        <v>18</v>
      </c>
      <c r="G3155">
        <f t="shared" si="247"/>
        <v>11.280930353932701</v>
      </c>
      <c r="H3155">
        <f t="shared" si="248"/>
        <v>1.3862943611198906</v>
      </c>
      <c r="I3155">
        <f t="shared" si="249"/>
        <v>2.8903717578961645</v>
      </c>
      <c r="J3155" s="17"/>
      <c r="K3155" s="16"/>
      <c r="L3155" s="16"/>
      <c r="M3155" s="16"/>
      <c r="N3155" s="16"/>
      <c r="O3155" s="17"/>
      <c r="Q3155" s="16"/>
      <c r="R3155" s="16"/>
      <c r="S3155" s="16"/>
      <c r="T3155" s="16"/>
    </row>
    <row r="3156" spans="1:20" x14ac:dyDescent="0.25">
      <c r="A3156" s="16">
        <v>7621401</v>
      </c>
      <c r="B3156">
        <v>163</v>
      </c>
      <c r="C3156">
        <v>1987</v>
      </c>
      <c r="D3156">
        <f t="shared" si="245"/>
        <v>22</v>
      </c>
      <c r="E3156">
        <f t="shared" si="246"/>
        <v>3</v>
      </c>
      <c r="F3156">
        <v>13</v>
      </c>
      <c r="G3156">
        <f t="shared" si="247"/>
        <v>5.0937502008067623</v>
      </c>
      <c r="H3156">
        <f t="shared" si="248"/>
        <v>1.0986122886681098</v>
      </c>
      <c r="I3156">
        <f t="shared" si="249"/>
        <v>2.5649493574615367</v>
      </c>
      <c r="J3156" s="17"/>
      <c r="K3156" s="16"/>
      <c r="L3156" s="16"/>
      <c r="M3156" s="16"/>
      <c r="N3156" s="16"/>
      <c r="O3156" s="17"/>
      <c r="Q3156" s="16"/>
      <c r="R3156" s="16"/>
      <c r="S3156" s="16"/>
      <c r="T3156" s="16"/>
    </row>
    <row r="3157" spans="1:20" x14ac:dyDescent="0.25">
      <c r="A3157" s="16">
        <v>4119004</v>
      </c>
      <c r="B3157">
        <v>900</v>
      </c>
      <c r="C3157">
        <v>1987</v>
      </c>
      <c r="D3157">
        <f t="shared" si="245"/>
        <v>22</v>
      </c>
      <c r="E3157">
        <f t="shared" si="246"/>
        <v>3</v>
      </c>
      <c r="F3157">
        <v>13</v>
      </c>
      <c r="G3157">
        <f t="shared" si="247"/>
        <v>6.8023947633243109</v>
      </c>
      <c r="H3157">
        <f t="shared" si="248"/>
        <v>1.0986122886681098</v>
      </c>
      <c r="I3157">
        <f t="shared" si="249"/>
        <v>2.5649493574615367</v>
      </c>
      <c r="J3157" s="17"/>
      <c r="K3157" s="16"/>
      <c r="L3157" s="16"/>
      <c r="M3157" s="16"/>
      <c r="N3157" s="16"/>
      <c r="O3157" s="17"/>
      <c r="Q3157" s="16"/>
      <c r="R3157" s="16"/>
      <c r="S3157" s="16"/>
      <c r="T3157" s="16"/>
    </row>
    <row r="3158" spans="1:20" x14ac:dyDescent="0.25">
      <c r="A3158" s="16">
        <v>2051802</v>
      </c>
      <c r="B3158">
        <v>901</v>
      </c>
      <c r="C3158">
        <v>1990</v>
      </c>
      <c r="D3158">
        <f t="shared" si="245"/>
        <v>19</v>
      </c>
      <c r="E3158">
        <f t="shared" si="246"/>
        <v>3</v>
      </c>
      <c r="F3158">
        <v>10</v>
      </c>
      <c r="G3158">
        <f t="shared" si="247"/>
        <v>6.8035052576083377</v>
      </c>
      <c r="H3158">
        <f t="shared" si="248"/>
        <v>1.0986122886681098</v>
      </c>
      <c r="I3158">
        <f t="shared" si="249"/>
        <v>2.3025850929940459</v>
      </c>
      <c r="J3158" s="17"/>
      <c r="K3158" s="16"/>
      <c r="L3158" s="16"/>
      <c r="M3158" s="16"/>
      <c r="N3158" s="16"/>
      <c r="O3158" s="17"/>
      <c r="Q3158" s="16"/>
      <c r="R3158" s="16"/>
      <c r="S3158" s="16"/>
      <c r="T3158" s="16"/>
    </row>
    <row r="3159" spans="1:20" x14ac:dyDescent="0.25">
      <c r="A3159" s="16">
        <v>4628803</v>
      </c>
      <c r="B3159">
        <v>1107</v>
      </c>
      <c r="C3159">
        <v>1987</v>
      </c>
      <c r="D3159">
        <f t="shared" si="245"/>
        <v>22</v>
      </c>
      <c r="E3159">
        <f t="shared" si="246"/>
        <v>3</v>
      </c>
      <c r="F3159">
        <v>13</v>
      </c>
      <c r="G3159">
        <f t="shared" si="247"/>
        <v>7.0094089327086371</v>
      </c>
      <c r="H3159">
        <f t="shared" si="248"/>
        <v>1.0986122886681098</v>
      </c>
      <c r="I3159">
        <f t="shared" si="249"/>
        <v>2.5649493574615367</v>
      </c>
      <c r="J3159" s="17"/>
      <c r="K3159" s="16"/>
      <c r="L3159" s="16"/>
      <c r="M3159" s="16"/>
      <c r="N3159" s="16"/>
      <c r="O3159" s="17"/>
      <c r="Q3159" s="16"/>
      <c r="R3159" s="16"/>
      <c r="S3159" s="16"/>
      <c r="T3159" s="16"/>
    </row>
    <row r="3160" spans="1:20" x14ac:dyDescent="0.25">
      <c r="A3160" s="16">
        <v>1340004</v>
      </c>
      <c r="B3160">
        <v>1768</v>
      </c>
      <c r="C3160">
        <v>1990</v>
      </c>
      <c r="D3160">
        <f t="shared" si="245"/>
        <v>19</v>
      </c>
      <c r="E3160">
        <f t="shared" si="246"/>
        <v>3</v>
      </c>
      <c r="F3160">
        <v>10</v>
      </c>
      <c r="G3160">
        <f t="shared" si="247"/>
        <v>7.4776042431975887</v>
      </c>
      <c r="H3160">
        <f t="shared" si="248"/>
        <v>1.0986122886681098</v>
      </c>
      <c r="I3160">
        <f t="shared" si="249"/>
        <v>2.3025850929940459</v>
      </c>
      <c r="J3160" s="17"/>
      <c r="K3160" s="16"/>
      <c r="L3160" s="16"/>
      <c r="M3160" s="16"/>
      <c r="N3160" s="16"/>
      <c r="O3160" s="17"/>
      <c r="Q3160" s="16"/>
      <c r="R3160" s="16"/>
      <c r="S3160" s="16"/>
      <c r="T3160" s="16"/>
    </row>
    <row r="3161" spans="1:20" x14ac:dyDescent="0.25">
      <c r="A3161" s="16">
        <v>4894604</v>
      </c>
      <c r="B3161">
        <v>1924</v>
      </c>
      <c r="C3161">
        <v>1987</v>
      </c>
      <c r="D3161">
        <f t="shared" si="245"/>
        <v>22</v>
      </c>
      <c r="E3161">
        <f t="shared" si="246"/>
        <v>3</v>
      </c>
      <c r="F3161">
        <v>13</v>
      </c>
      <c r="G3161">
        <f t="shared" si="247"/>
        <v>7.5621616312256519</v>
      </c>
      <c r="H3161">
        <f t="shared" si="248"/>
        <v>1.0986122886681098</v>
      </c>
      <c r="I3161">
        <f t="shared" si="249"/>
        <v>2.5649493574615367</v>
      </c>
      <c r="J3161" s="17"/>
      <c r="K3161" s="16"/>
      <c r="L3161" s="16"/>
      <c r="M3161" s="16"/>
      <c r="N3161" s="16"/>
      <c r="O3161" s="17"/>
      <c r="Q3161" s="16"/>
      <c r="R3161" s="16"/>
      <c r="S3161" s="16"/>
      <c r="T3161" s="16"/>
    </row>
    <row r="3162" spans="1:20" x14ac:dyDescent="0.25">
      <c r="A3162" s="16">
        <v>6419602</v>
      </c>
      <c r="B3162">
        <v>2208</v>
      </c>
      <c r="C3162">
        <v>1987</v>
      </c>
      <c r="D3162">
        <f t="shared" si="245"/>
        <v>22</v>
      </c>
      <c r="E3162">
        <f t="shared" si="246"/>
        <v>3</v>
      </c>
      <c r="F3162">
        <v>13</v>
      </c>
      <c r="G3162">
        <f t="shared" si="247"/>
        <v>7.6998424073969858</v>
      </c>
      <c r="H3162">
        <f t="shared" si="248"/>
        <v>1.0986122886681098</v>
      </c>
      <c r="I3162">
        <f t="shared" si="249"/>
        <v>2.5649493574615367</v>
      </c>
      <c r="J3162" s="17"/>
      <c r="K3162" s="16"/>
      <c r="L3162" s="16"/>
      <c r="M3162" s="16"/>
      <c r="N3162" s="16"/>
      <c r="O3162" s="17"/>
      <c r="Q3162" s="16"/>
      <c r="R3162" s="16"/>
      <c r="S3162" s="16"/>
      <c r="T3162" s="16"/>
    </row>
    <row r="3163" spans="1:20" x14ac:dyDescent="0.25">
      <c r="A3163" s="16">
        <v>6066304</v>
      </c>
      <c r="B3163">
        <v>2324</v>
      </c>
      <c r="C3163">
        <v>1990</v>
      </c>
      <c r="D3163">
        <f t="shared" si="245"/>
        <v>19</v>
      </c>
      <c r="E3163">
        <f t="shared" si="246"/>
        <v>3</v>
      </c>
      <c r="F3163">
        <v>10</v>
      </c>
      <c r="G3163">
        <f t="shared" si="247"/>
        <v>7.7510451179718016</v>
      </c>
      <c r="H3163">
        <f t="shared" si="248"/>
        <v>1.0986122886681098</v>
      </c>
      <c r="I3163">
        <f t="shared" si="249"/>
        <v>2.3025850929940459</v>
      </c>
      <c r="J3163" s="17"/>
      <c r="K3163" s="16"/>
      <c r="L3163" s="16"/>
      <c r="M3163" s="16"/>
      <c r="N3163" s="16"/>
      <c r="O3163" s="17"/>
      <c r="Q3163" s="16"/>
      <c r="R3163" s="16"/>
      <c r="S3163" s="16"/>
      <c r="T3163" s="16"/>
    </row>
    <row r="3164" spans="1:20" x14ac:dyDescent="0.25">
      <c r="A3164" s="16">
        <v>7365501</v>
      </c>
      <c r="B3164">
        <v>2333</v>
      </c>
      <c r="C3164">
        <v>1987</v>
      </c>
      <c r="D3164">
        <f t="shared" si="245"/>
        <v>22</v>
      </c>
      <c r="E3164">
        <f t="shared" si="246"/>
        <v>3</v>
      </c>
      <c r="F3164">
        <v>13</v>
      </c>
      <c r="G3164">
        <f t="shared" si="247"/>
        <v>7.75491027202143</v>
      </c>
      <c r="H3164">
        <f t="shared" si="248"/>
        <v>1.0986122886681098</v>
      </c>
      <c r="I3164">
        <f t="shared" si="249"/>
        <v>2.5649493574615367</v>
      </c>
      <c r="J3164" s="17"/>
      <c r="K3164" s="16"/>
      <c r="L3164" s="16"/>
      <c r="M3164" s="16"/>
      <c r="N3164" s="16"/>
      <c r="O3164" s="17"/>
      <c r="Q3164" s="16"/>
      <c r="R3164" s="16"/>
      <c r="S3164" s="16"/>
      <c r="T3164" s="16"/>
    </row>
    <row r="3165" spans="1:20" x14ac:dyDescent="0.25">
      <c r="A3165" s="16">
        <v>5790901</v>
      </c>
      <c r="B3165">
        <v>2657</v>
      </c>
      <c r="C3165">
        <v>1987</v>
      </c>
      <c r="D3165">
        <f t="shared" si="245"/>
        <v>22</v>
      </c>
      <c r="E3165">
        <f t="shared" si="246"/>
        <v>3</v>
      </c>
      <c r="F3165">
        <v>13</v>
      </c>
      <c r="G3165">
        <f t="shared" si="247"/>
        <v>7.8849529457598138</v>
      </c>
      <c r="H3165">
        <f t="shared" si="248"/>
        <v>1.0986122886681098</v>
      </c>
      <c r="I3165">
        <f t="shared" si="249"/>
        <v>2.5649493574615367</v>
      </c>
      <c r="J3165" s="17"/>
      <c r="K3165" s="16"/>
      <c r="L3165" s="16"/>
      <c r="M3165" s="16"/>
      <c r="N3165" s="16"/>
      <c r="O3165" s="17"/>
      <c r="Q3165" s="16"/>
      <c r="R3165" s="16"/>
      <c r="S3165" s="16"/>
      <c r="T3165" s="16"/>
    </row>
    <row r="3166" spans="1:20" x14ac:dyDescent="0.25">
      <c r="A3166" s="16">
        <v>9614201</v>
      </c>
      <c r="B3166">
        <v>3001</v>
      </c>
      <c r="C3166">
        <v>1985</v>
      </c>
      <c r="D3166">
        <f t="shared" si="245"/>
        <v>24</v>
      </c>
      <c r="E3166">
        <f t="shared" si="246"/>
        <v>3</v>
      </c>
      <c r="F3166">
        <v>15</v>
      </c>
      <c r="G3166">
        <f t="shared" si="247"/>
        <v>8.006700845440367</v>
      </c>
      <c r="H3166">
        <f t="shared" si="248"/>
        <v>1.0986122886681098</v>
      </c>
      <c r="I3166">
        <f t="shared" si="249"/>
        <v>2.7080502011022101</v>
      </c>
      <c r="J3166" s="17"/>
      <c r="K3166" s="16"/>
      <c r="L3166" s="16"/>
      <c r="M3166" s="16"/>
      <c r="N3166" s="16"/>
      <c r="O3166" s="17"/>
      <c r="Q3166" s="16"/>
      <c r="R3166" s="16"/>
      <c r="S3166" s="16"/>
      <c r="T3166" s="16"/>
    </row>
    <row r="3167" spans="1:20" x14ac:dyDescent="0.25">
      <c r="A3167" s="16">
        <v>349501</v>
      </c>
      <c r="B3167">
        <v>3092</v>
      </c>
      <c r="C3167">
        <v>1987</v>
      </c>
      <c r="D3167">
        <f t="shared" si="245"/>
        <v>22</v>
      </c>
      <c r="E3167">
        <f t="shared" si="246"/>
        <v>3</v>
      </c>
      <c r="F3167">
        <v>13</v>
      </c>
      <c r="G3167">
        <f t="shared" si="247"/>
        <v>8.0365734097073123</v>
      </c>
      <c r="H3167">
        <f t="shared" si="248"/>
        <v>1.0986122886681098</v>
      </c>
      <c r="I3167">
        <f t="shared" si="249"/>
        <v>2.5649493574615367</v>
      </c>
      <c r="J3167" s="17"/>
      <c r="K3167" s="16"/>
      <c r="L3167" s="16"/>
      <c r="M3167" s="16"/>
      <c r="N3167" s="16"/>
      <c r="O3167" s="17"/>
      <c r="Q3167" s="16"/>
      <c r="R3167" s="16"/>
      <c r="S3167" s="16"/>
      <c r="T3167" s="16"/>
    </row>
    <row r="3168" spans="1:20" x14ac:dyDescent="0.25">
      <c r="A3168" s="16">
        <v>1564601</v>
      </c>
      <c r="B3168">
        <v>3166</v>
      </c>
      <c r="C3168">
        <v>1991</v>
      </c>
      <c r="D3168">
        <f t="shared" si="245"/>
        <v>18</v>
      </c>
      <c r="E3168">
        <f t="shared" si="246"/>
        <v>3</v>
      </c>
      <c r="F3168">
        <v>9</v>
      </c>
      <c r="G3168">
        <f t="shared" si="247"/>
        <v>8.0602242404409576</v>
      </c>
      <c r="H3168">
        <f t="shared" si="248"/>
        <v>1.0986122886681098</v>
      </c>
      <c r="I3168">
        <f t="shared" si="249"/>
        <v>2.1972245773362196</v>
      </c>
      <c r="J3168" s="17"/>
      <c r="K3168" s="16"/>
      <c r="L3168" s="16"/>
      <c r="M3168" s="16"/>
      <c r="N3168" s="16"/>
      <c r="O3168" s="17"/>
      <c r="Q3168" s="16"/>
      <c r="R3168" s="16"/>
      <c r="S3168" s="16"/>
      <c r="T3168" s="16"/>
    </row>
    <row r="3169" spans="1:20" x14ac:dyDescent="0.25">
      <c r="A3169" s="16">
        <v>3799902</v>
      </c>
      <c r="B3169">
        <v>3482</v>
      </c>
      <c r="C3169">
        <v>1988</v>
      </c>
      <c r="D3169">
        <f t="shared" si="245"/>
        <v>21</v>
      </c>
      <c r="E3169">
        <f t="shared" si="246"/>
        <v>3</v>
      </c>
      <c r="F3169">
        <v>12</v>
      </c>
      <c r="G3169">
        <f t="shared" si="247"/>
        <v>8.1553621203281352</v>
      </c>
      <c r="H3169">
        <f t="shared" si="248"/>
        <v>1.0986122886681098</v>
      </c>
      <c r="I3169">
        <f t="shared" si="249"/>
        <v>2.4849066497880004</v>
      </c>
      <c r="J3169" s="17"/>
      <c r="K3169" s="16"/>
      <c r="L3169" s="16"/>
      <c r="M3169" s="16"/>
      <c r="N3169" s="16"/>
      <c r="O3169" s="17"/>
      <c r="Q3169" s="16"/>
      <c r="R3169" s="16"/>
      <c r="S3169" s="16"/>
      <c r="T3169" s="16"/>
    </row>
    <row r="3170" spans="1:20" x14ac:dyDescent="0.25">
      <c r="A3170" s="16">
        <v>401001</v>
      </c>
      <c r="B3170">
        <v>3489</v>
      </c>
      <c r="C3170">
        <v>1987</v>
      </c>
      <c r="D3170">
        <f t="shared" si="245"/>
        <v>22</v>
      </c>
      <c r="E3170">
        <f t="shared" si="246"/>
        <v>3</v>
      </c>
      <c r="F3170">
        <v>13</v>
      </c>
      <c r="G3170">
        <f t="shared" si="247"/>
        <v>8.1573704411867745</v>
      </c>
      <c r="H3170">
        <f t="shared" si="248"/>
        <v>1.0986122886681098</v>
      </c>
      <c r="I3170">
        <f t="shared" si="249"/>
        <v>2.5649493574615367</v>
      </c>
      <c r="J3170" s="17"/>
      <c r="K3170" s="16"/>
      <c r="L3170" s="16"/>
      <c r="M3170" s="16"/>
      <c r="N3170" s="16"/>
      <c r="O3170" s="17"/>
      <c r="Q3170" s="16"/>
      <c r="R3170" s="16"/>
      <c r="S3170" s="16"/>
      <c r="T3170" s="16"/>
    </row>
    <row r="3171" spans="1:20" x14ac:dyDescent="0.25">
      <c r="A3171" s="16">
        <v>4399002</v>
      </c>
      <c r="B3171">
        <v>3519</v>
      </c>
      <c r="C3171">
        <v>1990</v>
      </c>
      <c r="D3171">
        <f t="shared" si="245"/>
        <v>19</v>
      </c>
      <c r="E3171">
        <f t="shared" si="246"/>
        <v>3</v>
      </c>
      <c r="F3171">
        <v>10</v>
      </c>
      <c r="G3171">
        <f t="shared" si="247"/>
        <v>8.165932137321585</v>
      </c>
      <c r="H3171">
        <f t="shared" si="248"/>
        <v>1.0986122886681098</v>
      </c>
      <c r="I3171">
        <f t="shared" si="249"/>
        <v>2.3025850929940459</v>
      </c>
      <c r="J3171" s="17"/>
      <c r="K3171" s="16"/>
      <c r="L3171" s="16"/>
      <c r="M3171" s="16"/>
      <c r="N3171" s="16"/>
      <c r="O3171" s="17"/>
      <c r="Q3171" s="16"/>
      <c r="R3171" s="16"/>
      <c r="S3171" s="16"/>
      <c r="T3171" s="16"/>
    </row>
    <row r="3172" spans="1:20" x14ac:dyDescent="0.25">
      <c r="A3172" s="16">
        <v>4966003</v>
      </c>
      <c r="B3172">
        <v>3617</v>
      </c>
      <c r="C3172">
        <v>1985</v>
      </c>
      <c r="D3172">
        <f t="shared" si="245"/>
        <v>24</v>
      </c>
      <c r="E3172">
        <f t="shared" si="246"/>
        <v>3</v>
      </c>
      <c r="F3172">
        <v>15</v>
      </c>
      <c r="G3172">
        <f t="shared" si="247"/>
        <v>8.1934002319520971</v>
      </c>
      <c r="H3172">
        <f t="shared" si="248"/>
        <v>1.0986122886681098</v>
      </c>
      <c r="I3172">
        <f t="shared" si="249"/>
        <v>2.7080502011022101</v>
      </c>
      <c r="J3172" s="17"/>
      <c r="K3172" s="16"/>
      <c r="L3172" s="16"/>
      <c r="M3172" s="16"/>
      <c r="N3172" s="16"/>
      <c r="O3172" s="17"/>
      <c r="Q3172" s="16"/>
      <c r="R3172" s="16"/>
      <c r="S3172" s="16"/>
      <c r="T3172" s="16"/>
    </row>
    <row r="3173" spans="1:20" x14ac:dyDescent="0.25">
      <c r="A3173" s="16">
        <v>2965901</v>
      </c>
      <c r="B3173">
        <v>3906</v>
      </c>
      <c r="C3173">
        <v>1982</v>
      </c>
      <c r="D3173">
        <f t="shared" si="245"/>
        <v>27</v>
      </c>
      <c r="E3173">
        <f t="shared" si="246"/>
        <v>3</v>
      </c>
      <c r="F3173">
        <v>18</v>
      </c>
      <c r="G3173">
        <f t="shared" si="247"/>
        <v>8.2702691114366242</v>
      </c>
      <c r="H3173">
        <f t="shared" si="248"/>
        <v>1.0986122886681098</v>
      </c>
      <c r="I3173">
        <f t="shared" si="249"/>
        <v>2.8903717578961645</v>
      </c>
      <c r="J3173" s="17"/>
      <c r="K3173" s="16"/>
      <c r="L3173" s="16"/>
      <c r="M3173" s="16"/>
      <c r="N3173" s="16"/>
      <c r="O3173" s="17"/>
      <c r="Q3173" s="16"/>
      <c r="R3173" s="16"/>
      <c r="S3173" s="16"/>
      <c r="T3173" s="16"/>
    </row>
    <row r="3174" spans="1:20" x14ac:dyDescent="0.25">
      <c r="A3174" s="16">
        <v>2345204</v>
      </c>
      <c r="B3174">
        <v>4063</v>
      </c>
      <c r="C3174">
        <v>1987</v>
      </c>
      <c r="D3174">
        <f t="shared" si="245"/>
        <v>22</v>
      </c>
      <c r="E3174">
        <f t="shared" si="246"/>
        <v>3</v>
      </c>
      <c r="F3174">
        <v>13</v>
      </c>
      <c r="G3174">
        <f t="shared" si="247"/>
        <v>8.3096768959877263</v>
      </c>
      <c r="H3174">
        <f t="shared" si="248"/>
        <v>1.0986122886681098</v>
      </c>
      <c r="I3174">
        <f t="shared" si="249"/>
        <v>2.5649493574615367</v>
      </c>
      <c r="J3174" s="17"/>
      <c r="K3174" s="16"/>
      <c r="L3174" s="16"/>
      <c r="M3174" s="16"/>
      <c r="N3174" s="16"/>
      <c r="O3174" s="17"/>
      <c r="Q3174" s="16"/>
      <c r="R3174" s="16"/>
      <c r="S3174" s="16"/>
      <c r="T3174" s="16"/>
    </row>
    <row r="3175" spans="1:20" x14ac:dyDescent="0.25">
      <c r="A3175" s="16">
        <v>5019703</v>
      </c>
      <c r="B3175">
        <v>4098</v>
      </c>
      <c r="C3175">
        <v>1990</v>
      </c>
      <c r="D3175">
        <f t="shared" si="245"/>
        <v>19</v>
      </c>
      <c r="E3175">
        <f t="shared" si="246"/>
        <v>3</v>
      </c>
      <c r="F3175">
        <v>10</v>
      </c>
      <c r="G3175">
        <f t="shared" si="247"/>
        <v>8.3182543287988455</v>
      </c>
      <c r="H3175">
        <f t="shared" si="248"/>
        <v>1.0986122886681098</v>
      </c>
      <c r="I3175">
        <f t="shared" si="249"/>
        <v>2.3025850929940459</v>
      </c>
      <c r="J3175" s="17"/>
      <c r="K3175" s="16"/>
      <c r="L3175" s="16"/>
      <c r="M3175" s="16"/>
      <c r="N3175" s="16"/>
      <c r="O3175" s="17"/>
      <c r="Q3175" s="16"/>
      <c r="R3175" s="16"/>
      <c r="S3175" s="16"/>
      <c r="T3175" s="16"/>
    </row>
    <row r="3176" spans="1:20" x14ac:dyDescent="0.25">
      <c r="A3176" s="16">
        <v>1531404</v>
      </c>
      <c r="B3176">
        <v>4244</v>
      </c>
      <c r="C3176">
        <v>1987</v>
      </c>
      <c r="D3176">
        <f t="shared" si="245"/>
        <v>22</v>
      </c>
      <c r="E3176">
        <f t="shared" si="246"/>
        <v>3</v>
      </c>
      <c r="F3176">
        <v>13</v>
      </c>
      <c r="G3176">
        <f t="shared" si="247"/>
        <v>8.3532614997338737</v>
      </c>
      <c r="H3176">
        <f t="shared" si="248"/>
        <v>1.0986122886681098</v>
      </c>
      <c r="I3176">
        <f t="shared" si="249"/>
        <v>2.5649493574615367</v>
      </c>
      <c r="J3176" s="17"/>
      <c r="K3176" s="16"/>
      <c r="L3176" s="16"/>
      <c r="M3176" s="16"/>
      <c r="N3176" s="16"/>
      <c r="O3176" s="17"/>
      <c r="Q3176" s="16"/>
      <c r="R3176" s="16"/>
      <c r="S3176" s="16"/>
      <c r="T3176" s="16"/>
    </row>
    <row r="3177" spans="1:20" x14ac:dyDescent="0.25">
      <c r="A3177" s="16">
        <v>2324405</v>
      </c>
      <c r="B3177">
        <v>4812</v>
      </c>
      <c r="C3177">
        <v>1988</v>
      </c>
      <c r="D3177">
        <f t="shared" si="245"/>
        <v>21</v>
      </c>
      <c r="E3177">
        <f t="shared" si="246"/>
        <v>3</v>
      </c>
      <c r="F3177">
        <v>12</v>
      </c>
      <c r="G3177">
        <f t="shared" si="247"/>
        <v>8.4788680770945692</v>
      </c>
      <c r="H3177">
        <f t="shared" si="248"/>
        <v>1.0986122886681098</v>
      </c>
      <c r="I3177">
        <f t="shared" si="249"/>
        <v>2.4849066497880004</v>
      </c>
      <c r="J3177" s="17"/>
      <c r="K3177" s="16"/>
      <c r="L3177" s="16"/>
      <c r="M3177" s="16"/>
      <c r="N3177" s="16"/>
      <c r="O3177" s="17"/>
      <c r="Q3177" s="16"/>
      <c r="R3177" s="16"/>
      <c r="S3177" s="16"/>
      <c r="T3177" s="16"/>
    </row>
    <row r="3178" spans="1:20" x14ac:dyDescent="0.25">
      <c r="A3178" s="16">
        <v>1545703</v>
      </c>
      <c r="B3178">
        <v>5340</v>
      </c>
      <c r="C3178">
        <v>1991</v>
      </c>
      <c r="D3178">
        <f t="shared" si="245"/>
        <v>18</v>
      </c>
      <c r="E3178">
        <f t="shared" si="246"/>
        <v>3</v>
      </c>
      <c r="F3178">
        <v>9</v>
      </c>
      <c r="G3178">
        <f t="shared" si="247"/>
        <v>8.5829809319542409</v>
      </c>
      <c r="H3178">
        <f t="shared" si="248"/>
        <v>1.0986122886681098</v>
      </c>
      <c r="I3178">
        <f t="shared" si="249"/>
        <v>2.1972245773362196</v>
      </c>
      <c r="J3178" s="17"/>
      <c r="K3178" s="16"/>
      <c r="L3178" s="16"/>
      <c r="M3178" s="16"/>
      <c r="N3178" s="16"/>
      <c r="O3178" s="17"/>
      <c r="Q3178" s="16"/>
      <c r="R3178" s="16"/>
      <c r="S3178" s="16"/>
      <c r="T3178" s="16"/>
    </row>
    <row r="3179" spans="1:20" x14ac:dyDescent="0.25">
      <c r="A3179" s="16">
        <v>3870103</v>
      </c>
      <c r="B3179">
        <v>6155</v>
      </c>
      <c r="C3179">
        <v>1985</v>
      </c>
      <c r="D3179">
        <f t="shared" si="245"/>
        <v>24</v>
      </c>
      <c r="E3179">
        <f t="shared" si="246"/>
        <v>3</v>
      </c>
      <c r="F3179">
        <v>15</v>
      </c>
      <c r="G3179">
        <f t="shared" si="247"/>
        <v>8.7250200386185544</v>
      </c>
      <c r="H3179">
        <f t="shared" si="248"/>
        <v>1.0986122886681098</v>
      </c>
      <c r="I3179">
        <f t="shared" si="249"/>
        <v>2.7080502011022101</v>
      </c>
      <c r="J3179" s="17"/>
      <c r="K3179" s="16"/>
      <c r="L3179" s="16"/>
      <c r="M3179" s="16"/>
      <c r="N3179" s="16"/>
      <c r="O3179" s="17"/>
      <c r="Q3179" s="16"/>
      <c r="R3179" s="16"/>
      <c r="S3179" s="16"/>
      <c r="T3179" s="16"/>
    </row>
    <row r="3180" spans="1:20" x14ac:dyDescent="0.25">
      <c r="A3180" s="16">
        <v>180002</v>
      </c>
      <c r="B3180">
        <v>6440</v>
      </c>
      <c r="C3180">
        <v>1982</v>
      </c>
      <c r="D3180">
        <f t="shared" si="245"/>
        <v>27</v>
      </c>
      <c r="E3180">
        <f t="shared" si="246"/>
        <v>3</v>
      </c>
      <c r="F3180">
        <v>18</v>
      </c>
      <c r="G3180">
        <f t="shared" si="247"/>
        <v>8.7702838190983989</v>
      </c>
      <c r="H3180">
        <f t="shared" si="248"/>
        <v>1.0986122886681098</v>
      </c>
      <c r="I3180">
        <f t="shared" si="249"/>
        <v>2.8903717578961645</v>
      </c>
      <c r="J3180" s="17"/>
      <c r="K3180" s="16"/>
      <c r="L3180" s="16"/>
      <c r="M3180" s="16"/>
      <c r="N3180" s="16"/>
      <c r="O3180" s="17"/>
      <c r="Q3180" s="16"/>
      <c r="R3180" s="16"/>
      <c r="S3180" s="16"/>
      <c r="T3180" s="16"/>
    </row>
    <row r="3181" spans="1:20" x14ac:dyDescent="0.25">
      <c r="A3181" s="16">
        <v>3950402</v>
      </c>
      <c r="B3181">
        <v>6633</v>
      </c>
      <c r="C3181">
        <v>1987</v>
      </c>
      <c r="D3181">
        <f t="shared" si="245"/>
        <v>22</v>
      </c>
      <c r="E3181">
        <f t="shared" si="246"/>
        <v>3</v>
      </c>
      <c r="F3181">
        <v>13</v>
      </c>
      <c r="G3181">
        <f t="shared" si="247"/>
        <v>8.7998124695255555</v>
      </c>
      <c r="H3181">
        <f t="shared" si="248"/>
        <v>1.0986122886681098</v>
      </c>
      <c r="I3181">
        <f t="shared" si="249"/>
        <v>2.5649493574615367</v>
      </c>
      <c r="J3181" s="17"/>
      <c r="K3181" s="16"/>
      <c r="L3181" s="16"/>
      <c r="M3181" s="16"/>
      <c r="N3181" s="16"/>
      <c r="O3181" s="17"/>
      <c r="Q3181" s="16"/>
      <c r="R3181" s="16"/>
      <c r="S3181" s="16"/>
      <c r="T3181" s="16"/>
    </row>
    <row r="3182" spans="1:20" x14ac:dyDescent="0.25">
      <c r="A3182" s="16">
        <v>5487005</v>
      </c>
      <c r="B3182">
        <v>6675</v>
      </c>
      <c r="C3182">
        <v>1987</v>
      </c>
      <c r="D3182">
        <f t="shared" si="245"/>
        <v>22</v>
      </c>
      <c r="E3182">
        <f t="shared" si="246"/>
        <v>3</v>
      </c>
      <c r="F3182">
        <v>13</v>
      </c>
      <c r="G3182">
        <f t="shared" si="247"/>
        <v>8.8061244832684498</v>
      </c>
      <c r="H3182">
        <f t="shared" si="248"/>
        <v>1.0986122886681098</v>
      </c>
      <c r="I3182">
        <f t="shared" si="249"/>
        <v>2.5649493574615367</v>
      </c>
      <c r="J3182" s="17"/>
      <c r="K3182" s="16"/>
      <c r="L3182" s="16"/>
      <c r="M3182" s="16"/>
      <c r="N3182" s="16"/>
      <c r="O3182" s="17"/>
      <c r="Q3182" s="16"/>
      <c r="R3182" s="16"/>
      <c r="S3182" s="16"/>
      <c r="T3182" s="16"/>
    </row>
    <row r="3183" spans="1:20" x14ac:dyDescent="0.25">
      <c r="A3183" s="16">
        <v>2165302</v>
      </c>
      <c r="B3183">
        <v>6749</v>
      </c>
      <c r="C3183">
        <v>1988</v>
      </c>
      <c r="D3183">
        <f t="shared" si="245"/>
        <v>21</v>
      </c>
      <c r="E3183">
        <f t="shared" si="246"/>
        <v>3</v>
      </c>
      <c r="F3183">
        <v>12</v>
      </c>
      <c r="G3183">
        <f t="shared" si="247"/>
        <v>8.817149624743406</v>
      </c>
      <c r="H3183">
        <f t="shared" si="248"/>
        <v>1.0986122886681098</v>
      </c>
      <c r="I3183">
        <f t="shared" si="249"/>
        <v>2.4849066497880004</v>
      </c>
      <c r="J3183" s="17"/>
      <c r="K3183" s="16"/>
      <c r="L3183" s="16"/>
      <c r="M3183" s="16"/>
      <c r="N3183" s="16"/>
      <c r="O3183" s="17"/>
      <c r="Q3183" s="16"/>
      <c r="R3183" s="16"/>
      <c r="S3183" s="16"/>
      <c r="T3183" s="16"/>
    </row>
    <row r="3184" spans="1:20" x14ac:dyDescent="0.25">
      <c r="A3184" s="16">
        <v>5171806</v>
      </c>
      <c r="B3184">
        <v>6835</v>
      </c>
      <c r="C3184">
        <v>1988</v>
      </c>
      <c r="D3184">
        <f t="shared" si="245"/>
        <v>21</v>
      </c>
      <c r="E3184">
        <f t="shared" si="246"/>
        <v>3</v>
      </c>
      <c r="F3184">
        <v>12</v>
      </c>
      <c r="G3184">
        <f t="shared" si="247"/>
        <v>8.8298117491580506</v>
      </c>
      <c r="H3184">
        <f t="shared" si="248"/>
        <v>1.0986122886681098</v>
      </c>
      <c r="I3184">
        <f t="shared" si="249"/>
        <v>2.4849066497880004</v>
      </c>
      <c r="J3184" s="17"/>
      <c r="K3184" s="16"/>
      <c r="L3184" s="16"/>
      <c r="M3184" s="16"/>
      <c r="N3184" s="16"/>
      <c r="O3184" s="17"/>
      <c r="Q3184" s="16"/>
      <c r="R3184" s="16"/>
      <c r="S3184" s="16"/>
      <c r="T3184" s="16"/>
    </row>
    <row r="3185" spans="1:20" x14ac:dyDescent="0.25">
      <c r="A3185" s="16">
        <v>2821605</v>
      </c>
      <c r="B3185">
        <v>6970</v>
      </c>
      <c r="C3185">
        <v>1990</v>
      </c>
      <c r="D3185">
        <f t="shared" si="245"/>
        <v>19</v>
      </c>
      <c r="E3185">
        <f t="shared" si="246"/>
        <v>3</v>
      </c>
      <c r="F3185">
        <v>10</v>
      </c>
      <c r="G3185">
        <f t="shared" si="247"/>
        <v>8.8493705037545691</v>
      </c>
      <c r="H3185">
        <f t="shared" si="248"/>
        <v>1.0986122886681098</v>
      </c>
      <c r="I3185">
        <f t="shared" si="249"/>
        <v>2.3025850929940459</v>
      </c>
      <c r="J3185" s="17"/>
      <c r="K3185" s="16"/>
      <c r="L3185" s="16"/>
      <c r="M3185" s="16"/>
      <c r="N3185" s="16"/>
      <c r="O3185" s="17"/>
      <c r="Q3185" s="16"/>
      <c r="R3185" s="16"/>
      <c r="S3185" s="16"/>
      <c r="T3185" s="16"/>
    </row>
    <row r="3186" spans="1:20" x14ac:dyDescent="0.25">
      <c r="A3186" s="16">
        <v>2385302</v>
      </c>
      <c r="B3186">
        <v>7105</v>
      </c>
      <c r="C3186">
        <v>1982</v>
      </c>
      <c r="D3186">
        <f t="shared" si="245"/>
        <v>27</v>
      </c>
      <c r="E3186">
        <f t="shared" si="246"/>
        <v>3</v>
      </c>
      <c r="F3186">
        <v>18</v>
      </c>
      <c r="G3186">
        <f t="shared" si="247"/>
        <v>8.8685540405312011</v>
      </c>
      <c r="H3186">
        <f t="shared" si="248"/>
        <v>1.0986122886681098</v>
      </c>
      <c r="I3186">
        <f t="shared" si="249"/>
        <v>2.8903717578961645</v>
      </c>
      <c r="J3186" s="17"/>
      <c r="K3186" s="16"/>
      <c r="L3186" s="16"/>
      <c r="M3186" s="16"/>
      <c r="N3186" s="16"/>
      <c r="O3186" s="17"/>
      <c r="Q3186" s="16"/>
      <c r="R3186" s="16"/>
      <c r="S3186" s="16"/>
      <c r="T3186" s="16"/>
    </row>
    <row r="3187" spans="1:20" x14ac:dyDescent="0.25">
      <c r="A3187" s="16">
        <v>4009001</v>
      </c>
      <c r="B3187">
        <v>7805</v>
      </c>
      <c r="C3187">
        <v>1989</v>
      </c>
      <c r="D3187">
        <f t="shared" si="245"/>
        <v>20</v>
      </c>
      <c r="E3187">
        <f t="shared" si="246"/>
        <v>3</v>
      </c>
      <c r="F3187">
        <v>11</v>
      </c>
      <c r="G3187">
        <f t="shared" si="247"/>
        <v>8.9625198329495319</v>
      </c>
      <c r="H3187">
        <f t="shared" si="248"/>
        <v>1.0986122886681098</v>
      </c>
      <c r="I3187">
        <f t="shared" si="249"/>
        <v>2.3978952727983707</v>
      </c>
      <c r="J3187" s="17"/>
      <c r="K3187" s="16"/>
      <c r="L3187" s="16"/>
      <c r="M3187" s="16"/>
      <c r="N3187" s="16"/>
      <c r="O3187" s="17"/>
      <c r="Q3187" s="16"/>
      <c r="R3187" s="16"/>
      <c r="S3187" s="16"/>
      <c r="T3187" s="16"/>
    </row>
    <row r="3188" spans="1:20" x14ac:dyDescent="0.25">
      <c r="A3188" s="16">
        <v>8724702</v>
      </c>
      <c r="B3188">
        <v>8020</v>
      </c>
      <c r="C3188">
        <v>1987</v>
      </c>
      <c r="D3188">
        <f t="shared" si="245"/>
        <v>22</v>
      </c>
      <c r="E3188">
        <f t="shared" si="246"/>
        <v>3</v>
      </c>
      <c r="F3188">
        <v>13</v>
      </c>
      <c r="G3188">
        <f t="shared" si="247"/>
        <v>8.9896937008605597</v>
      </c>
      <c r="H3188">
        <f t="shared" si="248"/>
        <v>1.0986122886681098</v>
      </c>
      <c r="I3188">
        <f t="shared" si="249"/>
        <v>2.5649493574615367</v>
      </c>
      <c r="J3188" s="17"/>
      <c r="K3188" s="16"/>
      <c r="L3188" s="16"/>
      <c r="M3188" s="16"/>
      <c r="N3188" s="16"/>
      <c r="O3188" s="17"/>
      <c r="Q3188" s="16"/>
      <c r="R3188" s="16"/>
      <c r="S3188" s="16"/>
      <c r="T3188" s="16"/>
    </row>
    <row r="3189" spans="1:20" x14ac:dyDescent="0.25">
      <c r="A3189" s="16">
        <v>2810803</v>
      </c>
      <c r="B3189">
        <v>8141</v>
      </c>
      <c r="C3189">
        <v>1987</v>
      </c>
      <c r="D3189">
        <f t="shared" si="245"/>
        <v>22</v>
      </c>
      <c r="E3189">
        <f t="shared" si="246"/>
        <v>3</v>
      </c>
      <c r="F3189">
        <v>13</v>
      </c>
      <c r="G3189">
        <f t="shared" si="247"/>
        <v>9.004668301573977</v>
      </c>
      <c r="H3189">
        <f t="shared" si="248"/>
        <v>1.0986122886681098</v>
      </c>
      <c r="I3189">
        <f t="shared" si="249"/>
        <v>2.5649493574615367</v>
      </c>
      <c r="J3189" s="17"/>
      <c r="K3189" s="16"/>
      <c r="L3189" s="16"/>
      <c r="M3189" s="16"/>
      <c r="N3189" s="16"/>
      <c r="O3189" s="17"/>
      <c r="Q3189" s="16"/>
      <c r="R3189" s="16"/>
      <c r="S3189" s="16"/>
      <c r="T3189" s="16"/>
    </row>
    <row r="3190" spans="1:20" x14ac:dyDescent="0.25">
      <c r="A3190" s="16">
        <v>4628801</v>
      </c>
      <c r="B3190">
        <v>8237</v>
      </c>
      <c r="C3190">
        <v>1989</v>
      </c>
      <c r="D3190">
        <f t="shared" si="245"/>
        <v>20</v>
      </c>
      <c r="E3190">
        <f t="shared" si="246"/>
        <v>3</v>
      </c>
      <c r="F3190">
        <v>11</v>
      </c>
      <c r="G3190">
        <f t="shared" si="247"/>
        <v>9.016391478941248</v>
      </c>
      <c r="H3190">
        <f t="shared" si="248"/>
        <v>1.0986122886681098</v>
      </c>
      <c r="I3190">
        <f t="shared" si="249"/>
        <v>2.3978952727983707</v>
      </c>
      <c r="J3190" s="17"/>
      <c r="K3190" s="16"/>
      <c r="L3190" s="16"/>
      <c r="M3190" s="16"/>
      <c r="N3190" s="16"/>
      <c r="O3190" s="17"/>
      <c r="Q3190" s="16"/>
      <c r="R3190" s="16"/>
      <c r="S3190" s="16"/>
      <c r="T3190" s="16"/>
    </row>
    <row r="3191" spans="1:20" x14ac:dyDescent="0.25">
      <c r="A3191" s="16">
        <v>3074001</v>
      </c>
      <c r="B3191">
        <v>8263</v>
      </c>
      <c r="C3191">
        <v>1991</v>
      </c>
      <c r="D3191">
        <f t="shared" si="245"/>
        <v>18</v>
      </c>
      <c r="E3191">
        <f t="shared" si="246"/>
        <v>3</v>
      </c>
      <c r="F3191">
        <v>9</v>
      </c>
      <c r="G3191">
        <f t="shared" si="247"/>
        <v>9.0195429967011851</v>
      </c>
      <c r="H3191">
        <f t="shared" si="248"/>
        <v>1.0986122886681098</v>
      </c>
      <c r="I3191">
        <f t="shared" si="249"/>
        <v>2.1972245773362196</v>
      </c>
      <c r="J3191" s="17"/>
      <c r="K3191" s="16"/>
      <c r="L3191" s="16"/>
      <c r="M3191" s="16"/>
      <c r="N3191" s="16"/>
      <c r="O3191" s="17"/>
      <c r="Q3191" s="16"/>
      <c r="R3191" s="16"/>
      <c r="S3191" s="16"/>
      <c r="T3191" s="16"/>
    </row>
    <row r="3192" spans="1:20" x14ac:dyDescent="0.25">
      <c r="A3192" s="16">
        <v>2794404</v>
      </c>
      <c r="B3192">
        <v>8832</v>
      </c>
      <c r="C3192">
        <v>1991</v>
      </c>
      <c r="D3192">
        <f t="shared" si="245"/>
        <v>18</v>
      </c>
      <c r="E3192">
        <f t="shared" si="246"/>
        <v>3</v>
      </c>
      <c r="F3192">
        <v>9</v>
      </c>
      <c r="G3192">
        <f t="shared" si="247"/>
        <v>9.0861367685168766</v>
      </c>
      <c r="H3192">
        <f t="shared" si="248"/>
        <v>1.0986122886681098</v>
      </c>
      <c r="I3192">
        <f t="shared" si="249"/>
        <v>2.1972245773362196</v>
      </c>
      <c r="J3192" s="17"/>
      <c r="K3192" s="16"/>
      <c r="L3192" s="16"/>
      <c r="M3192" s="16"/>
      <c r="N3192" s="16"/>
      <c r="O3192" s="17"/>
      <c r="Q3192" s="16"/>
      <c r="R3192" s="16"/>
      <c r="S3192" s="16"/>
      <c r="T3192" s="16"/>
    </row>
    <row r="3193" spans="1:20" x14ac:dyDescent="0.25">
      <c r="A3193" s="16">
        <v>250502</v>
      </c>
      <c r="B3193">
        <v>9409</v>
      </c>
      <c r="C3193">
        <v>1990</v>
      </c>
      <c r="D3193">
        <f t="shared" si="245"/>
        <v>19</v>
      </c>
      <c r="E3193">
        <f t="shared" si="246"/>
        <v>3</v>
      </c>
      <c r="F3193">
        <v>10</v>
      </c>
      <c r="G3193">
        <f t="shared" si="247"/>
        <v>9.1494219570067656</v>
      </c>
      <c r="H3193">
        <f t="shared" si="248"/>
        <v>1.0986122886681098</v>
      </c>
      <c r="I3193">
        <f t="shared" si="249"/>
        <v>2.3025850929940459</v>
      </c>
      <c r="J3193" s="17"/>
      <c r="K3193" s="16"/>
      <c r="L3193" s="16"/>
      <c r="M3193" s="16"/>
      <c r="N3193" s="16"/>
      <c r="O3193" s="17"/>
      <c r="Q3193" s="16"/>
      <c r="R3193" s="16"/>
      <c r="S3193" s="16"/>
      <c r="T3193" s="16"/>
    </row>
    <row r="3194" spans="1:20" x14ac:dyDescent="0.25">
      <c r="A3194" s="16">
        <v>2130406</v>
      </c>
      <c r="B3194">
        <v>9848</v>
      </c>
      <c r="C3194">
        <v>1987</v>
      </c>
      <c r="D3194">
        <f t="shared" si="245"/>
        <v>22</v>
      </c>
      <c r="E3194">
        <f t="shared" si="246"/>
        <v>3</v>
      </c>
      <c r="F3194">
        <v>13</v>
      </c>
      <c r="G3194">
        <f t="shared" si="247"/>
        <v>9.1950236678642892</v>
      </c>
      <c r="H3194">
        <f t="shared" si="248"/>
        <v>1.0986122886681098</v>
      </c>
      <c r="I3194">
        <f t="shared" si="249"/>
        <v>2.5649493574615367</v>
      </c>
      <c r="J3194" s="17"/>
      <c r="K3194" s="16"/>
      <c r="L3194" s="16"/>
      <c r="M3194" s="16"/>
      <c r="N3194" s="16"/>
      <c r="O3194" s="17"/>
      <c r="Q3194" s="16"/>
      <c r="R3194" s="16"/>
      <c r="S3194" s="16"/>
      <c r="T3194" s="16"/>
    </row>
    <row r="3195" spans="1:20" x14ac:dyDescent="0.25">
      <c r="A3195" s="16">
        <v>2940403</v>
      </c>
      <c r="B3195">
        <v>10508</v>
      </c>
      <c r="C3195">
        <v>1989</v>
      </c>
      <c r="D3195">
        <f t="shared" si="245"/>
        <v>20</v>
      </c>
      <c r="E3195">
        <f t="shared" si="246"/>
        <v>3</v>
      </c>
      <c r="F3195">
        <v>11</v>
      </c>
      <c r="G3195">
        <f t="shared" si="247"/>
        <v>9.259892150805431</v>
      </c>
      <c r="H3195">
        <f t="shared" si="248"/>
        <v>1.0986122886681098</v>
      </c>
      <c r="I3195">
        <f t="shared" si="249"/>
        <v>2.3978952727983707</v>
      </c>
      <c r="J3195" s="17"/>
      <c r="K3195" s="16"/>
      <c r="L3195" s="16"/>
      <c r="M3195" s="16"/>
      <c r="N3195" s="16"/>
      <c r="O3195" s="17"/>
      <c r="Q3195" s="16"/>
      <c r="R3195" s="16"/>
      <c r="S3195" s="16"/>
      <c r="T3195" s="16"/>
    </row>
    <row r="3196" spans="1:20" x14ac:dyDescent="0.25">
      <c r="A3196" s="16">
        <v>508402</v>
      </c>
      <c r="B3196">
        <v>10618</v>
      </c>
      <c r="C3196">
        <v>1987</v>
      </c>
      <c r="D3196">
        <f t="shared" si="245"/>
        <v>22</v>
      </c>
      <c r="E3196">
        <f t="shared" si="246"/>
        <v>3</v>
      </c>
      <c r="F3196">
        <v>13</v>
      </c>
      <c r="G3196">
        <f t="shared" si="247"/>
        <v>9.2703059531436161</v>
      </c>
      <c r="H3196">
        <f t="shared" si="248"/>
        <v>1.0986122886681098</v>
      </c>
      <c r="I3196">
        <f t="shared" si="249"/>
        <v>2.5649493574615367</v>
      </c>
      <c r="J3196" s="17"/>
      <c r="K3196" s="16"/>
      <c r="L3196" s="16"/>
      <c r="M3196" s="16"/>
      <c r="N3196" s="16"/>
      <c r="O3196" s="17"/>
      <c r="Q3196" s="16"/>
      <c r="R3196" s="16"/>
      <c r="S3196" s="16"/>
      <c r="T3196" s="16"/>
    </row>
    <row r="3197" spans="1:20" x14ac:dyDescent="0.25">
      <c r="A3197" s="16">
        <v>3354603</v>
      </c>
      <c r="B3197">
        <v>12007</v>
      </c>
      <c r="C3197">
        <v>1987</v>
      </c>
      <c r="D3197">
        <f t="shared" si="245"/>
        <v>22</v>
      </c>
      <c r="E3197">
        <f t="shared" si="246"/>
        <v>3</v>
      </c>
      <c r="F3197">
        <v>13</v>
      </c>
      <c r="G3197">
        <f t="shared" si="247"/>
        <v>9.3932450920307176</v>
      </c>
      <c r="H3197">
        <f t="shared" si="248"/>
        <v>1.0986122886681098</v>
      </c>
      <c r="I3197">
        <f t="shared" si="249"/>
        <v>2.5649493574615367</v>
      </c>
      <c r="J3197" s="17"/>
      <c r="K3197" s="16"/>
      <c r="L3197" s="16"/>
      <c r="M3197" s="16"/>
      <c r="N3197" s="16"/>
      <c r="O3197" s="17"/>
      <c r="Q3197" s="16"/>
      <c r="R3197" s="16"/>
      <c r="S3197" s="16"/>
      <c r="T3197" s="16"/>
    </row>
    <row r="3198" spans="1:20" x14ac:dyDescent="0.25">
      <c r="A3198" s="16">
        <v>4199106</v>
      </c>
      <c r="B3198">
        <v>12026</v>
      </c>
      <c r="C3198">
        <v>1988</v>
      </c>
      <c r="D3198">
        <f t="shared" si="245"/>
        <v>21</v>
      </c>
      <c r="E3198">
        <f t="shared" si="246"/>
        <v>3</v>
      </c>
      <c r="F3198">
        <v>12</v>
      </c>
      <c r="G3198">
        <f t="shared" si="247"/>
        <v>9.3948262515995147</v>
      </c>
      <c r="H3198">
        <f t="shared" si="248"/>
        <v>1.0986122886681098</v>
      </c>
      <c r="I3198">
        <f t="shared" si="249"/>
        <v>2.4849066497880004</v>
      </c>
      <c r="J3198" s="17"/>
      <c r="K3198" s="16"/>
      <c r="L3198" s="16"/>
      <c r="M3198" s="16"/>
      <c r="N3198" s="16"/>
      <c r="O3198" s="17"/>
      <c r="Q3198" s="16"/>
      <c r="R3198" s="16"/>
      <c r="S3198" s="16"/>
      <c r="T3198" s="16"/>
    </row>
    <row r="3199" spans="1:20" x14ac:dyDescent="0.25">
      <c r="A3199" s="16">
        <v>2165303</v>
      </c>
      <c r="B3199">
        <v>12424</v>
      </c>
      <c r="C3199">
        <v>1986</v>
      </c>
      <c r="D3199">
        <f t="shared" si="245"/>
        <v>23</v>
      </c>
      <c r="E3199">
        <f t="shared" si="246"/>
        <v>3</v>
      </c>
      <c r="F3199">
        <v>14</v>
      </c>
      <c r="G3199">
        <f t="shared" si="247"/>
        <v>9.4273853648285222</v>
      </c>
      <c r="H3199">
        <f t="shared" si="248"/>
        <v>1.0986122886681098</v>
      </c>
      <c r="I3199">
        <f t="shared" si="249"/>
        <v>2.6390573296152584</v>
      </c>
      <c r="J3199" s="17"/>
      <c r="K3199" s="16"/>
      <c r="L3199" s="16"/>
      <c r="M3199" s="16"/>
      <c r="N3199" s="16"/>
      <c r="O3199" s="17"/>
      <c r="Q3199" s="16"/>
      <c r="R3199" s="16"/>
      <c r="S3199" s="16"/>
      <c r="T3199" s="16"/>
    </row>
    <row r="3200" spans="1:20" x14ac:dyDescent="0.25">
      <c r="A3200" s="16">
        <v>5321404</v>
      </c>
      <c r="B3200">
        <v>16337</v>
      </c>
      <c r="C3200">
        <v>1991</v>
      </c>
      <c r="D3200">
        <f t="shared" si="245"/>
        <v>18</v>
      </c>
      <c r="E3200">
        <f t="shared" si="246"/>
        <v>3</v>
      </c>
      <c r="F3200">
        <v>9</v>
      </c>
      <c r="G3200">
        <f t="shared" si="247"/>
        <v>9.7011877530265078</v>
      </c>
      <c r="H3200">
        <f t="shared" si="248"/>
        <v>1.0986122886681098</v>
      </c>
      <c r="I3200">
        <f t="shared" si="249"/>
        <v>2.1972245773362196</v>
      </c>
      <c r="J3200" s="17"/>
      <c r="K3200" s="16"/>
      <c r="L3200" s="16"/>
      <c r="M3200" s="16"/>
      <c r="N3200" s="16"/>
      <c r="O3200" s="17"/>
      <c r="Q3200" s="16"/>
      <c r="R3200" s="16"/>
      <c r="S3200" s="16"/>
      <c r="T3200" s="16"/>
    </row>
    <row r="3201" spans="1:20" x14ac:dyDescent="0.25">
      <c r="A3201" s="16">
        <v>1649501</v>
      </c>
      <c r="B3201">
        <v>26452</v>
      </c>
      <c r="C3201">
        <v>1984</v>
      </c>
      <c r="D3201">
        <f t="shared" si="245"/>
        <v>25</v>
      </c>
      <c r="E3201">
        <f t="shared" si="246"/>
        <v>3</v>
      </c>
      <c r="F3201">
        <v>16</v>
      </c>
      <c r="G3201">
        <f t="shared" si="247"/>
        <v>10.183087048794553</v>
      </c>
      <c r="H3201">
        <f t="shared" si="248"/>
        <v>1.0986122886681098</v>
      </c>
      <c r="I3201">
        <f t="shared" si="249"/>
        <v>2.7725887222397811</v>
      </c>
      <c r="J3201" s="17"/>
      <c r="K3201" s="16"/>
      <c r="L3201" s="16"/>
      <c r="M3201" s="16"/>
      <c r="N3201" s="16"/>
      <c r="O3201" s="17"/>
      <c r="Q3201" s="16"/>
      <c r="R3201" s="16"/>
      <c r="S3201" s="16"/>
      <c r="T3201" s="16"/>
    </row>
    <row r="3202" spans="1:20" x14ac:dyDescent="0.25">
      <c r="A3202" s="16">
        <v>8975003</v>
      </c>
      <c r="B3202">
        <v>27402</v>
      </c>
      <c r="C3202">
        <v>1986</v>
      </c>
      <c r="D3202">
        <f t="shared" ref="D3202:D3239" si="250">2009-C3202</f>
        <v>23</v>
      </c>
      <c r="E3202">
        <f t="shared" ref="E3202:E3239" si="251">D3202-F3202-6</f>
        <v>3</v>
      </c>
      <c r="F3202">
        <v>14</v>
      </c>
      <c r="G3202">
        <f t="shared" ref="G3202:G3239" si="252">LN(B3202)</f>
        <v>10.218371282413054</v>
      </c>
      <c r="H3202">
        <f t="shared" ref="H3202:H3239" si="253">LN(E3202)</f>
        <v>1.0986122886681098</v>
      </c>
      <c r="I3202">
        <f t="shared" ref="I3202:I3239" si="254">LN(F3202)</f>
        <v>2.6390573296152584</v>
      </c>
      <c r="J3202" s="17"/>
      <c r="K3202" s="16"/>
      <c r="L3202" s="16"/>
      <c r="M3202" s="16"/>
      <c r="N3202" s="16"/>
      <c r="O3202" s="17"/>
      <c r="Q3202" s="16"/>
      <c r="R3202" s="16"/>
      <c r="S3202" s="16"/>
      <c r="T3202" s="16"/>
    </row>
    <row r="3203" spans="1:20" x14ac:dyDescent="0.25">
      <c r="A3203" s="16">
        <v>2614402</v>
      </c>
      <c r="B3203">
        <v>33531</v>
      </c>
      <c r="C3203">
        <v>1982</v>
      </c>
      <c r="D3203">
        <f t="shared" si="250"/>
        <v>27</v>
      </c>
      <c r="E3203">
        <f t="shared" si="251"/>
        <v>3</v>
      </c>
      <c r="F3203">
        <v>18</v>
      </c>
      <c r="G3203">
        <f t="shared" si="252"/>
        <v>10.420225663053721</v>
      </c>
      <c r="H3203">
        <f t="shared" si="253"/>
        <v>1.0986122886681098</v>
      </c>
      <c r="I3203">
        <f t="shared" si="254"/>
        <v>2.8903717578961645</v>
      </c>
      <c r="J3203" s="17"/>
      <c r="K3203" s="16"/>
      <c r="L3203" s="16"/>
      <c r="M3203" s="16"/>
      <c r="N3203" s="16"/>
      <c r="O3203" s="17"/>
      <c r="Q3203" s="16"/>
      <c r="R3203" s="16"/>
      <c r="S3203" s="16"/>
      <c r="T3203" s="16"/>
    </row>
    <row r="3204" spans="1:20" x14ac:dyDescent="0.25">
      <c r="A3204" s="16">
        <v>7150401</v>
      </c>
      <c r="B3204">
        <v>53962</v>
      </c>
      <c r="C3204">
        <v>1982</v>
      </c>
      <c r="D3204">
        <f t="shared" si="250"/>
        <v>27</v>
      </c>
      <c r="E3204">
        <f t="shared" si="251"/>
        <v>3</v>
      </c>
      <c r="F3204">
        <v>18</v>
      </c>
      <c r="G3204">
        <f t="shared" si="252"/>
        <v>10.896035374127038</v>
      </c>
      <c r="H3204">
        <f t="shared" si="253"/>
        <v>1.0986122886681098</v>
      </c>
      <c r="I3204">
        <f t="shared" si="254"/>
        <v>2.8903717578961645</v>
      </c>
      <c r="J3204" s="17"/>
      <c r="K3204" s="16"/>
      <c r="L3204" s="16"/>
      <c r="M3204" s="16"/>
      <c r="N3204" s="16"/>
      <c r="O3204" s="17"/>
      <c r="Q3204" s="16"/>
      <c r="R3204" s="16"/>
      <c r="S3204" s="16"/>
      <c r="T3204" s="16"/>
    </row>
    <row r="3205" spans="1:20" x14ac:dyDescent="0.25">
      <c r="A3205" s="16">
        <v>7983901</v>
      </c>
      <c r="B3205">
        <v>568</v>
      </c>
      <c r="C3205">
        <v>1988</v>
      </c>
      <c r="D3205">
        <f t="shared" si="250"/>
        <v>21</v>
      </c>
      <c r="E3205">
        <f t="shared" si="251"/>
        <v>2</v>
      </c>
      <c r="F3205">
        <v>13</v>
      </c>
      <c r="G3205">
        <f t="shared" si="252"/>
        <v>6.3421214187211516</v>
      </c>
      <c r="H3205">
        <f t="shared" si="253"/>
        <v>0.69314718055994529</v>
      </c>
      <c r="I3205">
        <f t="shared" si="254"/>
        <v>2.5649493574615367</v>
      </c>
      <c r="J3205" s="17"/>
      <c r="K3205" s="16"/>
      <c r="L3205" s="16"/>
      <c r="M3205" s="16"/>
      <c r="N3205" s="16"/>
      <c r="O3205" s="17"/>
      <c r="Q3205" s="16"/>
      <c r="R3205" s="16"/>
      <c r="S3205" s="16"/>
      <c r="T3205" s="16"/>
    </row>
    <row r="3206" spans="1:20" x14ac:dyDescent="0.25">
      <c r="A3206" s="16">
        <v>7099802</v>
      </c>
      <c r="B3206">
        <v>1163</v>
      </c>
      <c r="C3206">
        <v>1988</v>
      </c>
      <c r="D3206">
        <f t="shared" si="250"/>
        <v>21</v>
      </c>
      <c r="E3206">
        <f t="shared" si="251"/>
        <v>2</v>
      </c>
      <c r="F3206">
        <v>13</v>
      </c>
      <c r="G3206">
        <f t="shared" si="252"/>
        <v>7.0587581525186645</v>
      </c>
      <c r="H3206">
        <f t="shared" si="253"/>
        <v>0.69314718055994529</v>
      </c>
      <c r="I3206">
        <f t="shared" si="254"/>
        <v>2.5649493574615367</v>
      </c>
      <c r="J3206" s="17"/>
      <c r="K3206" s="16"/>
      <c r="L3206" s="16"/>
      <c r="M3206" s="16"/>
      <c r="N3206" s="16"/>
      <c r="O3206" s="17"/>
      <c r="Q3206" s="16"/>
      <c r="R3206" s="16"/>
      <c r="S3206" s="16"/>
      <c r="T3206" s="16"/>
    </row>
    <row r="3207" spans="1:20" x14ac:dyDescent="0.25">
      <c r="A3207" s="16">
        <v>3269601</v>
      </c>
      <c r="B3207">
        <v>1181</v>
      </c>
      <c r="C3207">
        <v>1988</v>
      </c>
      <c r="D3207">
        <f t="shared" si="250"/>
        <v>21</v>
      </c>
      <c r="E3207">
        <f t="shared" si="251"/>
        <v>2</v>
      </c>
      <c r="F3207">
        <v>13</v>
      </c>
      <c r="G3207">
        <f t="shared" si="252"/>
        <v>7.0741168161973622</v>
      </c>
      <c r="H3207">
        <f t="shared" si="253"/>
        <v>0.69314718055994529</v>
      </c>
      <c r="I3207">
        <f t="shared" si="254"/>
        <v>2.5649493574615367</v>
      </c>
      <c r="J3207" s="17"/>
      <c r="K3207" s="16"/>
      <c r="L3207" s="16"/>
      <c r="M3207" s="16"/>
      <c r="N3207" s="16"/>
      <c r="O3207" s="17"/>
      <c r="Q3207" s="16"/>
      <c r="R3207" s="16"/>
      <c r="S3207" s="16"/>
      <c r="T3207" s="16"/>
    </row>
    <row r="3208" spans="1:20" x14ac:dyDescent="0.25">
      <c r="A3208" s="16">
        <v>4755102</v>
      </c>
      <c r="B3208">
        <v>1628</v>
      </c>
      <c r="C3208">
        <v>1988</v>
      </c>
      <c r="D3208">
        <f t="shared" si="250"/>
        <v>21</v>
      </c>
      <c r="E3208">
        <f t="shared" si="251"/>
        <v>2</v>
      </c>
      <c r="F3208">
        <v>13</v>
      </c>
      <c r="G3208">
        <f t="shared" si="252"/>
        <v>7.3951075465624854</v>
      </c>
      <c r="H3208">
        <f t="shared" si="253"/>
        <v>0.69314718055994529</v>
      </c>
      <c r="I3208">
        <f t="shared" si="254"/>
        <v>2.5649493574615367</v>
      </c>
      <c r="J3208" s="17"/>
      <c r="K3208" s="16"/>
      <c r="L3208" s="16"/>
      <c r="M3208" s="16"/>
      <c r="N3208" s="16"/>
      <c r="O3208" s="17"/>
      <c r="Q3208" s="16"/>
      <c r="R3208" s="16"/>
      <c r="S3208" s="16"/>
      <c r="T3208" s="16"/>
    </row>
    <row r="3209" spans="1:20" x14ac:dyDescent="0.25">
      <c r="A3209" s="16">
        <v>9988801</v>
      </c>
      <c r="B3209">
        <v>2350</v>
      </c>
      <c r="C3209">
        <v>1988</v>
      </c>
      <c r="D3209">
        <f t="shared" si="250"/>
        <v>21</v>
      </c>
      <c r="E3209">
        <f t="shared" si="251"/>
        <v>2</v>
      </c>
      <c r="F3209">
        <v>13</v>
      </c>
      <c r="G3209">
        <f t="shared" si="252"/>
        <v>7.7621706071382048</v>
      </c>
      <c r="H3209">
        <f t="shared" si="253"/>
        <v>0.69314718055994529</v>
      </c>
      <c r="I3209">
        <f t="shared" si="254"/>
        <v>2.5649493574615367</v>
      </c>
      <c r="J3209" s="17"/>
      <c r="K3209" s="16"/>
      <c r="L3209" s="16"/>
      <c r="M3209" s="16"/>
      <c r="N3209" s="16"/>
      <c r="O3209" s="17"/>
      <c r="Q3209" s="16"/>
      <c r="R3209" s="16"/>
      <c r="S3209" s="16"/>
      <c r="T3209" s="16"/>
    </row>
    <row r="3210" spans="1:20" x14ac:dyDescent="0.25">
      <c r="A3210" s="16">
        <v>804608</v>
      </c>
      <c r="B3210">
        <v>2529</v>
      </c>
      <c r="C3210">
        <v>1991</v>
      </c>
      <c r="D3210">
        <f t="shared" si="250"/>
        <v>18</v>
      </c>
      <c r="E3210">
        <f t="shared" si="251"/>
        <v>2</v>
      </c>
      <c r="F3210">
        <v>10</v>
      </c>
      <c r="G3210">
        <f t="shared" si="252"/>
        <v>7.8355792466699654</v>
      </c>
      <c r="H3210">
        <f t="shared" si="253"/>
        <v>0.69314718055994529</v>
      </c>
      <c r="I3210">
        <f t="shared" si="254"/>
        <v>2.3025850929940459</v>
      </c>
      <c r="J3210" s="17"/>
      <c r="K3210" s="16"/>
      <c r="L3210" s="16"/>
      <c r="M3210" s="16"/>
      <c r="N3210" s="16"/>
      <c r="O3210" s="17"/>
      <c r="Q3210" s="16"/>
      <c r="R3210" s="16"/>
      <c r="S3210" s="16"/>
      <c r="T3210" s="16"/>
    </row>
    <row r="3211" spans="1:20" x14ac:dyDescent="0.25">
      <c r="A3211" s="16">
        <v>3467301</v>
      </c>
      <c r="B3211">
        <v>2719</v>
      </c>
      <c r="C3211">
        <v>1990</v>
      </c>
      <c r="D3211">
        <f t="shared" si="250"/>
        <v>19</v>
      </c>
      <c r="E3211">
        <f t="shared" si="251"/>
        <v>2</v>
      </c>
      <c r="F3211">
        <v>11</v>
      </c>
      <c r="G3211">
        <f t="shared" si="252"/>
        <v>7.9080194446324708</v>
      </c>
      <c r="H3211">
        <f t="shared" si="253"/>
        <v>0.69314718055994529</v>
      </c>
      <c r="I3211">
        <f t="shared" si="254"/>
        <v>2.3978952727983707</v>
      </c>
      <c r="J3211" s="17"/>
      <c r="K3211" s="16"/>
      <c r="L3211" s="16"/>
      <c r="M3211" s="16"/>
      <c r="N3211" s="16"/>
      <c r="O3211" s="17"/>
      <c r="Q3211" s="16"/>
      <c r="R3211" s="16"/>
      <c r="S3211" s="16"/>
      <c r="T3211" s="16"/>
    </row>
    <row r="3212" spans="1:20" x14ac:dyDescent="0.25">
      <c r="A3212" s="16">
        <v>1901103</v>
      </c>
      <c r="B3212">
        <v>2751</v>
      </c>
      <c r="C3212">
        <v>1988</v>
      </c>
      <c r="D3212">
        <f t="shared" si="250"/>
        <v>21</v>
      </c>
      <c r="E3212">
        <f t="shared" si="251"/>
        <v>2</v>
      </c>
      <c r="F3212">
        <v>13</v>
      </c>
      <c r="G3212">
        <f t="shared" si="252"/>
        <v>7.9197197609245746</v>
      </c>
      <c r="H3212">
        <f t="shared" si="253"/>
        <v>0.69314718055994529</v>
      </c>
      <c r="I3212">
        <f t="shared" si="254"/>
        <v>2.5649493574615367</v>
      </c>
      <c r="J3212" s="17"/>
      <c r="K3212" s="16"/>
      <c r="L3212" s="16"/>
      <c r="M3212" s="16"/>
      <c r="N3212" s="16"/>
      <c r="O3212" s="17"/>
      <c r="Q3212" s="16"/>
      <c r="R3212" s="16"/>
      <c r="S3212" s="16"/>
      <c r="T3212" s="16"/>
    </row>
    <row r="3213" spans="1:20" x14ac:dyDescent="0.25">
      <c r="A3213" s="16">
        <v>8760401</v>
      </c>
      <c r="B3213">
        <v>3147</v>
      </c>
      <c r="C3213">
        <v>1983</v>
      </c>
      <c r="D3213">
        <f t="shared" si="250"/>
        <v>26</v>
      </c>
      <c r="E3213">
        <f t="shared" si="251"/>
        <v>2</v>
      </c>
      <c r="F3213">
        <v>18</v>
      </c>
      <c r="G3213">
        <f t="shared" si="252"/>
        <v>8.0542048970644071</v>
      </c>
      <c r="H3213">
        <f t="shared" si="253"/>
        <v>0.69314718055994529</v>
      </c>
      <c r="I3213">
        <f t="shared" si="254"/>
        <v>2.8903717578961645</v>
      </c>
      <c r="J3213" s="17"/>
      <c r="K3213" s="16"/>
      <c r="L3213" s="16"/>
      <c r="M3213" s="16"/>
      <c r="N3213" s="16"/>
      <c r="O3213" s="17"/>
      <c r="Q3213" s="16"/>
      <c r="R3213" s="16"/>
      <c r="S3213" s="16"/>
      <c r="T3213" s="16"/>
    </row>
    <row r="3214" spans="1:20" x14ac:dyDescent="0.25">
      <c r="A3214" s="16">
        <v>1964303</v>
      </c>
      <c r="B3214">
        <v>3426</v>
      </c>
      <c r="C3214">
        <v>1988</v>
      </c>
      <c r="D3214">
        <f t="shared" si="250"/>
        <v>21</v>
      </c>
      <c r="E3214">
        <f t="shared" si="251"/>
        <v>2</v>
      </c>
      <c r="F3214">
        <v>13</v>
      </c>
      <c r="G3214">
        <f t="shared" si="252"/>
        <v>8.1391486788840659</v>
      </c>
      <c r="H3214">
        <f t="shared" si="253"/>
        <v>0.69314718055994529</v>
      </c>
      <c r="I3214">
        <f t="shared" si="254"/>
        <v>2.5649493574615367</v>
      </c>
      <c r="J3214" s="17"/>
      <c r="K3214" s="16"/>
      <c r="L3214" s="16"/>
      <c r="M3214" s="16"/>
      <c r="N3214" s="16"/>
      <c r="O3214" s="17"/>
      <c r="Q3214" s="16"/>
      <c r="R3214" s="16"/>
      <c r="S3214" s="16"/>
      <c r="T3214" s="16"/>
    </row>
    <row r="3215" spans="1:20" x14ac:dyDescent="0.25">
      <c r="A3215" s="16">
        <v>8369401</v>
      </c>
      <c r="B3215">
        <v>4147</v>
      </c>
      <c r="C3215">
        <v>1989</v>
      </c>
      <c r="D3215">
        <f t="shared" si="250"/>
        <v>20</v>
      </c>
      <c r="E3215">
        <f t="shared" si="251"/>
        <v>2</v>
      </c>
      <c r="F3215">
        <v>12</v>
      </c>
      <c r="G3215">
        <f t="shared" si="252"/>
        <v>8.3301404602463816</v>
      </c>
      <c r="H3215">
        <f t="shared" si="253"/>
        <v>0.69314718055994529</v>
      </c>
      <c r="I3215">
        <f t="shared" si="254"/>
        <v>2.4849066497880004</v>
      </c>
      <c r="J3215" s="17"/>
      <c r="K3215" s="16"/>
      <c r="L3215" s="16"/>
      <c r="M3215" s="16"/>
      <c r="N3215" s="16"/>
      <c r="O3215" s="17"/>
      <c r="Q3215" s="16"/>
      <c r="R3215" s="16"/>
      <c r="S3215" s="16"/>
      <c r="T3215" s="16"/>
    </row>
    <row r="3216" spans="1:20" x14ac:dyDescent="0.25">
      <c r="A3216" s="16">
        <v>1867704</v>
      </c>
      <c r="B3216">
        <v>4289</v>
      </c>
      <c r="C3216">
        <v>1991</v>
      </c>
      <c r="D3216">
        <f t="shared" si="250"/>
        <v>18</v>
      </c>
      <c r="E3216">
        <f t="shared" si="251"/>
        <v>2</v>
      </c>
      <c r="F3216">
        <v>10</v>
      </c>
      <c r="G3216">
        <f t="shared" si="252"/>
        <v>8.3638088845168799</v>
      </c>
      <c r="H3216">
        <f t="shared" si="253"/>
        <v>0.69314718055994529</v>
      </c>
      <c r="I3216">
        <f t="shared" si="254"/>
        <v>2.3025850929940459</v>
      </c>
      <c r="J3216" s="17"/>
      <c r="K3216" s="16"/>
      <c r="L3216" s="16"/>
      <c r="M3216" s="16"/>
      <c r="N3216" s="16"/>
      <c r="O3216" s="17"/>
      <c r="Q3216" s="16"/>
      <c r="R3216" s="16"/>
      <c r="S3216" s="16"/>
      <c r="T3216" s="16"/>
    </row>
    <row r="3217" spans="1:20" x14ac:dyDescent="0.25">
      <c r="A3217" s="16">
        <v>1310006</v>
      </c>
      <c r="B3217">
        <v>4450</v>
      </c>
      <c r="C3217">
        <v>1983</v>
      </c>
      <c r="D3217">
        <f t="shared" si="250"/>
        <v>26</v>
      </c>
      <c r="E3217">
        <f t="shared" si="251"/>
        <v>2</v>
      </c>
      <c r="F3217">
        <v>18</v>
      </c>
      <c r="G3217">
        <f t="shared" si="252"/>
        <v>8.400659375160286</v>
      </c>
      <c r="H3217">
        <f t="shared" si="253"/>
        <v>0.69314718055994529</v>
      </c>
      <c r="I3217">
        <f t="shared" si="254"/>
        <v>2.8903717578961645</v>
      </c>
      <c r="J3217" s="17"/>
      <c r="K3217" s="16"/>
      <c r="L3217" s="16"/>
      <c r="M3217" s="16"/>
      <c r="N3217" s="16"/>
      <c r="O3217" s="17"/>
      <c r="Q3217" s="16"/>
      <c r="R3217" s="16"/>
      <c r="S3217" s="16"/>
      <c r="T3217" s="16"/>
    </row>
    <row r="3218" spans="1:20" x14ac:dyDescent="0.25">
      <c r="A3218" s="16">
        <v>2635201</v>
      </c>
      <c r="B3218">
        <v>4764</v>
      </c>
      <c r="C3218">
        <v>1983</v>
      </c>
      <c r="D3218">
        <f t="shared" si="250"/>
        <v>26</v>
      </c>
      <c r="E3218">
        <f t="shared" si="251"/>
        <v>2</v>
      </c>
      <c r="F3218">
        <v>18</v>
      </c>
      <c r="G3218">
        <f t="shared" si="252"/>
        <v>8.4688429304751907</v>
      </c>
      <c r="H3218">
        <f t="shared" si="253"/>
        <v>0.69314718055994529</v>
      </c>
      <c r="I3218">
        <f t="shared" si="254"/>
        <v>2.8903717578961645</v>
      </c>
      <c r="J3218" s="17"/>
      <c r="K3218" s="16"/>
      <c r="L3218" s="16"/>
      <c r="M3218" s="16"/>
      <c r="N3218" s="16"/>
      <c r="O3218" s="17"/>
      <c r="Q3218" s="16"/>
      <c r="R3218" s="16"/>
      <c r="S3218" s="16"/>
      <c r="T3218" s="16"/>
    </row>
    <row r="3219" spans="1:20" x14ac:dyDescent="0.25">
      <c r="A3219" s="16">
        <v>200502</v>
      </c>
      <c r="B3219">
        <v>5239</v>
      </c>
      <c r="C3219">
        <v>1988</v>
      </c>
      <c r="D3219">
        <f t="shared" si="250"/>
        <v>21</v>
      </c>
      <c r="E3219">
        <f t="shared" si="251"/>
        <v>2</v>
      </c>
      <c r="F3219">
        <v>13</v>
      </c>
      <c r="G3219">
        <f t="shared" si="252"/>
        <v>8.5638859194082197</v>
      </c>
      <c r="H3219">
        <f t="shared" si="253"/>
        <v>0.69314718055994529</v>
      </c>
      <c r="I3219">
        <f t="shared" si="254"/>
        <v>2.5649493574615367</v>
      </c>
      <c r="J3219" s="17"/>
      <c r="K3219" s="16"/>
      <c r="L3219" s="16"/>
      <c r="M3219" s="16"/>
      <c r="N3219" s="16"/>
      <c r="O3219" s="17"/>
      <c r="Q3219" s="16"/>
      <c r="R3219" s="16"/>
      <c r="S3219" s="16"/>
      <c r="T3219" s="16"/>
    </row>
    <row r="3220" spans="1:20" x14ac:dyDescent="0.25">
      <c r="A3220" s="16">
        <v>3398503</v>
      </c>
      <c r="B3220">
        <v>5298</v>
      </c>
      <c r="C3220">
        <v>1988</v>
      </c>
      <c r="D3220">
        <f t="shared" si="250"/>
        <v>21</v>
      </c>
      <c r="E3220">
        <f t="shared" si="251"/>
        <v>2</v>
      </c>
      <c r="F3220">
        <v>13</v>
      </c>
      <c r="G3220">
        <f t="shared" si="252"/>
        <v>8.5750846698320142</v>
      </c>
      <c r="H3220">
        <f t="shared" si="253"/>
        <v>0.69314718055994529</v>
      </c>
      <c r="I3220">
        <f t="shared" si="254"/>
        <v>2.5649493574615367</v>
      </c>
      <c r="J3220" s="17"/>
      <c r="K3220" s="16"/>
      <c r="L3220" s="16"/>
      <c r="M3220" s="16"/>
      <c r="N3220" s="16"/>
      <c r="O3220" s="17"/>
      <c r="Q3220" s="16"/>
      <c r="R3220" s="16"/>
      <c r="S3220" s="16"/>
      <c r="T3220" s="16"/>
    </row>
    <row r="3221" spans="1:20" x14ac:dyDescent="0.25">
      <c r="A3221" s="16">
        <v>1020004</v>
      </c>
      <c r="B3221">
        <v>5953</v>
      </c>
      <c r="C3221">
        <v>1989</v>
      </c>
      <c r="D3221">
        <f t="shared" si="250"/>
        <v>20</v>
      </c>
      <c r="E3221">
        <f t="shared" si="251"/>
        <v>2</v>
      </c>
      <c r="F3221">
        <v>12</v>
      </c>
      <c r="G3221">
        <f t="shared" si="252"/>
        <v>8.6916505731533906</v>
      </c>
      <c r="H3221">
        <f t="shared" si="253"/>
        <v>0.69314718055994529</v>
      </c>
      <c r="I3221">
        <f t="shared" si="254"/>
        <v>2.4849066497880004</v>
      </c>
      <c r="J3221" s="17"/>
      <c r="K3221" s="16"/>
      <c r="L3221" s="16"/>
      <c r="M3221" s="16"/>
      <c r="N3221" s="16"/>
      <c r="O3221" s="17"/>
      <c r="Q3221" s="16"/>
      <c r="R3221" s="16"/>
      <c r="S3221" s="16"/>
      <c r="T3221" s="16"/>
    </row>
    <row r="3222" spans="1:20" x14ac:dyDescent="0.25">
      <c r="A3222" s="16">
        <v>8144403</v>
      </c>
      <c r="B3222">
        <v>5965</v>
      </c>
      <c r="C3222">
        <v>1991</v>
      </c>
      <c r="D3222">
        <f t="shared" si="250"/>
        <v>18</v>
      </c>
      <c r="E3222">
        <f t="shared" si="251"/>
        <v>2</v>
      </c>
      <c r="F3222">
        <v>10</v>
      </c>
      <c r="G3222">
        <f t="shared" si="252"/>
        <v>8.6936643345320164</v>
      </c>
      <c r="H3222">
        <f t="shared" si="253"/>
        <v>0.69314718055994529</v>
      </c>
      <c r="I3222">
        <f t="shared" si="254"/>
        <v>2.3025850929940459</v>
      </c>
      <c r="J3222" s="17"/>
      <c r="K3222" s="16"/>
      <c r="L3222" s="16"/>
      <c r="M3222" s="16"/>
      <c r="N3222" s="16"/>
      <c r="O3222" s="17"/>
      <c r="Q3222" s="16"/>
      <c r="R3222" s="16"/>
      <c r="S3222" s="16"/>
      <c r="T3222" s="16"/>
    </row>
    <row r="3223" spans="1:20" x14ac:dyDescent="0.25">
      <c r="A3223" s="16">
        <v>2502902</v>
      </c>
      <c r="B3223">
        <v>6303</v>
      </c>
      <c r="C3223">
        <v>1991</v>
      </c>
      <c r="D3223">
        <f t="shared" si="250"/>
        <v>18</v>
      </c>
      <c r="E3223">
        <f t="shared" si="251"/>
        <v>2</v>
      </c>
      <c r="F3223">
        <v>10</v>
      </c>
      <c r="G3223">
        <f t="shared" si="252"/>
        <v>8.7487809895131097</v>
      </c>
      <c r="H3223">
        <f t="shared" si="253"/>
        <v>0.69314718055994529</v>
      </c>
      <c r="I3223">
        <f t="shared" si="254"/>
        <v>2.3025850929940459</v>
      </c>
      <c r="J3223" s="17"/>
      <c r="K3223" s="16"/>
      <c r="L3223" s="16"/>
      <c r="M3223" s="16"/>
      <c r="N3223" s="16"/>
      <c r="O3223" s="17"/>
      <c r="Q3223" s="16"/>
      <c r="R3223" s="16"/>
      <c r="S3223" s="16"/>
      <c r="T3223" s="16"/>
    </row>
    <row r="3224" spans="1:20" x14ac:dyDescent="0.25">
      <c r="A3224" s="16">
        <v>90005</v>
      </c>
      <c r="B3224">
        <v>6949</v>
      </c>
      <c r="C3224">
        <v>1988</v>
      </c>
      <c r="D3224">
        <f t="shared" si="250"/>
        <v>21</v>
      </c>
      <c r="E3224">
        <f t="shared" si="251"/>
        <v>2</v>
      </c>
      <c r="F3224">
        <v>13</v>
      </c>
      <c r="G3224">
        <f t="shared" si="252"/>
        <v>8.8463530433143269</v>
      </c>
      <c r="H3224">
        <f t="shared" si="253"/>
        <v>0.69314718055994529</v>
      </c>
      <c r="I3224">
        <f t="shared" si="254"/>
        <v>2.5649493574615367</v>
      </c>
      <c r="J3224" s="17"/>
      <c r="K3224" s="16"/>
      <c r="L3224" s="16"/>
      <c r="M3224" s="16"/>
      <c r="N3224" s="16"/>
      <c r="O3224" s="17"/>
      <c r="Q3224" s="16"/>
      <c r="R3224" s="16"/>
      <c r="S3224" s="16"/>
      <c r="T3224" s="16"/>
    </row>
    <row r="3225" spans="1:20" x14ac:dyDescent="0.25">
      <c r="A3225" s="16">
        <v>4092901</v>
      </c>
      <c r="B3225">
        <v>7705</v>
      </c>
      <c r="C3225">
        <v>1991</v>
      </c>
      <c r="D3225">
        <f t="shared" si="250"/>
        <v>18</v>
      </c>
      <c r="E3225">
        <f t="shared" si="251"/>
        <v>2</v>
      </c>
      <c r="F3225">
        <v>10</v>
      </c>
      <c r="G3225">
        <f t="shared" si="252"/>
        <v>8.9496247477542159</v>
      </c>
      <c r="H3225">
        <f t="shared" si="253"/>
        <v>0.69314718055994529</v>
      </c>
      <c r="I3225">
        <f t="shared" si="254"/>
        <v>2.3025850929940459</v>
      </c>
      <c r="J3225" s="17"/>
      <c r="K3225" s="16"/>
      <c r="L3225" s="16"/>
      <c r="M3225" s="16"/>
      <c r="N3225" s="16"/>
      <c r="O3225" s="17"/>
      <c r="Q3225" s="16"/>
      <c r="R3225" s="16"/>
      <c r="S3225" s="16"/>
      <c r="T3225" s="16"/>
    </row>
    <row r="3226" spans="1:20" x14ac:dyDescent="0.25">
      <c r="A3226" s="16">
        <v>7315004</v>
      </c>
      <c r="B3226">
        <v>7962</v>
      </c>
      <c r="C3226">
        <v>1988</v>
      </c>
      <c r="D3226">
        <f t="shared" si="250"/>
        <v>21</v>
      </c>
      <c r="E3226">
        <f t="shared" si="251"/>
        <v>2</v>
      </c>
      <c r="F3226">
        <v>13</v>
      </c>
      <c r="G3226">
        <f t="shared" si="252"/>
        <v>8.9824355035602625</v>
      </c>
      <c r="H3226">
        <f t="shared" si="253"/>
        <v>0.69314718055994529</v>
      </c>
      <c r="I3226">
        <f t="shared" si="254"/>
        <v>2.5649493574615367</v>
      </c>
      <c r="J3226" s="17"/>
      <c r="K3226" s="16"/>
      <c r="L3226" s="16"/>
      <c r="M3226" s="16"/>
      <c r="N3226" s="16"/>
      <c r="O3226" s="17"/>
      <c r="Q3226" s="16"/>
      <c r="R3226" s="16"/>
      <c r="S3226" s="16"/>
      <c r="T3226" s="16"/>
    </row>
    <row r="3227" spans="1:20" x14ac:dyDescent="0.25">
      <c r="A3227" s="16">
        <v>3834401</v>
      </c>
      <c r="B3227">
        <v>10499</v>
      </c>
      <c r="C3227">
        <v>1991</v>
      </c>
      <c r="D3227">
        <f t="shared" si="250"/>
        <v>18</v>
      </c>
      <c r="E3227">
        <f t="shared" si="251"/>
        <v>2</v>
      </c>
      <c r="F3227">
        <v>10</v>
      </c>
      <c r="G3227">
        <f t="shared" si="252"/>
        <v>9.2590352935149411</v>
      </c>
      <c r="H3227">
        <f t="shared" si="253"/>
        <v>0.69314718055994529</v>
      </c>
      <c r="I3227">
        <f t="shared" si="254"/>
        <v>2.3025850929940459</v>
      </c>
      <c r="J3227" s="17"/>
      <c r="K3227" s="16"/>
      <c r="L3227" s="16"/>
      <c r="M3227" s="16"/>
      <c r="N3227" s="16"/>
      <c r="O3227" s="17"/>
      <c r="Q3227" s="16"/>
      <c r="R3227" s="16"/>
      <c r="S3227" s="16"/>
      <c r="T3227" s="16"/>
    </row>
    <row r="3228" spans="1:20" x14ac:dyDescent="0.25">
      <c r="A3228" s="16">
        <v>1365005</v>
      </c>
      <c r="B3228">
        <v>11856</v>
      </c>
      <c r="C3228">
        <v>1985</v>
      </c>
      <c r="D3228">
        <f t="shared" si="250"/>
        <v>24</v>
      </c>
      <c r="E3228">
        <f t="shared" si="251"/>
        <v>2</v>
      </c>
      <c r="F3228">
        <v>16</v>
      </c>
      <c r="G3228">
        <f t="shared" si="252"/>
        <v>9.3805893475358673</v>
      </c>
      <c r="H3228">
        <f t="shared" si="253"/>
        <v>0.69314718055994529</v>
      </c>
      <c r="I3228">
        <f t="shared" si="254"/>
        <v>2.7725887222397811</v>
      </c>
      <c r="J3228" s="17"/>
      <c r="K3228" s="16"/>
      <c r="L3228" s="16"/>
      <c r="M3228" s="16"/>
      <c r="N3228" s="16"/>
      <c r="O3228" s="17"/>
      <c r="Q3228" s="16"/>
      <c r="R3228" s="16"/>
      <c r="S3228" s="16"/>
      <c r="T3228" s="16"/>
    </row>
    <row r="3229" spans="1:20" x14ac:dyDescent="0.25">
      <c r="A3229" s="16">
        <v>1254501</v>
      </c>
      <c r="B3229">
        <v>12524</v>
      </c>
      <c r="C3229">
        <v>1983</v>
      </c>
      <c r="D3229">
        <f t="shared" si="250"/>
        <v>26</v>
      </c>
      <c r="E3229">
        <f t="shared" si="251"/>
        <v>2</v>
      </c>
      <c r="F3229">
        <v>18</v>
      </c>
      <c r="G3229">
        <f t="shared" si="252"/>
        <v>9.4354020824462967</v>
      </c>
      <c r="H3229">
        <f t="shared" si="253"/>
        <v>0.69314718055994529</v>
      </c>
      <c r="I3229">
        <f t="shared" si="254"/>
        <v>2.8903717578961645</v>
      </c>
      <c r="J3229" s="17"/>
      <c r="K3229" s="16"/>
      <c r="L3229" s="16"/>
      <c r="M3229" s="16"/>
      <c r="N3229" s="16"/>
      <c r="O3229" s="17"/>
      <c r="Q3229" s="16"/>
      <c r="R3229" s="16"/>
      <c r="S3229" s="16"/>
      <c r="T3229" s="16"/>
    </row>
    <row r="3230" spans="1:20" x14ac:dyDescent="0.25">
      <c r="A3230" s="16">
        <v>1762803</v>
      </c>
      <c r="B3230">
        <v>13987</v>
      </c>
      <c r="C3230">
        <v>1983</v>
      </c>
      <c r="D3230">
        <f t="shared" si="250"/>
        <v>26</v>
      </c>
      <c r="E3230">
        <f t="shared" si="251"/>
        <v>2</v>
      </c>
      <c r="F3230">
        <v>18</v>
      </c>
      <c r="G3230">
        <f t="shared" si="252"/>
        <v>9.5458836057793039</v>
      </c>
      <c r="H3230">
        <f t="shared" si="253"/>
        <v>0.69314718055994529</v>
      </c>
      <c r="I3230">
        <f t="shared" si="254"/>
        <v>2.8903717578961645</v>
      </c>
      <c r="J3230" s="17"/>
      <c r="K3230" s="16"/>
      <c r="L3230" s="16"/>
      <c r="M3230" s="16"/>
      <c r="N3230" s="16"/>
      <c r="O3230" s="17"/>
      <c r="Q3230" s="16"/>
      <c r="R3230" s="16"/>
      <c r="S3230" s="16"/>
      <c r="T3230" s="16"/>
    </row>
    <row r="3231" spans="1:20" x14ac:dyDescent="0.25">
      <c r="A3231" s="16">
        <v>1479806</v>
      </c>
      <c r="B3231">
        <v>15340</v>
      </c>
      <c r="C3231">
        <v>1991</v>
      </c>
      <c r="D3231">
        <f t="shared" si="250"/>
        <v>18</v>
      </c>
      <c r="E3231">
        <f t="shared" si="251"/>
        <v>2</v>
      </c>
      <c r="F3231">
        <v>10</v>
      </c>
      <c r="G3231">
        <f t="shared" si="252"/>
        <v>9.6382190749212473</v>
      </c>
      <c r="H3231">
        <f t="shared" si="253"/>
        <v>0.69314718055994529</v>
      </c>
      <c r="I3231">
        <f t="shared" si="254"/>
        <v>2.3025850929940459</v>
      </c>
      <c r="J3231" s="17"/>
      <c r="K3231" s="16"/>
      <c r="L3231" s="16"/>
      <c r="M3231" s="16"/>
      <c r="N3231" s="16"/>
      <c r="O3231" s="17"/>
      <c r="Q3231" s="16"/>
      <c r="R3231" s="16"/>
      <c r="S3231" s="16"/>
      <c r="T3231" s="16"/>
    </row>
    <row r="3232" spans="1:20" x14ac:dyDescent="0.25">
      <c r="A3232" s="16">
        <v>4130703</v>
      </c>
      <c r="B3232">
        <v>19141</v>
      </c>
      <c r="C3232">
        <v>1987</v>
      </c>
      <c r="D3232">
        <f t="shared" si="250"/>
        <v>22</v>
      </c>
      <c r="E3232">
        <f t="shared" si="251"/>
        <v>2</v>
      </c>
      <c r="F3232">
        <v>14</v>
      </c>
      <c r="G3232">
        <f t="shared" si="252"/>
        <v>9.859587910246109</v>
      </c>
      <c r="H3232">
        <f t="shared" si="253"/>
        <v>0.69314718055994529</v>
      </c>
      <c r="I3232">
        <f t="shared" si="254"/>
        <v>2.6390573296152584</v>
      </c>
      <c r="J3232" s="17"/>
      <c r="K3232" s="16"/>
      <c r="L3232" s="16"/>
      <c r="M3232" s="16"/>
      <c r="N3232" s="16"/>
      <c r="O3232" s="17"/>
      <c r="Q3232" s="16"/>
      <c r="R3232" s="16"/>
      <c r="S3232" s="16"/>
      <c r="T3232" s="16"/>
    </row>
    <row r="3233" spans="1:20" x14ac:dyDescent="0.25">
      <c r="A3233" s="16">
        <v>8764503</v>
      </c>
      <c r="B3233">
        <v>20872</v>
      </c>
      <c r="C3233">
        <v>1988</v>
      </c>
      <c r="D3233">
        <f t="shared" si="250"/>
        <v>21</v>
      </c>
      <c r="E3233">
        <f t="shared" si="251"/>
        <v>2</v>
      </c>
      <c r="F3233">
        <v>13</v>
      </c>
      <c r="G3233">
        <f t="shared" si="252"/>
        <v>9.946163826816564</v>
      </c>
      <c r="H3233">
        <f t="shared" si="253"/>
        <v>0.69314718055994529</v>
      </c>
      <c r="I3233">
        <f t="shared" si="254"/>
        <v>2.5649493574615367</v>
      </c>
      <c r="J3233" s="17"/>
      <c r="K3233" s="16"/>
      <c r="L3233" s="16"/>
      <c r="M3233" s="16"/>
      <c r="N3233" s="16"/>
      <c r="O3233" s="17"/>
      <c r="Q3233" s="16"/>
      <c r="R3233" s="16"/>
      <c r="S3233" s="16"/>
      <c r="T3233" s="16"/>
    </row>
    <row r="3234" spans="1:20" x14ac:dyDescent="0.25">
      <c r="A3234" s="16">
        <v>9190501</v>
      </c>
      <c r="B3234">
        <v>1038</v>
      </c>
      <c r="C3234">
        <v>1989</v>
      </c>
      <c r="D3234">
        <f t="shared" si="250"/>
        <v>20</v>
      </c>
      <c r="E3234">
        <f t="shared" si="251"/>
        <v>1</v>
      </c>
      <c r="F3234">
        <v>13</v>
      </c>
      <c r="G3234">
        <f t="shared" si="252"/>
        <v>6.9450510637258338</v>
      </c>
      <c r="H3234">
        <f t="shared" si="253"/>
        <v>0</v>
      </c>
      <c r="I3234">
        <f t="shared" si="254"/>
        <v>2.5649493574615367</v>
      </c>
      <c r="J3234" s="17"/>
      <c r="K3234" s="16"/>
      <c r="L3234" s="16"/>
      <c r="M3234" s="16"/>
      <c r="N3234" s="16"/>
      <c r="O3234" s="17"/>
      <c r="Q3234" s="16"/>
      <c r="R3234" s="16"/>
      <c r="S3234" s="16"/>
      <c r="T3234" s="16"/>
    </row>
    <row r="3235" spans="1:20" x14ac:dyDescent="0.25">
      <c r="A3235" s="16">
        <v>6025701</v>
      </c>
      <c r="B3235">
        <v>1046</v>
      </c>
      <c r="C3235">
        <v>1989</v>
      </c>
      <c r="D3235">
        <f t="shared" si="250"/>
        <v>20</v>
      </c>
      <c r="E3235">
        <f t="shared" si="251"/>
        <v>1</v>
      </c>
      <c r="F3235">
        <v>13</v>
      </c>
      <c r="G3235">
        <f t="shared" si="252"/>
        <v>6.9527286446248686</v>
      </c>
      <c r="H3235">
        <f t="shared" si="253"/>
        <v>0</v>
      </c>
      <c r="I3235">
        <f t="shared" si="254"/>
        <v>2.5649493574615367</v>
      </c>
      <c r="J3235" s="17"/>
      <c r="K3235" s="16"/>
      <c r="L3235" s="16"/>
      <c r="M3235" s="16"/>
      <c r="N3235" s="16"/>
      <c r="O3235" s="17"/>
      <c r="Q3235" s="16"/>
      <c r="R3235" s="16"/>
      <c r="S3235" s="16"/>
      <c r="T3235" s="16"/>
    </row>
    <row r="3236" spans="1:20" x14ac:dyDescent="0.25">
      <c r="A3236" s="16">
        <v>10045102</v>
      </c>
      <c r="B3236">
        <v>3933</v>
      </c>
      <c r="C3236">
        <v>1989</v>
      </c>
      <c r="D3236">
        <f t="shared" si="250"/>
        <v>20</v>
      </c>
      <c r="E3236">
        <f t="shared" si="251"/>
        <v>1</v>
      </c>
      <c r="F3236">
        <v>13</v>
      </c>
      <c r="G3236">
        <f t="shared" si="252"/>
        <v>8.2771577724318099</v>
      </c>
      <c r="H3236">
        <f t="shared" si="253"/>
        <v>0</v>
      </c>
      <c r="I3236">
        <f t="shared" si="254"/>
        <v>2.5649493574615367</v>
      </c>
      <c r="J3236" s="17"/>
      <c r="K3236" s="16"/>
      <c r="L3236" s="16"/>
      <c r="M3236" s="16"/>
      <c r="N3236" s="16"/>
      <c r="O3236" s="17"/>
      <c r="Q3236" s="16"/>
      <c r="R3236" s="16"/>
      <c r="S3236" s="16"/>
      <c r="T3236" s="16"/>
    </row>
    <row r="3237" spans="1:20" x14ac:dyDescent="0.25">
      <c r="A3237" s="16">
        <v>5706102</v>
      </c>
      <c r="B3237">
        <v>4660</v>
      </c>
      <c r="C3237">
        <v>1984</v>
      </c>
      <c r="D3237">
        <f t="shared" si="250"/>
        <v>25</v>
      </c>
      <c r="E3237">
        <f t="shared" si="251"/>
        <v>1</v>
      </c>
      <c r="F3237">
        <v>18</v>
      </c>
      <c r="G3237">
        <f t="shared" si="252"/>
        <v>8.4467707271196915</v>
      </c>
      <c r="H3237">
        <f t="shared" si="253"/>
        <v>0</v>
      </c>
      <c r="I3237">
        <f t="shared" si="254"/>
        <v>2.8903717578961645</v>
      </c>
      <c r="J3237" s="17"/>
      <c r="K3237" s="16"/>
      <c r="L3237" s="16"/>
      <c r="M3237" s="16"/>
      <c r="N3237" s="16"/>
      <c r="O3237" s="17"/>
      <c r="Q3237" s="16"/>
      <c r="R3237" s="16"/>
      <c r="S3237" s="16"/>
      <c r="T3237" s="16"/>
    </row>
    <row r="3238" spans="1:20" x14ac:dyDescent="0.25">
      <c r="A3238" s="16">
        <v>1069402</v>
      </c>
      <c r="B3238">
        <v>9382</v>
      </c>
      <c r="C3238">
        <v>1990</v>
      </c>
      <c r="D3238">
        <f t="shared" si="250"/>
        <v>19</v>
      </c>
      <c r="E3238">
        <f t="shared" si="251"/>
        <v>1</v>
      </c>
      <c r="F3238">
        <v>12</v>
      </c>
      <c r="G3238">
        <f t="shared" si="252"/>
        <v>9.1465482388884034</v>
      </c>
      <c r="H3238">
        <f t="shared" si="253"/>
        <v>0</v>
      </c>
      <c r="I3238">
        <f t="shared" si="254"/>
        <v>2.4849066497880004</v>
      </c>
      <c r="J3238" s="17"/>
      <c r="K3238" s="16"/>
      <c r="L3238" s="16"/>
      <c r="M3238" s="16"/>
      <c r="N3238" s="16"/>
      <c r="O3238" s="17"/>
      <c r="Q3238" s="16"/>
      <c r="R3238" s="16"/>
      <c r="S3238" s="16"/>
      <c r="T3238" s="16"/>
    </row>
    <row r="3239" spans="1:20" x14ac:dyDescent="0.25">
      <c r="A3239" s="16">
        <v>2160103</v>
      </c>
      <c r="B3239">
        <v>1852</v>
      </c>
      <c r="C3239">
        <v>1990</v>
      </c>
      <c r="D3239">
        <f t="shared" si="250"/>
        <v>19</v>
      </c>
      <c r="E3239">
        <f t="shared" si="251"/>
        <v>0</v>
      </c>
      <c r="F3239">
        <v>13</v>
      </c>
      <c r="G3239">
        <f t="shared" si="252"/>
        <v>7.5240214152061249</v>
      </c>
      <c r="H3239" t="e">
        <f t="shared" si="253"/>
        <v>#NUM!</v>
      </c>
      <c r="I3239">
        <f t="shared" si="254"/>
        <v>2.5649493574615367</v>
      </c>
      <c r="J3239" s="17"/>
      <c r="K3239" s="16"/>
      <c r="L3239" s="16"/>
      <c r="M3239" s="16"/>
      <c r="N3239" s="16"/>
      <c r="O3239" s="17"/>
      <c r="Q3239" s="16"/>
      <c r="R3239" s="16"/>
      <c r="S3239" s="16"/>
      <c r="T3239" s="16"/>
    </row>
    <row r="3240" spans="1:20" x14ac:dyDescent="0.25">
      <c r="Q3240" s="16"/>
      <c r="R3240" s="16"/>
      <c r="S3240" s="16"/>
      <c r="T3240" s="16"/>
    </row>
    <row r="3241" spans="1:20" x14ac:dyDescent="0.25">
      <c r="Q3241" s="16"/>
      <c r="R3241" s="16"/>
      <c r="S3241" s="16"/>
      <c r="T3241" s="16"/>
    </row>
    <row r="3242" spans="1:20" x14ac:dyDescent="0.25">
      <c r="K3242" s="16"/>
      <c r="L3242" s="16"/>
      <c r="M3242" s="16"/>
      <c r="N3242" s="16"/>
      <c r="Q3242" s="16"/>
      <c r="R3242" s="16"/>
      <c r="S3242" s="16"/>
      <c r="T3242" s="16"/>
    </row>
    <row r="3243" spans="1:20" x14ac:dyDescent="0.25">
      <c r="K3243" s="16"/>
      <c r="L3243" s="16"/>
      <c r="M3243" s="16"/>
      <c r="N3243" s="16"/>
      <c r="Q3243" s="16"/>
      <c r="R3243" s="16"/>
      <c r="S3243" s="16"/>
      <c r="T3243" s="16"/>
    </row>
    <row r="3244" spans="1:20" x14ac:dyDescent="0.25">
      <c r="K3244" s="16"/>
      <c r="L3244" s="16"/>
      <c r="M3244" s="16"/>
      <c r="N3244" s="16"/>
      <c r="Q3244" s="16"/>
      <c r="R3244" s="16"/>
      <c r="S3244" s="16"/>
      <c r="T3244" s="16"/>
    </row>
    <row r="3245" spans="1:20" x14ac:dyDescent="0.25">
      <c r="K3245" s="16"/>
      <c r="L3245" s="16"/>
      <c r="M3245" s="16"/>
      <c r="N3245" s="16"/>
      <c r="Q3245" s="16"/>
      <c r="R3245" s="16"/>
      <c r="S3245" s="16"/>
      <c r="T3245" s="16"/>
    </row>
    <row r="3246" spans="1:20" x14ac:dyDescent="0.25">
      <c r="K3246" s="16"/>
      <c r="L3246" s="16"/>
      <c r="M3246" s="16"/>
      <c r="N3246" s="16"/>
      <c r="Q3246" s="16"/>
      <c r="R3246" s="16"/>
      <c r="S3246" s="16"/>
      <c r="T3246" s="16"/>
    </row>
    <row r="3247" spans="1:20" x14ac:dyDescent="0.25">
      <c r="K3247" s="16"/>
      <c r="L3247" s="16"/>
      <c r="M3247" s="16"/>
      <c r="N3247" s="16"/>
      <c r="Q3247" s="16"/>
      <c r="R3247" s="16"/>
      <c r="S3247" s="16"/>
      <c r="T3247" s="16"/>
    </row>
    <row r="3248" spans="1:20" x14ac:dyDescent="0.25">
      <c r="K3248" s="16"/>
      <c r="L3248" s="16"/>
      <c r="M3248" s="16"/>
      <c r="N3248" s="16"/>
      <c r="Q3248" s="16"/>
      <c r="R3248" s="16"/>
      <c r="S3248" s="16"/>
      <c r="T3248" s="16"/>
    </row>
    <row r="3249" spans="11:20" x14ac:dyDescent="0.25">
      <c r="K3249" s="16"/>
      <c r="L3249" s="16"/>
      <c r="M3249" s="16"/>
      <c r="N3249" s="16"/>
      <c r="Q3249" s="16"/>
      <c r="R3249" s="16"/>
      <c r="S3249" s="16"/>
      <c r="T3249" s="16"/>
    </row>
    <row r="3250" spans="11:20" x14ac:dyDescent="0.25">
      <c r="K3250" s="16"/>
      <c r="L3250" s="16"/>
      <c r="M3250" s="16"/>
      <c r="N3250" s="16"/>
      <c r="Q3250" s="16"/>
      <c r="R3250" s="16"/>
      <c r="S3250" s="16"/>
      <c r="T3250" s="16"/>
    </row>
    <row r="3251" spans="11:20" x14ac:dyDescent="0.25">
      <c r="K3251" s="16"/>
      <c r="L3251" s="16"/>
      <c r="M3251" s="16"/>
      <c r="N3251" s="16"/>
      <c r="Q3251" s="16"/>
      <c r="R3251" s="16"/>
      <c r="S3251" s="16"/>
      <c r="T3251" s="16"/>
    </row>
    <row r="3252" spans="11:20" x14ac:dyDescent="0.25">
      <c r="K3252" s="16"/>
      <c r="L3252" s="16"/>
      <c r="M3252" s="16"/>
      <c r="N3252" s="16"/>
      <c r="Q3252" s="16"/>
      <c r="R3252" s="16"/>
      <c r="S3252" s="16"/>
      <c r="T3252" s="16"/>
    </row>
    <row r="3253" spans="11:20" x14ac:dyDescent="0.25">
      <c r="K3253" s="16"/>
      <c r="L3253" s="16"/>
      <c r="M3253" s="16"/>
      <c r="N3253" s="16"/>
      <c r="Q3253" s="16"/>
      <c r="R3253" s="16"/>
      <c r="S3253" s="16"/>
      <c r="T3253" s="16"/>
    </row>
    <row r="3254" spans="11:20" x14ac:dyDescent="0.25">
      <c r="K3254" s="16"/>
      <c r="L3254" s="16"/>
      <c r="M3254" s="16"/>
      <c r="N3254" s="16"/>
      <c r="Q3254" s="16"/>
      <c r="R3254" s="16"/>
      <c r="S3254" s="16"/>
      <c r="T3254" s="16"/>
    </row>
    <row r="3255" spans="11:20" x14ac:dyDescent="0.25">
      <c r="K3255" s="16"/>
      <c r="L3255" s="16"/>
      <c r="M3255" s="16"/>
      <c r="N3255" s="16"/>
      <c r="Q3255" s="16"/>
      <c r="R3255" s="16"/>
      <c r="S3255" s="16"/>
      <c r="T3255" s="16"/>
    </row>
    <row r="3256" spans="11:20" x14ac:dyDescent="0.25">
      <c r="K3256" s="16"/>
      <c r="L3256" s="16"/>
      <c r="M3256" s="16"/>
      <c r="N3256" s="16"/>
      <c r="Q3256" s="16"/>
      <c r="R3256" s="16"/>
      <c r="S3256" s="16"/>
      <c r="T3256" s="16"/>
    </row>
    <row r="3257" spans="11:20" x14ac:dyDescent="0.25">
      <c r="K3257" s="16"/>
      <c r="L3257" s="16"/>
      <c r="M3257" s="16"/>
      <c r="N3257" s="16"/>
      <c r="Q3257" s="16"/>
      <c r="R3257" s="16"/>
      <c r="S3257" s="16"/>
      <c r="T3257" s="16"/>
    </row>
    <row r="3258" spans="11:20" x14ac:dyDescent="0.25">
      <c r="K3258" s="16"/>
      <c r="L3258" s="16"/>
      <c r="M3258" s="16"/>
      <c r="N3258" s="16"/>
      <c r="Q3258" s="16"/>
      <c r="R3258" s="16"/>
      <c r="S3258" s="16"/>
      <c r="T3258" s="16"/>
    </row>
    <row r="3259" spans="11:20" x14ac:dyDescent="0.25">
      <c r="K3259" s="16"/>
      <c r="L3259" s="16"/>
      <c r="M3259" s="16"/>
      <c r="N3259" s="16"/>
      <c r="Q3259" s="16"/>
      <c r="R3259" s="16"/>
      <c r="S3259" s="16"/>
      <c r="T3259" s="16"/>
    </row>
    <row r="3260" spans="11:20" x14ac:dyDescent="0.25">
      <c r="K3260" s="16"/>
      <c r="L3260" s="16"/>
      <c r="M3260" s="16"/>
      <c r="N3260" s="16"/>
      <c r="Q3260" s="16"/>
      <c r="R3260" s="16"/>
      <c r="S3260" s="16"/>
      <c r="T3260" s="16"/>
    </row>
    <row r="3261" spans="11:20" x14ac:dyDescent="0.25">
      <c r="K3261" s="16"/>
      <c r="L3261" s="16"/>
      <c r="M3261" s="16"/>
      <c r="N3261" s="16"/>
      <c r="Q3261" s="16"/>
      <c r="R3261" s="16"/>
      <c r="S3261" s="16"/>
      <c r="T3261" s="16"/>
    </row>
    <row r="3262" spans="11:20" x14ac:dyDescent="0.25">
      <c r="K3262" s="16"/>
      <c r="L3262" s="16"/>
      <c r="M3262" s="16"/>
      <c r="N3262" s="16"/>
      <c r="Q3262" s="16"/>
      <c r="R3262" s="16"/>
      <c r="S3262" s="16"/>
      <c r="T3262" s="16"/>
    </row>
    <row r="3263" spans="11:20" x14ac:dyDescent="0.25">
      <c r="K3263" s="16"/>
      <c r="L3263" s="16"/>
      <c r="M3263" s="16"/>
      <c r="N3263" s="16"/>
      <c r="Q3263" s="16"/>
      <c r="R3263" s="16"/>
      <c r="S3263" s="16"/>
      <c r="T3263" s="16"/>
    </row>
    <row r="3264" spans="11:20" x14ac:dyDescent="0.25">
      <c r="K3264" s="16"/>
      <c r="L3264" s="16"/>
      <c r="M3264" s="16"/>
      <c r="N3264" s="16"/>
      <c r="Q3264" s="16"/>
      <c r="R3264" s="16"/>
      <c r="S3264" s="16"/>
      <c r="T3264" s="16"/>
    </row>
    <row r="3265" spans="11:20" x14ac:dyDescent="0.25">
      <c r="K3265" s="16"/>
      <c r="L3265" s="16"/>
      <c r="M3265" s="16"/>
      <c r="N3265" s="16"/>
      <c r="Q3265" s="16"/>
      <c r="R3265" s="16"/>
      <c r="S3265" s="16"/>
      <c r="T3265" s="16"/>
    </row>
    <row r="3266" spans="11:20" x14ac:dyDescent="0.25">
      <c r="K3266" s="16"/>
      <c r="L3266" s="16"/>
      <c r="M3266" s="16"/>
      <c r="N3266" s="16"/>
      <c r="Q3266" s="16"/>
      <c r="R3266" s="16"/>
      <c r="S3266" s="16"/>
      <c r="T3266" s="16"/>
    </row>
    <row r="3267" spans="11:20" x14ac:dyDescent="0.25">
      <c r="K3267" s="16"/>
      <c r="L3267" s="16"/>
      <c r="M3267" s="16"/>
      <c r="N3267" s="16"/>
      <c r="Q3267" s="16"/>
      <c r="R3267" s="16"/>
      <c r="S3267" s="16"/>
      <c r="T3267" s="16"/>
    </row>
    <row r="3268" spans="11:20" x14ac:dyDescent="0.25">
      <c r="K3268" s="16"/>
      <c r="L3268" s="16"/>
      <c r="M3268" s="16"/>
      <c r="N3268" s="16"/>
      <c r="Q3268" s="16"/>
      <c r="R3268" s="16"/>
      <c r="S3268" s="16"/>
      <c r="T3268" s="16"/>
    </row>
    <row r="3269" spans="11:20" x14ac:dyDescent="0.25">
      <c r="K3269" s="16"/>
      <c r="L3269" s="16"/>
      <c r="M3269" s="16"/>
      <c r="N3269" s="16"/>
      <c r="Q3269" s="16"/>
      <c r="R3269" s="16"/>
      <c r="S3269" s="16"/>
      <c r="T3269" s="16"/>
    </row>
    <row r="3270" spans="11:20" x14ac:dyDescent="0.25">
      <c r="K3270" s="16"/>
      <c r="L3270" s="16"/>
      <c r="M3270" s="16"/>
      <c r="N3270" s="16"/>
      <c r="Q3270" s="16"/>
      <c r="R3270" s="16"/>
      <c r="S3270" s="16"/>
      <c r="T3270" s="16"/>
    </row>
    <row r="3271" spans="11:20" x14ac:dyDescent="0.25">
      <c r="K3271" s="16"/>
      <c r="L3271" s="16"/>
      <c r="M3271" s="16"/>
      <c r="N3271" s="16"/>
      <c r="Q3271" s="16"/>
      <c r="R3271" s="16"/>
      <c r="S3271" s="16"/>
      <c r="T3271" s="16"/>
    </row>
    <row r="3272" spans="11:20" x14ac:dyDescent="0.25">
      <c r="K3272" s="16"/>
      <c r="L3272" s="16"/>
      <c r="M3272" s="16"/>
      <c r="N3272" s="16"/>
      <c r="Q3272" s="16"/>
      <c r="R3272" s="16"/>
      <c r="S3272" s="16"/>
      <c r="T3272" s="16"/>
    </row>
    <row r="3273" spans="11:20" x14ac:dyDescent="0.25">
      <c r="K3273" s="16"/>
      <c r="L3273" s="16"/>
      <c r="M3273" s="16"/>
      <c r="N3273" s="16"/>
      <c r="Q3273" s="16"/>
      <c r="R3273" s="16"/>
      <c r="S3273" s="16"/>
      <c r="T3273" s="16"/>
    </row>
    <row r="3274" spans="11:20" x14ac:dyDescent="0.25">
      <c r="K3274" s="16"/>
      <c r="L3274" s="16"/>
      <c r="M3274" s="16"/>
      <c r="N3274" s="16"/>
      <c r="Q3274" s="16"/>
      <c r="R3274" s="16"/>
      <c r="S3274" s="16"/>
      <c r="T3274" s="16"/>
    </row>
    <row r="3275" spans="11:20" x14ac:dyDescent="0.25">
      <c r="K3275" s="16"/>
      <c r="L3275" s="16"/>
      <c r="M3275" s="16"/>
      <c r="N3275" s="16"/>
      <c r="Q3275" s="16"/>
      <c r="R3275" s="16"/>
      <c r="S3275" s="16"/>
      <c r="T3275" s="16"/>
    </row>
    <row r="3276" spans="11:20" x14ac:dyDescent="0.25">
      <c r="K3276" s="16"/>
      <c r="L3276" s="16"/>
      <c r="M3276" s="16"/>
      <c r="N3276" s="16"/>
      <c r="Q3276" s="16"/>
      <c r="R3276" s="16"/>
      <c r="S3276" s="16"/>
      <c r="T3276" s="16"/>
    </row>
    <row r="3277" spans="11:20" x14ac:dyDescent="0.25">
      <c r="K3277" s="16"/>
      <c r="L3277" s="16"/>
      <c r="M3277" s="16"/>
      <c r="N3277" s="16"/>
      <c r="Q3277" s="16"/>
      <c r="R3277" s="16"/>
      <c r="S3277" s="16"/>
      <c r="T3277" s="16"/>
    </row>
    <row r="3278" spans="11:20" x14ac:dyDescent="0.25">
      <c r="K3278" s="16"/>
      <c r="L3278" s="16"/>
      <c r="M3278" s="16"/>
      <c r="N3278" s="16"/>
      <c r="Q3278" s="16"/>
      <c r="R3278" s="16"/>
      <c r="S3278" s="16"/>
      <c r="T3278" s="16"/>
    </row>
    <row r="3279" spans="11:20" x14ac:dyDescent="0.25">
      <c r="K3279" s="16"/>
      <c r="L3279" s="16"/>
      <c r="M3279" s="16"/>
      <c r="N3279" s="16"/>
      <c r="Q3279" s="16"/>
      <c r="R3279" s="16"/>
      <c r="S3279" s="16"/>
      <c r="T3279" s="16"/>
    </row>
    <row r="3280" spans="11:20" x14ac:dyDescent="0.25">
      <c r="K3280" s="16"/>
      <c r="L3280" s="16"/>
      <c r="M3280" s="16"/>
      <c r="N3280" s="16"/>
      <c r="Q3280" s="16"/>
      <c r="R3280" s="16"/>
      <c r="S3280" s="16"/>
      <c r="T3280" s="16"/>
    </row>
    <row r="3281" spans="11:20" x14ac:dyDescent="0.25">
      <c r="K3281" s="16"/>
      <c r="L3281" s="16"/>
      <c r="M3281" s="16"/>
      <c r="N3281" s="16"/>
      <c r="Q3281" s="16"/>
      <c r="R3281" s="16"/>
      <c r="S3281" s="16"/>
      <c r="T3281" s="16"/>
    </row>
    <row r="3282" spans="11:20" x14ac:dyDescent="0.25">
      <c r="K3282" s="16"/>
      <c r="L3282" s="16"/>
      <c r="M3282" s="16"/>
      <c r="N3282" s="16"/>
      <c r="Q3282" s="16"/>
      <c r="R3282" s="16"/>
      <c r="S3282" s="16"/>
      <c r="T3282" s="16"/>
    </row>
    <row r="3283" spans="11:20" x14ac:dyDescent="0.25">
      <c r="K3283" s="16"/>
      <c r="L3283" s="16"/>
      <c r="M3283" s="16"/>
      <c r="N3283" s="16"/>
      <c r="Q3283" s="16"/>
      <c r="R3283" s="16"/>
      <c r="S3283" s="16"/>
      <c r="T3283" s="16"/>
    </row>
    <row r="3284" spans="11:20" x14ac:dyDescent="0.25">
      <c r="K3284" s="16"/>
      <c r="L3284" s="16"/>
      <c r="M3284" s="16"/>
      <c r="N3284" s="16"/>
      <c r="Q3284" s="16"/>
      <c r="R3284" s="16"/>
      <c r="S3284" s="16"/>
      <c r="T3284" s="16"/>
    </row>
    <row r="3285" spans="11:20" x14ac:dyDescent="0.25">
      <c r="K3285" s="16"/>
      <c r="L3285" s="16"/>
      <c r="M3285" s="16"/>
      <c r="N3285" s="16"/>
      <c r="Q3285" s="16"/>
      <c r="R3285" s="16"/>
      <c r="S3285" s="16"/>
      <c r="T3285" s="16"/>
    </row>
    <row r="3286" spans="11:20" x14ac:dyDescent="0.25">
      <c r="K3286" s="16"/>
      <c r="L3286" s="16"/>
      <c r="M3286" s="16"/>
      <c r="N3286" s="16"/>
      <c r="Q3286" s="16"/>
      <c r="R3286" s="16"/>
      <c r="S3286" s="16"/>
      <c r="T3286" s="16"/>
    </row>
    <row r="3287" spans="11:20" x14ac:dyDescent="0.25">
      <c r="K3287" s="16"/>
      <c r="L3287" s="16"/>
      <c r="M3287" s="16"/>
      <c r="N3287" s="16"/>
      <c r="Q3287" s="16"/>
      <c r="R3287" s="16"/>
      <c r="S3287" s="16"/>
      <c r="T3287" s="16"/>
    </row>
    <row r="3288" spans="11:20" x14ac:dyDescent="0.25">
      <c r="K3288" s="16"/>
      <c r="L3288" s="16"/>
      <c r="M3288" s="16"/>
      <c r="N3288" s="16"/>
      <c r="Q3288" s="16"/>
      <c r="R3288" s="16"/>
      <c r="S3288" s="16"/>
      <c r="T3288" s="16"/>
    </row>
    <row r="3289" spans="11:20" x14ac:dyDescent="0.25">
      <c r="K3289" s="16"/>
      <c r="L3289" s="16"/>
      <c r="M3289" s="16"/>
      <c r="N3289" s="16"/>
      <c r="Q3289" s="16"/>
      <c r="R3289" s="16"/>
      <c r="S3289" s="16"/>
      <c r="T3289" s="16"/>
    </row>
    <row r="3290" spans="11:20" x14ac:dyDescent="0.25">
      <c r="K3290" s="16"/>
      <c r="L3290" s="16"/>
      <c r="M3290" s="16"/>
      <c r="N3290" s="16"/>
      <c r="Q3290" s="16"/>
      <c r="R3290" s="16"/>
      <c r="S3290" s="16"/>
      <c r="T3290" s="16"/>
    </row>
    <row r="3291" spans="11:20" x14ac:dyDescent="0.25">
      <c r="K3291" s="16"/>
      <c r="L3291" s="16"/>
      <c r="M3291" s="16"/>
      <c r="N3291" s="16"/>
      <c r="Q3291" s="16"/>
      <c r="R3291" s="16"/>
      <c r="S3291" s="16"/>
      <c r="T3291" s="16"/>
    </row>
    <row r="3292" spans="11:20" x14ac:dyDescent="0.25">
      <c r="K3292" s="16"/>
      <c r="L3292" s="16"/>
      <c r="M3292" s="16"/>
      <c r="N3292" s="16"/>
      <c r="Q3292" s="16"/>
      <c r="R3292" s="16"/>
      <c r="S3292" s="16"/>
      <c r="T3292" s="16"/>
    </row>
    <row r="3293" spans="11:20" x14ac:dyDescent="0.25">
      <c r="K3293" s="16"/>
      <c r="L3293" s="16"/>
      <c r="M3293" s="16"/>
      <c r="N3293" s="16"/>
      <c r="Q3293" s="16"/>
      <c r="R3293" s="16"/>
      <c r="S3293" s="16"/>
      <c r="T3293" s="16"/>
    </row>
    <row r="3294" spans="11:20" x14ac:dyDescent="0.25">
      <c r="K3294" s="16"/>
      <c r="L3294" s="16"/>
      <c r="M3294" s="16"/>
      <c r="N3294" s="16"/>
      <c r="Q3294" s="16"/>
      <c r="R3294" s="16"/>
      <c r="S3294" s="16"/>
      <c r="T3294" s="16"/>
    </row>
    <row r="3295" spans="11:20" x14ac:dyDescent="0.25">
      <c r="K3295" s="16"/>
      <c r="L3295" s="16"/>
      <c r="M3295" s="16"/>
      <c r="N3295" s="16"/>
      <c r="Q3295" s="16"/>
      <c r="R3295" s="16"/>
      <c r="S3295" s="16"/>
      <c r="T3295" s="16"/>
    </row>
    <row r="3296" spans="11:20" x14ac:dyDescent="0.25">
      <c r="K3296" s="16"/>
      <c r="L3296" s="16"/>
      <c r="M3296" s="16"/>
      <c r="N3296" s="16"/>
      <c r="Q3296" s="16"/>
      <c r="R3296" s="16"/>
      <c r="S3296" s="16"/>
      <c r="T3296" s="16"/>
    </row>
    <row r="3297" spans="11:20" x14ac:dyDescent="0.25">
      <c r="K3297" s="16"/>
      <c r="L3297" s="16"/>
      <c r="M3297" s="16"/>
      <c r="N3297" s="16"/>
      <c r="Q3297" s="16"/>
      <c r="R3297" s="16"/>
      <c r="S3297" s="16"/>
      <c r="T3297" s="16"/>
    </row>
    <row r="3298" spans="11:20" x14ac:dyDescent="0.25">
      <c r="K3298" s="16"/>
      <c r="L3298" s="16"/>
      <c r="M3298" s="16"/>
      <c r="N3298" s="16"/>
      <c r="Q3298" s="16"/>
      <c r="R3298" s="16"/>
      <c r="S3298" s="16"/>
      <c r="T3298" s="16"/>
    </row>
    <row r="3299" spans="11:20" x14ac:dyDescent="0.25">
      <c r="K3299" s="16"/>
      <c r="L3299" s="16"/>
      <c r="M3299" s="16"/>
      <c r="N3299" s="16"/>
      <c r="Q3299" s="16"/>
      <c r="R3299" s="16"/>
      <c r="S3299" s="16"/>
      <c r="T3299" s="16"/>
    </row>
    <row r="3300" spans="11:20" x14ac:dyDescent="0.25">
      <c r="K3300" s="16"/>
      <c r="L3300" s="16"/>
      <c r="M3300" s="16"/>
      <c r="N3300" s="16"/>
      <c r="Q3300" s="16"/>
      <c r="R3300" s="16"/>
      <c r="S3300" s="16"/>
      <c r="T3300" s="16"/>
    </row>
    <row r="3301" spans="11:20" x14ac:dyDescent="0.25">
      <c r="K3301" s="16"/>
      <c r="L3301" s="16"/>
      <c r="M3301" s="16"/>
      <c r="N3301" s="16"/>
      <c r="Q3301" s="16"/>
      <c r="R3301" s="16"/>
      <c r="S3301" s="16"/>
      <c r="T3301" s="16"/>
    </row>
    <row r="3302" spans="11:20" x14ac:dyDescent="0.25">
      <c r="K3302" s="16"/>
      <c r="L3302" s="16"/>
      <c r="M3302" s="16"/>
      <c r="N3302" s="16"/>
      <c r="Q3302" s="16"/>
      <c r="R3302" s="16"/>
      <c r="S3302" s="16"/>
      <c r="T3302" s="16"/>
    </row>
    <row r="3303" spans="11:20" x14ac:dyDescent="0.25">
      <c r="K3303" s="16"/>
      <c r="L3303" s="16"/>
      <c r="M3303" s="16"/>
      <c r="N3303" s="16"/>
      <c r="Q3303" s="16"/>
      <c r="R3303" s="16"/>
      <c r="S3303" s="16"/>
      <c r="T3303" s="16"/>
    </row>
    <row r="3304" spans="11:20" x14ac:dyDescent="0.25">
      <c r="K3304" s="16"/>
      <c r="L3304" s="16"/>
      <c r="M3304" s="16"/>
      <c r="N3304" s="16"/>
      <c r="Q3304" s="16"/>
      <c r="R3304" s="16"/>
      <c r="S3304" s="16"/>
      <c r="T3304" s="16"/>
    </row>
    <row r="3305" spans="11:20" x14ac:dyDescent="0.25">
      <c r="K3305" s="16"/>
      <c r="L3305" s="16"/>
      <c r="M3305" s="16"/>
      <c r="N3305" s="16"/>
      <c r="Q3305" s="16"/>
      <c r="R3305" s="16"/>
      <c r="S3305" s="16"/>
      <c r="T3305" s="16"/>
    </row>
    <row r="3306" spans="11:20" x14ac:dyDescent="0.25">
      <c r="K3306" s="16"/>
      <c r="L3306" s="16"/>
      <c r="M3306" s="16"/>
      <c r="N3306" s="16"/>
      <c r="Q3306" s="16"/>
      <c r="R3306" s="16"/>
      <c r="S3306" s="16"/>
      <c r="T3306" s="16"/>
    </row>
    <row r="3307" spans="11:20" x14ac:dyDescent="0.25">
      <c r="K3307" s="16"/>
      <c r="L3307" s="16"/>
      <c r="M3307" s="16"/>
      <c r="N3307" s="16"/>
      <c r="Q3307" s="16"/>
      <c r="R3307" s="16"/>
      <c r="S3307" s="16"/>
      <c r="T3307" s="16"/>
    </row>
    <row r="3308" spans="11:20" x14ac:dyDescent="0.25">
      <c r="K3308" s="16"/>
      <c r="L3308" s="16"/>
      <c r="M3308" s="16"/>
      <c r="N3308" s="16"/>
      <c r="Q3308" s="16"/>
      <c r="R3308" s="16"/>
      <c r="S3308" s="16"/>
      <c r="T3308" s="16"/>
    </row>
    <row r="3309" spans="11:20" x14ac:dyDescent="0.25">
      <c r="K3309" s="16"/>
      <c r="L3309" s="16"/>
      <c r="M3309" s="16"/>
      <c r="N3309" s="16"/>
      <c r="Q3309" s="16"/>
      <c r="R3309" s="16"/>
      <c r="S3309" s="16"/>
      <c r="T3309" s="16"/>
    </row>
    <row r="3310" spans="11:20" x14ac:dyDescent="0.25">
      <c r="K3310" s="16"/>
      <c r="L3310" s="16"/>
      <c r="M3310" s="16"/>
      <c r="N3310" s="16"/>
      <c r="Q3310" s="16"/>
      <c r="R3310" s="16"/>
      <c r="S3310" s="16"/>
      <c r="T3310" s="16"/>
    </row>
    <row r="3311" spans="11:20" x14ac:dyDescent="0.25">
      <c r="K3311" s="16"/>
      <c r="L3311" s="16"/>
      <c r="M3311" s="16"/>
      <c r="N3311" s="16"/>
      <c r="Q3311" s="16"/>
      <c r="R3311" s="16"/>
      <c r="S3311" s="16"/>
      <c r="T3311" s="16"/>
    </row>
    <row r="3312" spans="11:20" x14ac:dyDescent="0.25">
      <c r="K3312" s="16"/>
      <c r="L3312" s="16"/>
      <c r="M3312" s="16"/>
      <c r="N3312" s="16"/>
      <c r="Q3312" s="16"/>
      <c r="R3312" s="16"/>
      <c r="S3312" s="16"/>
      <c r="T3312" s="16"/>
    </row>
    <row r="3313" spans="11:20" x14ac:dyDescent="0.25">
      <c r="K3313" s="16"/>
      <c r="L3313" s="16"/>
      <c r="M3313" s="16"/>
      <c r="N3313" s="16"/>
      <c r="Q3313" s="16"/>
      <c r="R3313" s="16"/>
      <c r="S3313" s="16"/>
      <c r="T3313" s="16"/>
    </row>
    <row r="3314" spans="11:20" x14ac:dyDescent="0.25">
      <c r="K3314" s="16"/>
      <c r="L3314" s="16"/>
      <c r="M3314" s="16"/>
      <c r="N3314" s="16"/>
      <c r="Q3314" s="16"/>
      <c r="R3314" s="16"/>
      <c r="S3314" s="16"/>
      <c r="T3314" s="16"/>
    </row>
    <row r="3315" spans="11:20" x14ac:dyDescent="0.25">
      <c r="K3315" s="16"/>
      <c r="L3315" s="16"/>
      <c r="M3315" s="16"/>
      <c r="N3315" s="16"/>
      <c r="Q3315" s="16"/>
      <c r="R3315" s="16"/>
      <c r="S3315" s="16"/>
      <c r="T3315" s="16"/>
    </row>
    <row r="3316" spans="11:20" x14ac:dyDescent="0.25">
      <c r="K3316" s="16"/>
      <c r="L3316" s="16"/>
      <c r="M3316" s="16"/>
      <c r="N3316" s="16"/>
      <c r="Q3316" s="16"/>
      <c r="R3316" s="16"/>
      <c r="S3316" s="16"/>
      <c r="T3316" s="16"/>
    </row>
    <row r="3317" spans="11:20" x14ac:dyDescent="0.25">
      <c r="K3317" s="16"/>
      <c r="L3317" s="16"/>
      <c r="M3317" s="16"/>
      <c r="N3317" s="16"/>
      <c r="Q3317" s="16"/>
      <c r="R3317" s="16"/>
      <c r="S3317" s="16"/>
      <c r="T3317" s="16"/>
    </row>
    <row r="3318" spans="11:20" x14ac:dyDescent="0.25">
      <c r="K3318" s="16"/>
      <c r="L3318" s="16"/>
      <c r="M3318" s="16"/>
      <c r="N3318" s="16"/>
      <c r="Q3318" s="16"/>
      <c r="R3318" s="16"/>
      <c r="S3318" s="16"/>
      <c r="T3318" s="16"/>
    </row>
    <row r="3319" spans="11:20" x14ac:dyDescent="0.25">
      <c r="K3319" s="16"/>
      <c r="L3319" s="16"/>
      <c r="M3319" s="16"/>
      <c r="N3319" s="16"/>
      <c r="Q3319" s="16"/>
      <c r="R3319" s="16"/>
      <c r="S3319" s="16"/>
      <c r="T3319" s="16"/>
    </row>
    <row r="3320" spans="11:20" x14ac:dyDescent="0.25">
      <c r="K3320" s="16"/>
      <c r="L3320" s="16"/>
      <c r="M3320" s="16"/>
      <c r="N3320" s="16"/>
      <c r="Q3320" s="16"/>
      <c r="R3320" s="16"/>
      <c r="S3320" s="16"/>
      <c r="T3320" s="16"/>
    </row>
    <row r="3321" spans="11:20" x14ac:dyDescent="0.25">
      <c r="K3321" s="16"/>
      <c r="L3321" s="16"/>
      <c r="M3321" s="16"/>
      <c r="N3321" s="16"/>
      <c r="Q3321" s="16"/>
      <c r="R3321" s="16"/>
      <c r="S3321" s="16"/>
      <c r="T3321" s="16"/>
    </row>
    <row r="3322" spans="11:20" x14ac:dyDescent="0.25">
      <c r="K3322" s="16"/>
      <c r="L3322" s="16"/>
      <c r="M3322" s="16"/>
      <c r="N3322" s="16"/>
      <c r="Q3322" s="16"/>
      <c r="R3322" s="16"/>
      <c r="S3322" s="16"/>
      <c r="T3322" s="16"/>
    </row>
    <row r="3323" spans="11:20" x14ac:dyDescent="0.25">
      <c r="K3323" s="16"/>
      <c r="L3323" s="16"/>
      <c r="M3323" s="16"/>
      <c r="N3323" s="16"/>
      <c r="Q3323" s="16"/>
      <c r="R3323" s="16"/>
      <c r="S3323" s="16"/>
      <c r="T3323" s="16"/>
    </row>
    <row r="3324" spans="11:20" x14ac:dyDescent="0.25">
      <c r="K3324" s="16"/>
      <c r="L3324" s="16"/>
      <c r="M3324" s="16"/>
      <c r="N3324" s="16"/>
      <c r="Q3324" s="16"/>
      <c r="R3324" s="16"/>
      <c r="S3324" s="16"/>
      <c r="T3324" s="16"/>
    </row>
    <row r="3325" spans="11:20" x14ac:dyDescent="0.25">
      <c r="K3325" s="16"/>
      <c r="L3325" s="16"/>
      <c r="M3325" s="16"/>
      <c r="N3325" s="16"/>
      <c r="Q3325" s="16"/>
      <c r="R3325" s="16"/>
      <c r="S3325" s="16"/>
      <c r="T3325" s="16"/>
    </row>
    <row r="3326" spans="11:20" x14ac:dyDescent="0.25">
      <c r="K3326" s="16"/>
      <c r="L3326" s="16"/>
      <c r="M3326" s="16"/>
      <c r="N3326" s="16"/>
      <c r="Q3326" s="16"/>
      <c r="R3326" s="16"/>
      <c r="S3326" s="16"/>
      <c r="T3326" s="16"/>
    </row>
    <row r="3327" spans="11:20" x14ac:dyDescent="0.25">
      <c r="K3327" s="16"/>
      <c r="L3327" s="16"/>
      <c r="M3327" s="16"/>
      <c r="N3327" s="16"/>
      <c r="Q3327" s="16"/>
      <c r="R3327" s="16"/>
      <c r="S3327" s="16"/>
      <c r="T3327" s="16"/>
    </row>
    <row r="3328" spans="11:20" x14ac:dyDescent="0.25">
      <c r="K3328" s="16"/>
      <c r="L3328" s="16"/>
      <c r="M3328" s="16"/>
      <c r="N3328" s="16"/>
      <c r="Q3328" s="16"/>
      <c r="R3328" s="16"/>
      <c r="S3328" s="16"/>
      <c r="T3328" s="16"/>
    </row>
    <row r="3329" spans="11:20" x14ac:dyDescent="0.25">
      <c r="K3329" s="16"/>
      <c r="L3329" s="16"/>
      <c r="M3329" s="16"/>
      <c r="N3329" s="16"/>
      <c r="Q3329" s="16"/>
      <c r="R3329" s="16"/>
      <c r="S3329" s="16"/>
      <c r="T3329" s="16"/>
    </row>
    <row r="3330" spans="11:20" x14ac:dyDescent="0.25">
      <c r="K3330" s="16"/>
      <c r="L3330" s="16"/>
      <c r="M3330" s="16"/>
      <c r="N3330" s="16"/>
      <c r="Q3330" s="16"/>
      <c r="R3330" s="16"/>
      <c r="S3330" s="16"/>
      <c r="T3330" s="16"/>
    </row>
    <row r="3331" spans="11:20" x14ac:dyDescent="0.25">
      <c r="K3331" s="16"/>
      <c r="L3331" s="16"/>
      <c r="M3331" s="16"/>
      <c r="N3331" s="16"/>
      <c r="Q3331" s="16"/>
      <c r="R3331" s="16"/>
      <c r="S3331" s="16"/>
      <c r="T3331" s="16"/>
    </row>
    <row r="3332" spans="11:20" x14ac:dyDescent="0.25">
      <c r="K3332" s="16"/>
      <c r="L3332" s="16"/>
      <c r="M3332" s="16"/>
      <c r="N3332" s="16"/>
      <c r="Q3332" s="16"/>
      <c r="R3332" s="16"/>
      <c r="S3332" s="16"/>
      <c r="T3332" s="16"/>
    </row>
    <row r="3333" spans="11:20" x14ac:dyDescent="0.25">
      <c r="K3333" s="16"/>
      <c r="L3333" s="16"/>
      <c r="M3333" s="16"/>
      <c r="N3333" s="16"/>
      <c r="Q3333" s="16"/>
      <c r="R3333" s="16"/>
      <c r="S3333" s="16"/>
      <c r="T3333" s="16"/>
    </row>
    <row r="3334" spans="11:20" x14ac:dyDescent="0.25">
      <c r="K3334" s="16"/>
      <c r="L3334" s="16"/>
      <c r="M3334" s="16"/>
      <c r="N3334" s="16"/>
      <c r="Q3334" s="16"/>
      <c r="R3334" s="16"/>
      <c r="S3334" s="16"/>
      <c r="T3334" s="16"/>
    </row>
    <row r="3335" spans="11:20" x14ac:dyDescent="0.25">
      <c r="K3335" s="16"/>
      <c r="L3335" s="16"/>
      <c r="M3335" s="16"/>
      <c r="N3335" s="16"/>
      <c r="Q3335" s="16"/>
      <c r="R3335" s="16"/>
      <c r="S3335" s="16"/>
      <c r="T3335" s="16"/>
    </row>
    <row r="3336" spans="11:20" x14ac:dyDescent="0.25">
      <c r="K3336" s="16"/>
      <c r="L3336" s="16"/>
      <c r="M3336" s="16"/>
      <c r="N3336" s="16"/>
      <c r="Q3336" s="16"/>
      <c r="R3336" s="16"/>
      <c r="S3336" s="16"/>
      <c r="T3336" s="16"/>
    </row>
    <row r="3337" spans="11:20" x14ac:dyDescent="0.25">
      <c r="K3337" s="16"/>
      <c r="L3337" s="16"/>
      <c r="M3337" s="16"/>
      <c r="N3337" s="16"/>
      <c r="Q3337" s="16"/>
      <c r="R3337" s="16"/>
      <c r="S3337" s="16"/>
      <c r="T3337" s="16"/>
    </row>
    <row r="3338" spans="11:20" x14ac:dyDescent="0.25">
      <c r="K3338" s="16"/>
      <c r="L3338" s="16"/>
      <c r="M3338" s="16"/>
      <c r="N3338" s="16"/>
      <c r="Q3338" s="16"/>
      <c r="R3338" s="16"/>
      <c r="S3338" s="16"/>
      <c r="T3338" s="16"/>
    </row>
    <row r="3339" spans="11:20" x14ac:dyDescent="0.25">
      <c r="K3339" s="16"/>
      <c r="L3339" s="16"/>
      <c r="M3339" s="16"/>
      <c r="N3339" s="16"/>
      <c r="Q3339" s="16"/>
      <c r="R3339" s="16"/>
      <c r="S3339" s="16"/>
      <c r="T3339" s="16"/>
    </row>
    <row r="3340" spans="11:20" x14ac:dyDescent="0.25">
      <c r="K3340" s="16"/>
      <c r="L3340" s="16"/>
      <c r="M3340" s="16"/>
      <c r="N3340" s="16"/>
      <c r="Q3340" s="16"/>
      <c r="R3340" s="16"/>
      <c r="S3340" s="16"/>
      <c r="T3340" s="16"/>
    </row>
    <row r="3341" spans="11:20" x14ac:dyDescent="0.25">
      <c r="K3341" s="16"/>
      <c r="L3341" s="16"/>
      <c r="M3341" s="16"/>
      <c r="N3341" s="16"/>
      <c r="Q3341" s="16"/>
      <c r="R3341" s="16"/>
      <c r="S3341" s="16"/>
      <c r="T3341" s="16"/>
    </row>
    <row r="3342" spans="11:20" x14ac:dyDescent="0.25">
      <c r="K3342" s="16"/>
      <c r="L3342" s="16"/>
      <c r="M3342" s="16"/>
      <c r="N3342" s="16"/>
      <c r="Q3342" s="16"/>
      <c r="R3342" s="16"/>
      <c r="S3342" s="16"/>
      <c r="T3342" s="16"/>
    </row>
    <row r="3343" spans="11:20" x14ac:dyDescent="0.25">
      <c r="K3343" s="16"/>
      <c r="L3343" s="16"/>
      <c r="M3343" s="16"/>
      <c r="N3343" s="16"/>
      <c r="Q3343" s="16"/>
      <c r="R3343" s="16"/>
      <c r="S3343" s="16"/>
      <c r="T3343" s="16"/>
    </row>
    <row r="3344" spans="11:20" x14ac:dyDescent="0.25">
      <c r="K3344" s="16"/>
      <c r="L3344" s="16"/>
      <c r="M3344" s="16"/>
      <c r="N3344" s="16"/>
      <c r="Q3344" s="16"/>
      <c r="R3344" s="16"/>
      <c r="S3344" s="16"/>
      <c r="T3344" s="16"/>
    </row>
    <row r="3345" spans="11:20" x14ac:dyDescent="0.25">
      <c r="K3345" s="16"/>
      <c r="L3345" s="16"/>
      <c r="M3345" s="16"/>
      <c r="N3345" s="16"/>
      <c r="Q3345" s="16"/>
      <c r="R3345" s="16"/>
      <c r="S3345" s="16"/>
      <c r="T3345" s="16"/>
    </row>
    <row r="3346" spans="11:20" x14ac:dyDescent="0.25">
      <c r="K3346" s="16"/>
      <c r="L3346" s="16"/>
      <c r="M3346" s="16"/>
      <c r="N3346" s="16"/>
      <c r="Q3346" s="16"/>
      <c r="R3346" s="16"/>
      <c r="S3346" s="16"/>
      <c r="T3346" s="16"/>
    </row>
    <row r="3347" spans="11:20" x14ac:dyDescent="0.25">
      <c r="K3347" s="16"/>
      <c r="L3347" s="16"/>
      <c r="M3347" s="16"/>
      <c r="N3347" s="16"/>
      <c r="Q3347" s="16"/>
      <c r="R3347" s="16"/>
      <c r="S3347" s="16"/>
      <c r="T3347" s="16"/>
    </row>
    <row r="3348" spans="11:20" x14ac:dyDescent="0.25">
      <c r="K3348" s="16"/>
      <c r="L3348" s="16"/>
      <c r="M3348" s="16"/>
      <c r="N3348" s="16"/>
      <c r="Q3348" s="16"/>
      <c r="R3348" s="16"/>
      <c r="S3348" s="16"/>
      <c r="T3348" s="16"/>
    </row>
    <row r="3349" spans="11:20" x14ac:dyDescent="0.25">
      <c r="K3349" s="16"/>
      <c r="L3349" s="16"/>
      <c r="M3349" s="16"/>
      <c r="N3349" s="16"/>
      <c r="Q3349" s="16"/>
      <c r="R3349" s="16"/>
      <c r="S3349" s="16"/>
      <c r="T3349" s="16"/>
    </row>
    <row r="3350" spans="11:20" x14ac:dyDescent="0.25">
      <c r="K3350" s="16"/>
      <c r="L3350" s="16"/>
      <c r="M3350" s="16"/>
      <c r="N3350" s="16"/>
      <c r="Q3350" s="16"/>
      <c r="R3350" s="16"/>
      <c r="S3350" s="16"/>
      <c r="T3350" s="16"/>
    </row>
    <row r="3351" spans="11:20" x14ac:dyDescent="0.25">
      <c r="K3351" s="16"/>
      <c r="L3351" s="16"/>
      <c r="M3351" s="16"/>
      <c r="N3351" s="16"/>
      <c r="Q3351" s="16"/>
      <c r="R3351" s="16"/>
      <c r="S3351" s="16"/>
      <c r="T3351" s="16"/>
    </row>
    <row r="3352" spans="11:20" x14ac:dyDescent="0.25">
      <c r="K3352" s="16"/>
      <c r="L3352" s="16"/>
      <c r="M3352" s="16"/>
      <c r="N3352" s="16"/>
      <c r="Q3352" s="16"/>
      <c r="R3352" s="16"/>
      <c r="S3352" s="16"/>
      <c r="T3352" s="16"/>
    </row>
    <row r="3353" spans="11:20" x14ac:dyDescent="0.25">
      <c r="K3353" s="16"/>
      <c r="L3353" s="16"/>
      <c r="M3353" s="16"/>
      <c r="N3353" s="16"/>
      <c r="Q3353" s="16"/>
      <c r="R3353" s="16"/>
      <c r="S3353" s="16"/>
      <c r="T3353" s="16"/>
    </row>
    <row r="3354" spans="11:20" x14ac:dyDescent="0.25">
      <c r="K3354" s="16"/>
      <c r="L3354" s="16"/>
      <c r="M3354" s="16"/>
      <c r="N3354" s="16"/>
      <c r="Q3354" s="16"/>
      <c r="R3354" s="16"/>
      <c r="S3354" s="16"/>
      <c r="T3354" s="16"/>
    </row>
    <row r="3355" spans="11:20" x14ac:dyDescent="0.25">
      <c r="K3355" s="16"/>
      <c r="L3355" s="16"/>
      <c r="M3355" s="16"/>
      <c r="N3355" s="16"/>
      <c r="Q3355" s="16"/>
      <c r="R3355" s="16"/>
      <c r="S3355" s="16"/>
      <c r="T3355" s="16"/>
    </row>
    <row r="3356" spans="11:20" x14ac:dyDescent="0.25">
      <c r="K3356" s="16"/>
      <c r="L3356" s="16"/>
      <c r="M3356" s="16"/>
      <c r="N3356" s="16"/>
      <c r="Q3356" s="16"/>
      <c r="R3356" s="16"/>
      <c r="S3356" s="16"/>
      <c r="T3356" s="16"/>
    </row>
    <row r="3357" spans="11:20" x14ac:dyDescent="0.25">
      <c r="K3357" s="16"/>
      <c r="L3357" s="16"/>
      <c r="M3357" s="16"/>
      <c r="N3357" s="16"/>
      <c r="Q3357" s="16"/>
      <c r="R3357" s="16"/>
      <c r="S3357" s="16"/>
      <c r="T3357" s="16"/>
    </row>
    <row r="3358" spans="11:20" x14ac:dyDescent="0.25">
      <c r="K3358" s="16"/>
      <c r="L3358" s="16"/>
      <c r="M3358" s="16"/>
      <c r="N3358" s="16"/>
      <c r="Q3358" s="16"/>
      <c r="R3358" s="16"/>
      <c r="S3358" s="16"/>
      <c r="T3358" s="16"/>
    </row>
    <row r="3359" spans="11:20" x14ac:dyDescent="0.25">
      <c r="K3359" s="16"/>
      <c r="L3359" s="16"/>
      <c r="M3359" s="16"/>
      <c r="N3359" s="16"/>
      <c r="Q3359" s="16"/>
      <c r="R3359" s="16"/>
      <c r="S3359" s="16"/>
      <c r="T3359" s="16"/>
    </row>
    <row r="3360" spans="11:20" x14ac:dyDescent="0.25">
      <c r="K3360" s="16"/>
      <c r="L3360" s="16"/>
      <c r="M3360" s="16"/>
      <c r="N3360" s="16"/>
      <c r="Q3360" s="16"/>
      <c r="R3360" s="16"/>
      <c r="S3360" s="16"/>
      <c r="T3360" s="16"/>
    </row>
    <row r="3361" spans="11:20" x14ac:dyDescent="0.25">
      <c r="K3361" s="16"/>
      <c r="L3361" s="16"/>
      <c r="M3361" s="16"/>
      <c r="N3361" s="16"/>
      <c r="Q3361" s="16"/>
      <c r="R3361" s="16"/>
      <c r="S3361" s="16"/>
      <c r="T3361" s="16"/>
    </row>
    <row r="3362" spans="11:20" x14ac:dyDescent="0.25">
      <c r="K3362" s="16"/>
      <c r="L3362" s="16"/>
      <c r="M3362" s="16"/>
      <c r="N3362" s="16"/>
      <c r="Q3362" s="16"/>
      <c r="R3362" s="16"/>
      <c r="S3362" s="16"/>
      <c r="T3362" s="16"/>
    </row>
    <row r="3363" spans="11:20" x14ac:dyDescent="0.25">
      <c r="K3363" s="16"/>
      <c r="L3363" s="16"/>
      <c r="M3363" s="16"/>
      <c r="N3363" s="16"/>
      <c r="Q3363" s="16"/>
      <c r="R3363" s="16"/>
      <c r="S3363" s="16"/>
      <c r="T3363" s="16"/>
    </row>
    <row r="3364" spans="11:20" x14ac:dyDescent="0.25">
      <c r="K3364" s="16"/>
      <c r="L3364" s="16"/>
      <c r="M3364" s="16"/>
      <c r="N3364" s="16"/>
      <c r="Q3364" s="16"/>
      <c r="R3364" s="16"/>
      <c r="S3364" s="16"/>
      <c r="T3364" s="16"/>
    </row>
    <row r="3365" spans="11:20" x14ac:dyDescent="0.25">
      <c r="K3365" s="16"/>
      <c r="L3365" s="16"/>
      <c r="M3365" s="16"/>
      <c r="N3365" s="16"/>
      <c r="Q3365" s="16"/>
      <c r="R3365" s="16"/>
      <c r="S3365" s="16"/>
      <c r="T3365" s="16"/>
    </row>
    <row r="3366" spans="11:20" x14ac:dyDescent="0.25">
      <c r="K3366" s="16"/>
      <c r="L3366" s="16"/>
      <c r="M3366" s="16"/>
      <c r="N3366" s="16"/>
      <c r="Q3366" s="16"/>
      <c r="R3366" s="16"/>
      <c r="S3366" s="16"/>
      <c r="T3366" s="16"/>
    </row>
    <row r="3367" spans="11:20" x14ac:dyDescent="0.25">
      <c r="K3367" s="16"/>
      <c r="L3367" s="16"/>
      <c r="M3367" s="16"/>
      <c r="N3367" s="16"/>
      <c r="Q3367" s="16"/>
      <c r="R3367" s="16"/>
      <c r="S3367" s="16"/>
      <c r="T3367" s="16"/>
    </row>
    <row r="3368" spans="11:20" x14ac:dyDescent="0.25">
      <c r="K3368" s="16"/>
      <c r="L3368" s="16"/>
      <c r="M3368" s="16"/>
      <c r="N3368" s="16"/>
      <c r="Q3368" s="16"/>
      <c r="R3368" s="16"/>
      <c r="S3368" s="16"/>
      <c r="T3368" s="16"/>
    </row>
    <row r="3369" spans="11:20" x14ac:dyDescent="0.25">
      <c r="K3369" s="16"/>
      <c r="L3369" s="16"/>
      <c r="M3369" s="16"/>
      <c r="N3369" s="16"/>
      <c r="Q3369" s="16"/>
      <c r="R3369" s="16"/>
      <c r="S3369" s="16"/>
      <c r="T3369" s="16"/>
    </row>
    <row r="3370" spans="11:20" x14ac:dyDescent="0.25">
      <c r="K3370" s="16"/>
      <c r="L3370" s="16"/>
      <c r="M3370" s="16"/>
      <c r="N3370" s="16"/>
      <c r="Q3370" s="16"/>
      <c r="R3370" s="16"/>
      <c r="S3370" s="16"/>
      <c r="T3370" s="16"/>
    </row>
    <row r="3371" spans="11:20" x14ac:dyDescent="0.25">
      <c r="K3371" s="16"/>
      <c r="L3371" s="16"/>
      <c r="M3371" s="16"/>
      <c r="N3371" s="16"/>
      <c r="Q3371" s="16"/>
      <c r="R3371" s="16"/>
      <c r="S3371" s="16"/>
      <c r="T3371" s="16"/>
    </row>
    <row r="3372" spans="11:20" x14ac:dyDescent="0.25">
      <c r="K3372" s="16"/>
      <c r="L3372" s="16"/>
      <c r="M3372" s="16"/>
      <c r="N3372" s="16"/>
      <c r="Q3372" s="16"/>
      <c r="R3372" s="16"/>
      <c r="S3372" s="16"/>
      <c r="T3372" s="16"/>
    </row>
    <row r="3373" spans="11:20" x14ac:dyDescent="0.25">
      <c r="K3373" s="16"/>
      <c r="L3373" s="16"/>
      <c r="M3373" s="16"/>
      <c r="N3373" s="16"/>
      <c r="Q3373" s="16"/>
      <c r="R3373" s="16"/>
      <c r="S3373" s="16"/>
      <c r="T3373" s="16"/>
    </row>
    <row r="3374" spans="11:20" x14ac:dyDescent="0.25">
      <c r="K3374" s="16"/>
      <c r="L3374" s="16"/>
      <c r="M3374" s="16"/>
      <c r="N3374" s="16"/>
      <c r="Q3374" s="16"/>
      <c r="R3374" s="16"/>
      <c r="S3374" s="16"/>
      <c r="T3374" s="16"/>
    </row>
    <row r="3375" spans="11:20" x14ac:dyDescent="0.25">
      <c r="K3375" s="16"/>
      <c r="L3375" s="16"/>
      <c r="M3375" s="16"/>
      <c r="N3375" s="16"/>
      <c r="Q3375" s="16"/>
      <c r="R3375" s="16"/>
      <c r="S3375" s="16"/>
      <c r="T3375" s="16"/>
    </row>
    <row r="3376" spans="11:20" x14ac:dyDescent="0.25">
      <c r="K3376" s="16"/>
      <c r="L3376" s="16"/>
      <c r="M3376" s="16"/>
      <c r="N3376" s="16"/>
      <c r="Q3376" s="16"/>
      <c r="R3376" s="16"/>
      <c r="S3376" s="16"/>
      <c r="T3376" s="16"/>
    </row>
    <row r="3377" spans="11:20" x14ac:dyDescent="0.25">
      <c r="K3377" s="16"/>
      <c r="L3377" s="16"/>
      <c r="M3377" s="16"/>
      <c r="N3377" s="16"/>
      <c r="Q3377" s="16"/>
      <c r="R3377" s="16"/>
      <c r="S3377" s="16"/>
      <c r="T3377" s="16"/>
    </row>
    <row r="3378" spans="11:20" x14ac:dyDescent="0.25">
      <c r="K3378" s="16"/>
      <c r="L3378" s="16"/>
      <c r="M3378" s="16"/>
      <c r="N3378" s="16"/>
      <c r="Q3378" s="16"/>
      <c r="R3378" s="16"/>
      <c r="S3378" s="16"/>
      <c r="T3378" s="16"/>
    </row>
    <row r="3379" spans="11:20" x14ac:dyDescent="0.25">
      <c r="K3379" s="16"/>
      <c r="L3379" s="16"/>
      <c r="M3379" s="16"/>
      <c r="N3379" s="16"/>
      <c r="Q3379" s="16"/>
      <c r="R3379" s="16"/>
      <c r="S3379" s="16"/>
      <c r="T3379" s="16"/>
    </row>
    <row r="3380" spans="11:20" x14ac:dyDescent="0.25">
      <c r="K3380" s="16"/>
      <c r="L3380" s="16"/>
      <c r="M3380" s="16"/>
      <c r="N3380" s="16"/>
      <c r="Q3380" s="16"/>
      <c r="R3380" s="16"/>
      <c r="S3380" s="16"/>
      <c r="T3380" s="16"/>
    </row>
    <row r="3381" spans="11:20" x14ac:dyDescent="0.25">
      <c r="K3381" s="16"/>
      <c r="L3381" s="16"/>
      <c r="M3381" s="16"/>
      <c r="N3381" s="16"/>
      <c r="Q3381" s="16"/>
      <c r="R3381" s="16"/>
      <c r="S3381" s="16"/>
      <c r="T3381" s="16"/>
    </row>
    <row r="3382" spans="11:20" x14ac:dyDescent="0.25">
      <c r="K3382" s="16"/>
      <c r="L3382" s="16"/>
      <c r="M3382" s="16"/>
      <c r="N3382" s="16"/>
      <c r="Q3382" s="16"/>
      <c r="R3382" s="16"/>
      <c r="S3382" s="16"/>
      <c r="T3382" s="16"/>
    </row>
    <row r="3383" spans="11:20" x14ac:dyDescent="0.25">
      <c r="K3383" s="16"/>
      <c r="L3383" s="16"/>
      <c r="M3383" s="16"/>
      <c r="N3383" s="16"/>
      <c r="Q3383" s="16"/>
      <c r="R3383" s="16"/>
      <c r="S3383" s="16"/>
      <c r="T3383" s="16"/>
    </row>
    <row r="3384" spans="11:20" x14ac:dyDescent="0.25">
      <c r="K3384" s="16"/>
      <c r="L3384" s="16"/>
      <c r="M3384" s="16"/>
      <c r="N3384" s="16"/>
      <c r="Q3384" s="16"/>
      <c r="R3384" s="16"/>
      <c r="S3384" s="16"/>
      <c r="T3384" s="16"/>
    </row>
    <row r="3385" spans="11:20" x14ac:dyDescent="0.25">
      <c r="K3385" s="16"/>
      <c r="L3385" s="16"/>
      <c r="M3385" s="16"/>
      <c r="N3385" s="16"/>
      <c r="Q3385" s="16"/>
      <c r="R3385" s="16"/>
      <c r="S3385" s="16"/>
      <c r="T3385" s="16"/>
    </row>
    <row r="3386" spans="11:20" x14ac:dyDescent="0.25">
      <c r="K3386" s="16"/>
      <c r="L3386" s="16"/>
      <c r="M3386" s="16"/>
      <c r="N3386" s="16"/>
      <c r="Q3386" s="16"/>
      <c r="R3386" s="16"/>
      <c r="S3386" s="16"/>
      <c r="T3386" s="16"/>
    </row>
    <row r="3387" spans="11:20" x14ac:dyDescent="0.25">
      <c r="K3387" s="16"/>
      <c r="L3387" s="16"/>
      <c r="M3387" s="16"/>
      <c r="N3387" s="16"/>
      <c r="Q3387" s="16"/>
      <c r="R3387" s="16"/>
      <c r="S3387" s="16"/>
      <c r="T3387" s="16"/>
    </row>
    <row r="3388" spans="11:20" x14ac:dyDescent="0.25">
      <c r="K3388" s="16"/>
      <c r="L3388" s="16"/>
      <c r="M3388" s="16"/>
      <c r="N3388" s="16"/>
      <c r="Q3388" s="16"/>
      <c r="R3388" s="16"/>
      <c r="S3388" s="16"/>
      <c r="T3388" s="16"/>
    </row>
    <row r="3389" spans="11:20" x14ac:dyDescent="0.25">
      <c r="K3389" s="16"/>
      <c r="L3389" s="16"/>
      <c r="M3389" s="16"/>
      <c r="N3389" s="16"/>
      <c r="Q3389" s="16"/>
      <c r="R3389" s="16"/>
      <c r="S3389" s="16"/>
      <c r="T3389" s="16"/>
    </row>
    <row r="3390" spans="11:20" x14ac:dyDescent="0.25">
      <c r="K3390" s="16"/>
      <c r="L3390" s="16"/>
      <c r="M3390" s="16"/>
      <c r="N3390" s="16"/>
      <c r="Q3390" s="16"/>
      <c r="R3390" s="16"/>
      <c r="S3390" s="16"/>
      <c r="T3390" s="16"/>
    </row>
    <row r="3391" spans="11:20" x14ac:dyDescent="0.25">
      <c r="K3391" s="16"/>
      <c r="L3391" s="16"/>
      <c r="M3391" s="16"/>
      <c r="N3391" s="16"/>
      <c r="Q3391" s="16"/>
      <c r="R3391" s="16"/>
      <c r="S3391" s="16"/>
      <c r="T3391" s="16"/>
    </row>
    <row r="3392" spans="11:20" x14ac:dyDescent="0.25">
      <c r="K3392" s="16"/>
      <c r="L3392" s="16"/>
      <c r="M3392" s="16"/>
      <c r="N3392" s="16"/>
      <c r="Q3392" s="16"/>
      <c r="R3392" s="16"/>
      <c r="S3392" s="16"/>
      <c r="T3392" s="16"/>
    </row>
    <row r="3393" spans="11:20" x14ac:dyDescent="0.25">
      <c r="K3393" s="16"/>
      <c r="L3393" s="16"/>
      <c r="M3393" s="16"/>
      <c r="N3393" s="16"/>
      <c r="Q3393" s="16"/>
      <c r="R3393" s="16"/>
      <c r="S3393" s="16"/>
      <c r="T3393" s="16"/>
    </row>
    <row r="3394" spans="11:20" x14ac:dyDescent="0.25">
      <c r="K3394" s="16"/>
      <c r="L3394" s="16"/>
      <c r="M3394" s="16"/>
      <c r="N3394" s="16"/>
      <c r="Q3394" s="16"/>
      <c r="R3394" s="16"/>
      <c r="S3394" s="16"/>
      <c r="T3394" s="16"/>
    </row>
    <row r="3395" spans="11:20" x14ac:dyDescent="0.25">
      <c r="K3395" s="16"/>
      <c r="L3395" s="16"/>
      <c r="M3395" s="16"/>
      <c r="N3395" s="16"/>
      <c r="Q3395" s="16"/>
      <c r="R3395" s="16"/>
      <c r="S3395" s="16"/>
      <c r="T3395" s="16"/>
    </row>
    <row r="3396" spans="11:20" x14ac:dyDescent="0.25">
      <c r="K3396" s="16"/>
      <c r="L3396" s="16"/>
      <c r="M3396" s="16"/>
      <c r="N3396" s="16"/>
      <c r="Q3396" s="16"/>
      <c r="R3396" s="16"/>
      <c r="S3396" s="16"/>
      <c r="T3396" s="16"/>
    </row>
    <row r="3397" spans="11:20" x14ac:dyDescent="0.25">
      <c r="K3397" s="16"/>
      <c r="L3397" s="16"/>
      <c r="M3397" s="16"/>
      <c r="N3397" s="16"/>
      <c r="Q3397" s="16"/>
      <c r="R3397" s="16"/>
      <c r="S3397" s="16"/>
      <c r="T3397" s="16"/>
    </row>
    <row r="3398" spans="11:20" x14ac:dyDescent="0.25">
      <c r="K3398" s="16"/>
      <c r="L3398" s="16"/>
      <c r="M3398" s="16"/>
      <c r="N3398" s="16"/>
      <c r="Q3398" s="16"/>
      <c r="R3398" s="16"/>
      <c r="S3398" s="16"/>
      <c r="T3398" s="16"/>
    </row>
    <row r="3399" spans="11:20" x14ac:dyDescent="0.25">
      <c r="K3399" s="16"/>
      <c r="L3399" s="16"/>
      <c r="M3399" s="16"/>
      <c r="N3399" s="16"/>
      <c r="Q3399" s="16"/>
      <c r="R3399" s="16"/>
      <c r="S3399" s="16"/>
      <c r="T3399" s="16"/>
    </row>
    <row r="3400" spans="11:20" x14ac:dyDescent="0.25">
      <c r="K3400" s="16"/>
      <c r="L3400" s="16"/>
      <c r="M3400" s="16"/>
      <c r="N3400" s="16"/>
      <c r="Q3400" s="16"/>
      <c r="R3400" s="16"/>
      <c r="S3400" s="16"/>
      <c r="T3400" s="16"/>
    </row>
    <row r="3401" spans="11:20" x14ac:dyDescent="0.25">
      <c r="K3401" s="16"/>
      <c r="L3401" s="16"/>
      <c r="M3401" s="16"/>
      <c r="N3401" s="16"/>
      <c r="Q3401" s="16"/>
      <c r="R3401" s="16"/>
      <c r="S3401" s="16"/>
      <c r="T3401" s="16"/>
    </row>
    <row r="3402" spans="11:20" x14ac:dyDescent="0.25">
      <c r="K3402" s="16"/>
      <c r="L3402" s="16"/>
      <c r="M3402" s="16"/>
      <c r="N3402" s="16"/>
      <c r="Q3402" s="16"/>
      <c r="R3402" s="16"/>
      <c r="S3402" s="16"/>
      <c r="T3402" s="16"/>
    </row>
    <row r="3403" spans="11:20" x14ac:dyDescent="0.25">
      <c r="K3403" s="16"/>
      <c r="L3403" s="16"/>
      <c r="M3403" s="16"/>
      <c r="N3403" s="16"/>
      <c r="Q3403" s="16"/>
      <c r="R3403" s="16"/>
      <c r="S3403" s="16"/>
      <c r="T3403" s="16"/>
    </row>
    <row r="3404" spans="11:20" x14ac:dyDescent="0.25">
      <c r="K3404" s="16"/>
      <c r="L3404" s="16"/>
      <c r="M3404" s="16"/>
      <c r="N3404" s="16"/>
      <c r="Q3404" s="16"/>
      <c r="R3404" s="16"/>
      <c r="S3404" s="16"/>
      <c r="T3404" s="16"/>
    </row>
    <row r="3405" spans="11:20" x14ac:dyDescent="0.25">
      <c r="K3405" s="16"/>
      <c r="L3405" s="16"/>
      <c r="M3405" s="16"/>
      <c r="N3405" s="16"/>
      <c r="Q3405" s="16"/>
      <c r="R3405" s="16"/>
      <c r="S3405" s="16"/>
      <c r="T3405" s="16"/>
    </row>
    <row r="3406" spans="11:20" x14ac:dyDescent="0.25">
      <c r="K3406" s="16"/>
      <c r="L3406" s="16"/>
      <c r="M3406" s="16"/>
      <c r="N3406" s="16"/>
      <c r="Q3406" s="16"/>
      <c r="R3406" s="16"/>
      <c r="S3406" s="16"/>
      <c r="T3406" s="16"/>
    </row>
    <row r="3407" spans="11:20" x14ac:dyDescent="0.25">
      <c r="K3407" s="16"/>
      <c r="L3407" s="16"/>
      <c r="M3407" s="16"/>
      <c r="N3407" s="16"/>
      <c r="Q3407" s="16"/>
      <c r="R3407" s="16"/>
      <c r="S3407" s="16"/>
      <c r="T3407" s="16"/>
    </row>
    <row r="3408" spans="11:20" x14ac:dyDescent="0.25">
      <c r="K3408" s="16"/>
      <c r="L3408" s="16"/>
      <c r="M3408" s="16"/>
      <c r="N3408" s="16"/>
      <c r="Q3408" s="16"/>
      <c r="R3408" s="16"/>
      <c r="S3408" s="16"/>
      <c r="T3408" s="16"/>
    </row>
    <row r="3409" spans="11:20" x14ac:dyDescent="0.25">
      <c r="K3409" s="16"/>
      <c r="L3409" s="16"/>
      <c r="M3409" s="16"/>
      <c r="N3409" s="16"/>
      <c r="Q3409" s="16"/>
      <c r="R3409" s="16"/>
      <c r="S3409" s="16"/>
      <c r="T3409" s="16"/>
    </row>
    <row r="3410" spans="11:20" x14ac:dyDescent="0.25">
      <c r="K3410" s="16"/>
      <c r="L3410" s="16"/>
      <c r="M3410" s="16"/>
      <c r="N3410" s="16"/>
      <c r="Q3410" s="16"/>
      <c r="R3410" s="16"/>
      <c r="S3410" s="16"/>
      <c r="T3410" s="16"/>
    </row>
    <row r="3411" spans="11:20" x14ac:dyDescent="0.25">
      <c r="K3411" s="16"/>
      <c r="L3411" s="16"/>
      <c r="M3411" s="16"/>
      <c r="N3411" s="16"/>
      <c r="Q3411" s="16"/>
      <c r="R3411" s="16"/>
      <c r="S3411" s="16"/>
      <c r="T3411" s="16"/>
    </row>
    <row r="3412" spans="11:20" x14ac:dyDescent="0.25">
      <c r="K3412" s="16"/>
      <c r="L3412" s="16"/>
      <c r="M3412" s="16"/>
      <c r="N3412" s="16"/>
      <c r="Q3412" s="16"/>
      <c r="R3412" s="16"/>
      <c r="S3412" s="16"/>
      <c r="T3412" s="16"/>
    </row>
    <row r="3413" spans="11:20" x14ac:dyDescent="0.25">
      <c r="K3413" s="16"/>
      <c r="L3413" s="16"/>
      <c r="M3413" s="16"/>
      <c r="N3413" s="16"/>
      <c r="Q3413" s="16"/>
      <c r="R3413" s="16"/>
      <c r="S3413" s="16"/>
      <c r="T3413" s="16"/>
    </row>
    <row r="3414" spans="11:20" x14ac:dyDescent="0.25">
      <c r="K3414" s="16"/>
      <c r="L3414" s="16"/>
      <c r="M3414" s="16"/>
      <c r="N3414" s="16"/>
      <c r="Q3414" s="16"/>
      <c r="R3414" s="16"/>
      <c r="S3414" s="16"/>
      <c r="T3414" s="16"/>
    </row>
    <row r="3415" spans="11:20" x14ac:dyDescent="0.25">
      <c r="K3415" s="16"/>
      <c r="L3415" s="16"/>
      <c r="M3415" s="16"/>
      <c r="N3415" s="16"/>
      <c r="Q3415" s="16"/>
      <c r="R3415" s="16"/>
      <c r="S3415" s="16"/>
      <c r="T3415" s="16"/>
    </row>
    <row r="3416" spans="11:20" x14ac:dyDescent="0.25">
      <c r="K3416" s="16"/>
      <c r="L3416" s="16"/>
      <c r="M3416" s="16"/>
      <c r="N3416" s="16"/>
      <c r="Q3416" s="16"/>
      <c r="R3416" s="16"/>
      <c r="S3416" s="16"/>
      <c r="T3416" s="16"/>
    </row>
    <row r="3417" spans="11:20" x14ac:dyDescent="0.25">
      <c r="K3417" s="16"/>
      <c r="L3417" s="16"/>
      <c r="M3417" s="16"/>
      <c r="N3417" s="16"/>
      <c r="Q3417" s="16"/>
      <c r="R3417" s="16"/>
      <c r="S3417" s="16"/>
      <c r="T3417" s="16"/>
    </row>
    <row r="3418" spans="11:20" x14ac:dyDescent="0.25">
      <c r="K3418" s="16"/>
      <c r="L3418" s="16"/>
      <c r="M3418" s="16"/>
      <c r="N3418" s="16"/>
      <c r="Q3418" s="16"/>
      <c r="R3418" s="16"/>
      <c r="S3418" s="16"/>
      <c r="T3418" s="16"/>
    </row>
    <row r="3419" spans="11:20" x14ac:dyDescent="0.25">
      <c r="K3419" s="16"/>
      <c r="L3419" s="16"/>
      <c r="M3419" s="16"/>
      <c r="N3419" s="16"/>
      <c r="Q3419" s="16"/>
      <c r="R3419" s="16"/>
      <c r="S3419" s="16"/>
      <c r="T3419" s="16"/>
    </row>
    <row r="3420" spans="11:20" x14ac:dyDescent="0.25">
      <c r="K3420" s="16"/>
      <c r="L3420" s="16"/>
      <c r="M3420" s="16"/>
      <c r="N3420" s="16"/>
      <c r="Q3420" s="16"/>
      <c r="R3420" s="16"/>
      <c r="S3420" s="16"/>
      <c r="T3420" s="16"/>
    </row>
    <row r="3421" spans="11:20" x14ac:dyDescent="0.25">
      <c r="K3421" s="16"/>
      <c r="L3421" s="16"/>
      <c r="M3421" s="16"/>
      <c r="N3421" s="16"/>
      <c r="Q3421" s="16"/>
      <c r="R3421" s="16"/>
      <c r="S3421" s="16"/>
      <c r="T3421" s="16"/>
    </row>
    <row r="3422" spans="11:20" x14ac:dyDescent="0.25">
      <c r="K3422" s="16"/>
      <c r="L3422" s="16"/>
      <c r="M3422" s="16"/>
      <c r="N3422" s="16"/>
      <c r="Q3422" s="16"/>
      <c r="R3422" s="16"/>
      <c r="S3422" s="16"/>
      <c r="T3422" s="16"/>
    </row>
    <row r="3423" spans="11:20" x14ac:dyDescent="0.25">
      <c r="K3423" s="16"/>
      <c r="L3423" s="16"/>
      <c r="M3423" s="16"/>
      <c r="N3423" s="16"/>
      <c r="Q3423" s="16"/>
      <c r="R3423" s="16"/>
      <c r="S3423" s="16"/>
      <c r="T3423" s="16"/>
    </row>
    <row r="3424" spans="11:20" x14ac:dyDescent="0.25">
      <c r="K3424" s="16"/>
      <c r="L3424" s="16"/>
      <c r="M3424" s="16"/>
      <c r="N3424" s="16"/>
      <c r="Q3424" s="16"/>
      <c r="R3424" s="16"/>
      <c r="S3424" s="16"/>
      <c r="T3424" s="16"/>
    </row>
    <row r="3425" spans="11:20" x14ac:dyDescent="0.25">
      <c r="K3425" s="16"/>
      <c r="L3425" s="16"/>
      <c r="M3425" s="16"/>
      <c r="N3425" s="16"/>
      <c r="Q3425" s="16"/>
      <c r="R3425" s="16"/>
      <c r="S3425" s="16"/>
      <c r="T3425" s="16"/>
    </row>
    <row r="3426" spans="11:20" x14ac:dyDescent="0.25">
      <c r="K3426" s="16"/>
      <c r="L3426" s="16"/>
      <c r="M3426" s="16"/>
      <c r="N3426" s="16"/>
      <c r="Q3426" s="16"/>
      <c r="R3426" s="16"/>
      <c r="S3426" s="16"/>
      <c r="T3426" s="16"/>
    </row>
    <row r="3427" spans="11:20" x14ac:dyDescent="0.25">
      <c r="K3427" s="16"/>
      <c r="L3427" s="16"/>
      <c r="M3427" s="16"/>
      <c r="N3427" s="16"/>
      <c r="Q3427" s="16"/>
      <c r="R3427" s="16"/>
      <c r="S3427" s="16"/>
      <c r="T3427" s="16"/>
    </row>
    <row r="3428" spans="11:20" x14ac:dyDescent="0.25">
      <c r="K3428" s="16"/>
      <c r="L3428" s="16"/>
      <c r="M3428" s="16"/>
      <c r="N3428" s="16"/>
      <c r="Q3428" s="16"/>
      <c r="R3428" s="16"/>
      <c r="S3428" s="16"/>
      <c r="T3428" s="16"/>
    </row>
    <row r="3429" spans="11:20" x14ac:dyDescent="0.25">
      <c r="K3429" s="16"/>
      <c r="L3429" s="16"/>
      <c r="M3429" s="16"/>
      <c r="N3429" s="16"/>
      <c r="Q3429" s="16"/>
      <c r="R3429" s="16"/>
      <c r="S3429" s="16"/>
      <c r="T3429" s="16"/>
    </row>
    <row r="3430" spans="11:20" x14ac:dyDescent="0.25">
      <c r="K3430" s="16"/>
      <c r="L3430" s="16"/>
      <c r="M3430" s="16"/>
      <c r="N3430" s="16"/>
      <c r="Q3430" s="16"/>
      <c r="R3430" s="16"/>
      <c r="S3430" s="16"/>
      <c r="T3430" s="16"/>
    </row>
    <row r="3431" spans="11:20" x14ac:dyDescent="0.25">
      <c r="K3431" s="16"/>
      <c r="L3431" s="16"/>
      <c r="M3431" s="16"/>
      <c r="N3431" s="16"/>
      <c r="Q3431" s="16"/>
      <c r="R3431" s="16"/>
      <c r="S3431" s="16"/>
      <c r="T3431" s="16"/>
    </row>
    <row r="3432" spans="11:20" x14ac:dyDescent="0.25">
      <c r="K3432" s="16"/>
      <c r="L3432" s="16"/>
      <c r="M3432" s="16"/>
      <c r="N3432" s="16"/>
      <c r="Q3432" s="16"/>
      <c r="R3432" s="16"/>
      <c r="S3432" s="16"/>
      <c r="T3432" s="16"/>
    </row>
    <row r="3433" spans="11:20" x14ac:dyDescent="0.25">
      <c r="K3433" s="16"/>
      <c r="L3433" s="16"/>
      <c r="M3433" s="16"/>
      <c r="N3433" s="16"/>
      <c r="Q3433" s="16"/>
      <c r="R3433" s="16"/>
      <c r="S3433" s="16"/>
      <c r="T3433" s="16"/>
    </row>
    <row r="3434" spans="11:20" x14ac:dyDescent="0.25">
      <c r="K3434" s="16"/>
      <c r="L3434" s="16"/>
      <c r="M3434" s="16"/>
      <c r="N3434" s="16"/>
      <c r="Q3434" s="16"/>
      <c r="R3434" s="16"/>
      <c r="S3434" s="16"/>
      <c r="T3434" s="16"/>
    </row>
    <row r="3435" spans="11:20" x14ac:dyDescent="0.25">
      <c r="K3435" s="16"/>
      <c r="L3435" s="16"/>
      <c r="M3435" s="16"/>
      <c r="N3435" s="16"/>
      <c r="Q3435" s="16"/>
      <c r="R3435" s="16"/>
      <c r="S3435" s="16"/>
      <c r="T3435" s="16"/>
    </row>
    <row r="3436" spans="11:20" x14ac:dyDescent="0.25">
      <c r="K3436" s="16"/>
      <c r="L3436" s="16"/>
      <c r="M3436" s="16"/>
      <c r="N3436" s="16"/>
      <c r="Q3436" s="16"/>
      <c r="R3436" s="16"/>
      <c r="S3436" s="16"/>
      <c r="T3436" s="16"/>
    </row>
    <row r="3437" spans="11:20" x14ac:dyDescent="0.25">
      <c r="K3437" s="16"/>
      <c r="L3437" s="16"/>
      <c r="M3437" s="16"/>
      <c r="N3437" s="16"/>
      <c r="Q3437" s="16"/>
      <c r="R3437" s="16"/>
      <c r="S3437" s="16"/>
      <c r="T3437" s="16"/>
    </row>
    <row r="3438" spans="11:20" x14ac:dyDescent="0.25">
      <c r="K3438" s="16"/>
      <c r="L3438" s="16"/>
      <c r="M3438" s="16"/>
      <c r="N3438" s="16"/>
      <c r="Q3438" s="16"/>
      <c r="R3438" s="16"/>
      <c r="S3438" s="16"/>
      <c r="T3438" s="16"/>
    </row>
    <row r="3439" spans="11:20" x14ac:dyDescent="0.25">
      <c r="K3439" s="16"/>
      <c r="L3439" s="16"/>
      <c r="M3439" s="16"/>
      <c r="N3439" s="16"/>
      <c r="Q3439" s="16"/>
      <c r="R3439" s="16"/>
      <c r="S3439" s="16"/>
      <c r="T3439" s="16"/>
    </row>
    <row r="3440" spans="11:20" x14ac:dyDescent="0.25">
      <c r="K3440" s="16"/>
      <c r="L3440" s="16"/>
      <c r="M3440" s="16"/>
      <c r="N3440" s="16"/>
      <c r="Q3440" s="16"/>
      <c r="R3440" s="16"/>
      <c r="S3440" s="16"/>
      <c r="T3440" s="16"/>
    </row>
    <row r="3441" spans="11:20" x14ac:dyDescent="0.25">
      <c r="K3441" s="16"/>
      <c r="L3441" s="16"/>
      <c r="M3441" s="16"/>
      <c r="N3441" s="16"/>
      <c r="Q3441" s="16"/>
      <c r="R3441" s="16"/>
      <c r="S3441" s="16"/>
      <c r="T3441" s="16"/>
    </row>
    <row r="3442" spans="11:20" x14ac:dyDescent="0.25">
      <c r="K3442" s="16"/>
      <c r="L3442" s="16"/>
      <c r="M3442" s="16"/>
      <c r="N3442" s="16"/>
      <c r="Q3442" s="16"/>
      <c r="R3442" s="16"/>
      <c r="S3442" s="16"/>
      <c r="T3442" s="16"/>
    </row>
    <row r="3443" spans="11:20" x14ac:dyDescent="0.25">
      <c r="K3443" s="16"/>
      <c r="L3443" s="16"/>
      <c r="M3443" s="16"/>
      <c r="N3443" s="16"/>
      <c r="Q3443" s="16"/>
      <c r="R3443" s="16"/>
      <c r="S3443" s="16"/>
      <c r="T3443" s="16"/>
    </row>
    <row r="3444" spans="11:20" x14ac:dyDescent="0.25">
      <c r="K3444" s="16"/>
      <c r="L3444" s="16"/>
      <c r="M3444" s="16"/>
      <c r="N3444" s="16"/>
      <c r="Q3444" s="16"/>
      <c r="R3444" s="16"/>
      <c r="S3444" s="16"/>
      <c r="T3444" s="16"/>
    </row>
    <row r="3445" spans="11:20" x14ac:dyDescent="0.25">
      <c r="K3445" s="16"/>
      <c r="L3445" s="16"/>
      <c r="M3445" s="16"/>
      <c r="N3445" s="16"/>
      <c r="Q3445" s="16"/>
      <c r="R3445" s="16"/>
      <c r="S3445" s="16"/>
      <c r="T3445" s="16"/>
    </row>
    <row r="3446" spans="11:20" x14ac:dyDescent="0.25">
      <c r="K3446" s="16"/>
      <c r="L3446" s="16"/>
      <c r="M3446" s="16"/>
      <c r="N3446" s="16"/>
      <c r="Q3446" s="16"/>
      <c r="R3446" s="16"/>
      <c r="S3446" s="16"/>
      <c r="T3446" s="16"/>
    </row>
    <row r="3447" spans="11:20" x14ac:dyDescent="0.25">
      <c r="K3447" s="16"/>
      <c r="L3447" s="16"/>
      <c r="M3447" s="16"/>
      <c r="N3447" s="16"/>
      <c r="Q3447" s="16"/>
      <c r="R3447" s="16"/>
      <c r="S3447" s="16"/>
      <c r="T3447" s="16"/>
    </row>
    <row r="3448" spans="11:20" x14ac:dyDescent="0.25">
      <c r="K3448" s="16"/>
      <c r="L3448" s="16"/>
      <c r="M3448" s="16"/>
      <c r="N3448" s="16"/>
      <c r="Q3448" s="16"/>
      <c r="R3448" s="16"/>
      <c r="S3448" s="16"/>
      <c r="T3448" s="16"/>
    </row>
    <row r="3449" spans="11:20" x14ac:dyDescent="0.25">
      <c r="K3449" s="16"/>
      <c r="L3449" s="16"/>
      <c r="M3449" s="16"/>
      <c r="N3449" s="16"/>
      <c r="Q3449" s="16"/>
      <c r="R3449" s="16"/>
      <c r="S3449" s="16"/>
      <c r="T3449" s="16"/>
    </row>
    <row r="3450" spans="11:20" x14ac:dyDescent="0.25">
      <c r="K3450" s="16"/>
      <c r="L3450" s="16"/>
      <c r="M3450" s="16"/>
      <c r="N3450" s="16"/>
      <c r="Q3450" s="16"/>
      <c r="R3450" s="16"/>
      <c r="S3450" s="16"/>
      <c r="T3450" s="16"/>
    </row>
    <row r="3451" spans="11:20" x14ac:dyDescent="0.25">
      <c r="K3451" s="16"/>
      <c r="L3451" s="16"/>
      <c r="M3451" s="16"/>
      <c r="N3451" s="16"/>
      <c r="Q3451" s="16"/>
      <c r="R3451" s="16"/>
      <c r="S3451" s="16"/>
      <c r="T3451" s="16"/>
    </row>
    <row r="3452" spans="11:20" x14ac:dyDescent="0.25">
      <c r="K3452" s="16"/>
      <c r="L3452" s="16"/>
      <c r="M3452" s="16"/>
      <c r="N3452" s="16"/>
      <c r="Q3452" s="16"/>
      <c r="R3452" s="16"/>
      <c r="S3452" s="16"/>
      <c r="T3452" s="16"/>
    </row>
    <row r="3453" spans="11:20" x14ac:dyDescent="0.25">
      <c r="K3453" s="16"/>
      <c r="L3453" s="16"/>
      <c r="M3453" s="16"/>
      <c r="N3453" s="16"/>
      <c r="Q3453" s="16"/>
      <c r="R3453" s="16"/>
      <c r="S3453" s="16"/>
      <c r="T3453" s="16"/>
    </row>
    <row r="3454" spans="11:20" x14ac:dyDescent="0.25">
      <c r="K3454" s="16"/>
      <c r="L3454" s="16"/>
      <c r="M3454" s="16"/>
      <c r="N3454" s="16"/>
      <c r="Q3454" s="16"/>
      <c r="R3454" s="16"/>
      <c r="S3454" s="16"/>
      <c r="T3454" s="16"/>
    </row>
    <row r="3455" spans="11:20" x14ac:dyDescent="0.25">
      <c r="K3455" s="16"/>
      <c r="L3455" s="16"/>
      <c r="M3455" s="16"/>
      <c r="N3455" s="16"/>
      <c r="Q3455" s="16"/>
      <c r="R3455" s="16"/>
      <c r="S3455" s="16"/>
      <c r="T3455" s="16"/>
    </row>
    <row r="3456" spans="11:20" x14ac:dyDescent="0.25">
      <c r="K3456" s="16"/>
      <c r="L3456" s="16"/>
      <c r="M3456" s="16"/>
      <c r="N3456" s="16"/>
      <c r="Q3456" s="16"/>
      <c r="R3456" s="16"/>
      <c r="S3456" s="16"/>
      <c r="T3456" s="16"/>
    </row>
    <row r="3457" spans="11:20" x14ac:dyDescent="0.25">
      <c r="K3457" s="16"/>
      <c r="L3457" s="16"/>
      <c r="M3457" s="16"/>
      <c r="N3457" s="16"/>
      <c r="Q3457" s="16"/>
      <c r="R3457" s="16"/>
      <c r="S3457" s="16"/>
      <c r="T3457" s="16"/>
    </row>
    <row r="3458" spans="11:20" x14ac:dyDescent="0.25">
      <c r="K3458" s="16"/>
      <c r="L3458" s="16"/>
      <c r="M3458" s="16"/>
      <c r="N3458" s="16"/>
      <c r="Q3458" s="16"/>
      <c r="R3458" s="16"/>
      <c r="S3458" s="16"/>
      <c r="T3458" s="16"/>
    </row>
    <row r="3459" spans="11:20" x14ac:dyDescent="0.25">
      <c r="K3459" s="16"/>
      <c r="L3459" s="16"/>
      <c r="M3459" s="16"/>
      <c r="N3459" s="16"/>
      <c r="Q3459" s="16"/>
      <c r="R3459" s="16"/>
      <c r="S3459" s="16"/>
      <c r="T3459" s="16"/>
    </row>
    <row r="3460" spans="11:20" x14ac:dyDescent="0.25">
      <c r="K3460" s="16"/>
      <c r="L3460" s="16"/>
      <c r="M3460" s="16"/>
      <c r="N3460" s="16"/>
      <c r="Q3460" s="16"/>
      <c r="R3460" s="16"/>
      <c r="S3460" s="16"/>
      <c r="T3460" s="16"/>
    </row>
    <row r="3461" spans="11:20" x14ac:dyDescent="0.25">
      <c r="K3461" s="16"/>
      <c r="L3461" s="16"/>
      <c r="M3461" s="16"/>
      <c r="N3461" s="16"/>
      <c r="Q3461" s="16"/>
      <c r="R3461" s="16"/>
      <c r="S3461" s="16"/>
      <c r="T3461" s="16"/>
    </row>
    <row r="3462" spans="11:20" x14ac:dyDescent="0.25">
      <c r="K3462" s="16"/>
      <c r="L3462" s="16"/>
      <c r="M3462" s="16"/>
      <c r="N3462" s="16"/>
      <c r="Q3462" s="16"/>
      <c r="R3462" s="16"/>
      <c r="S3462" s="16"/>
      <c r="T3462" s="16"/>
    </row>
    <row r="3463" spans="11:20" x14ac:dyDescent="0.25">
      <c r="K3463" s="16"/>
      <c r="L3463" s="16"/>
      <c r="M3463" s="16"/>
      <c r="N3463" s="16"/>
      <c r="Q3463" s="16"/>
      <c r="R3463" s="16"/>
      <c r="S3463" s="16"/>
      <c r="T3463" s="16"/>
    </row>
    <row r="3464" spans="11:20" x14ac:dyDescent="0.25">
      <c r="K3464" s="16"/>
      <c r="L3464" s="16"/>
      <c r="M3464" s="16"/>
      <c r="N3464" s="16"/>
      <c r="Q3464" s="16"/>
      <c r="R3464" s="16"/>
      <c r="S3464" s="16"/>
      <c r="T3464" s="16"/>
    </row>
    <row r="3465" spans="11:20" x14ac:dyDescent="0.25">
      <c r="K3465" s="16"/>
      <c r="L3465" s="16"/>
      <c r="M3465" s="16"/>
      <c r="N3465" s="16"/>
      <c r="Q3465" s="16"/>
      <c r="R3465" s="16"/>
      <c r="S3465" s="16"/>
      <c r="T3465" s="16"/>
    </row>
    <row r="3466" spans="11:20" x14ac:dyDescent="0.25">
      <c r="K3466" s="16"/>
      <c r="L3466" s="16"/>
      <c r="M3466" s="16"/>
      <c r="N3466" s="16"/>
      <c r="Q3466" s="16"/>
      <c r="R3466" s="16"/>
      <c r="S3466" s="16"/>
      <c r="T3466" s="16"/>
    </row>
    <row r="3467" spans="11:20" x14ac:dyDescent="0.25">
      <c r="K3467" s="16"/>
      <c r="L3467" s="16"/>
      <c r="M3467" s="16"/>
      <c r="N3467" s="16"/>
      <c r="Q3467" s="16"/>
      <c r="R3467" s="16"/>
      <c r="S3467" s="16"/>
      <c r="T3467" s="16"/>
    </row>
    <row r="3468" spans="11:20" x14ac:dyDescent="0.25">
      <c r="K3468" s="16"/>
      <c r="L3468" s="16"/>
      <c r="M3468" s="16"/>
      <c r="N3468" s="16"/>
      <c r="Q3468" s="16"/>
      <c r="R3468" s="16"/>
      <c r="S3468" s="16"/>
      <c r="T3468" s="16"/>
    </row>
    <row r="3469" spans="11:20" x14ac:dyDescent="0.25">
      <c r="K3469" s="16"/>
      <c r="L3469" s="16"/>
      <c r="M3469" s="16"/>
      <c r="N3469" s="16"/>
      <c r="Q3469" s="16"/>
      <c r="R3469" s="16"/>
      <c r="S3469" s="16"/>
      <c r="T3469" s="16"/>
    </row>
    <row r="3470" spans="11:20" x14ac:dyDescent="0.25">
      <c r="K3470" s="16"/>
      <c r="L3470" s="16"/>
      <c r="M3470" s="16"/>
      <c r="N3470" s="16"/>
      <c r="Q3470" s="16"/>
      <c r="R3470" s="16"/>
      <c r="S3470" s="16"/>
      <c r="T3470" s="16"/>
    </row>
    <row r="3471" spans="11:20" x14ac:dyDescent="0.25">
      <c r="K3471" s="16"/>
      <c r="L3471" s="16"/>
      <c r="M3471" s="16"/>
      <c r="N3471" s="16"/>
      <c r="Q3471" s="16"/>
      <c r="R3471" s="16"/>
      <c r="S3471" s="16"/>
      <c r="T3471" s="16"/>
    </row>
    <row r="3472" spans="11:20" x14ac:dyDescent="0.25">
      <c r="K3472" s="16"/>
      <c r="L3472" s="16"/>
      <c r="M3472" s="16"/>
      <c r="N3472" s="16"/>
      <c r="Q3472" s="16"/>
      <c r="R3472" s="16"/>
      <c r="S3472" s="16"/>
      <c r="T3472" s="16"/>
    </row>
    <row r="3473" spans="11:20" x14ac:dyDescent="0.25">
      <c r="K3473" s="16"/>
      <c r="L3473" s="16"/>
      <c r="M3473" s="16"/>
      <c r="N3473" s="16"/>
      <c r="Q3473" s="16"/>
      <c r="R3473" s="16"/>
      <c r="S3473" s="16"/>
      <c r="T3473" s="16"/>
    </row>
    <row r="3474" spans="11:20" x14ac:dyDescent="0.25">
      <c r="K3474" s="16"/>
      <c r="L3474" s="16"/>
      <c r="M3474" s="16"/>
      <c r="N3474" s="16"/>
      <c r="Q3474" s="16"/>
      <c r="R3474" s="16"/>
      <c r="S3474" s="16"/>
      <c r="T3474" s="16"/>
    </row>
    <row r="3475" spans="11:20" x14ac:dyDescent="0.25">
      <c r="K3475" s="16"/>
      <c r="L3475" s="16"/>
      <c r="M3475" s="16"/>
      <c r="N3475" s="16"/>
      <c r="Q3475" s="16"/>
      <c r="R3475" s="16"/>
      <c r="S3475" s="16"/>
      <c r="T3475" s="16"/>
    </row>
    <row r="3476" spans="11:20" x14ac:dyDescent="0.25">
      <c r="K3476" s="16"/>
      <c r="L3476" s="16"/>
      <c r="M3476" s="16"/>
      <c r="N3476" s="16"/>
      <c r="Q3476" s="16"/>
      <c r="R3476" s="16"/>
      <c r="S3476" s="16"/>
      <c r="T3476" s="16"/>
    </row>
    <row r="3477" spans="11:20" x14ac:dyDescent="0.25">
      <c r="K3477" s="16"/>
      <c r="L3477" s="16"/>
      <c r="M3477" s="16"/>
      <c r="N3477" s="16"/>
      <c r="Q3477" s="16"/>
      <c r="R3477" s="16"/>
      <c r="S3477" s="16"/>
      <c r="T3477" s="16"/>
    </row>
    <row r="3478" spans="11:20" x14ac:dyDescent="0.25">
      <c r="K3478" s="16"/>
      <c r="L3478" s="16"/>
      <c r="M3478" s="16"/>
      <c r="N3478" s="16"/>
      <c r="Q3478" s="16"/>
      <c r="R3478" s="16"/>
      <c r="S3478" s="16"/>
      <c r="T3478" s="16"/>
    </row>
    <row r="3479" spans="11:20" x14ac:dyDescent="0.25">
      <c r="K3479" s="16"/>
      <c r="L3479" s="16"/>
      <c r="M3479" s="16"/>
      <c r="N3479" s="16"/>
      <c r="Q3479" s="16"/>
      <c r="R3479" s="16"/>
      <c r="S3479" s="16"/>
      <c r="T3479" s="16"/>
    </row>
    <row r="3480" spans="11:20" x14ac:dyDescent="0.25">
      <c r="K3480" s="16"/>
      <c r="L3480" s="16"/>
      <c r="M3480" s="16"/>
      <c r="N3480" s="16"/>
      <c r="Q3480" s="16"/>
      <c r="R3480" s="16"/>
      <c r="S3480" s="16"/>
      <c r="T3480" s="16"/>
    </row>
    <row r="3481" spans="11:20" x14ac:dyDescent="0.25">
      <c r="K3481" s="16"/>
      <c r="L3481" s="16"/>
      <c r="M3481" s="16"/>
      <c r="N3481" s="16"/>
      <c r="Q3481" s="16"/>
      <c r="R3481" s="16"/>
      <c r="S3481" s="16"/>
      <c r="T3481" s="16"/>
    </row>
    <row r="3482" spans="11:20" x14ac:dyDescent="0.25">
      <c r="K3482" s="16"/>
      <c r="L3482" s="16"/>
      <c r="M3482" s="16"/>
      <c r="N3482" s="16"/>
      <c r="Q3482" s="16"/>
      <c r="R3482" s="16"/>
      <c r="S3482" s="16"/>
      <c r="T3482" s="16"/>
    </row>
    <row r="3483" spans="11:20" x14ac:dyDescent="0.25">
      <c r="K3483" s="16"/>
      <c r="L3483" s="16"/>
      <c r="M3483" s="16"/>
      <c r="N3483" s="16"/>
      <c r="Q3483" s="16"/>
      <c r="R3483" s="16"/>
      <c r="S3483" s="16"/>
      <c r="T3483" s="16"/>
    </row>
    <row r="3484" spans="11:20" x14ac:dyDescent="0.25">
      <c r="K3484" s="16"/>
      <c r="L3484" s="16"/>
      <c r="M3484" s="16"/>
      <c r="N3484" s="16"/>
      <c r="Q3484" s="16"/>
      <c r="R3484" s="16"/>
      <c r="S3484" s="16"/>
      <c r="T3484" s="16"/>
    </row>
    <row r="3485" spans="11:20" x14ac:dyDescent="0.25">
      <c r="K3485" s="16"/>
      <c r="L3485" s="16"/>
      <c r="M3485" s="16"/>
      <c r="N3485" s="16"/>
      <c r="Q3485" s="16"/>
      <c r="R3485" s="16"/>
      <c r="S3485" s="16"/>
      <c r="T3485" s="16"/>
    </row>
    <row r="3486" spans="11:20" x14ac:dyDescent="0.25">
      <c r="K3486" s="16"/>
      <c r="L3486" s="16"/>
      <c r="M3486" s="16"/>
      <c r="N3486" s="16"/>
      <c r="Q3486" s="16"/>
      <c r="R3486" s="16"/>
      <c r="S3486" s="16"/>
      <c r="T3486" s="16"/>
    </row>
    <row r="3487" spans="11:20" x14ac:dyDescent="0.25">
      <c r="K3487" s="16"/>
      <c r="L3487" s="16"/>
      <c r="M3487" s="16"/>
      <c r="N3487" s="16"/>
      <c r="Q3487" s="16"/>
      <c r="R3487" s="16"/>
      <c r="S3487" s="16"/>
      <c r="T3487" s="16"/>
    </row>
    <row r="3488" spans="11:20" x14ac:dyDescent="0.25">
      <c r="K3488" s="16"/>
      <c r="L3488" s="16"/>
      <c r="M3488" s="16"/>
      <c r="N3488" s="16"/>
      <c r="Q3488" s="16"/>
      <c r="R3488" s="16"/>
      <c r="S3488" s="16"/>
      <c r="T3488" s="16"/>
    </row>
    <row r="3489" spans="11:20" x14ac:dyDescent="0.25">
      <c r="K3489" s="16"/>
      <c r="L3489" s="16"/>
      <c r="M3489" s="16"/>
      <c r="N3489" s="16"/>
      <c r="Q3489" s="16"/>
      <c r="R3489" s="16"/>
      <c r="S3489" s="16"/>
      <c r="T3489" s="16"/>
    </row>
    <row r="3490" spans="11:20" x14ac:dyDescent="0.25">
      <c r="K3490" s="16"/>
      <c r="L3490" s="16"/>
      <c r="M3490" s="16"/>
      <c r="N3490" s="16"/>
      <c r="Q3490" s="16"/>
      <c r="R3490" s="16"/>
      <c r="S3490" s="16"/>
      <c r="T3490" s="16"/>
    </row>
    <row r="3491" spans="11:20" x14ac:dyDescent="0.25">
      <c r="K3491" s="16"/>
      <c r="L3491" s="16"/>
      <c r="M3491" s="16"/>
      <c r="N3491" s="16"/>
      <c r="Q3491" s="16"/>
      <c r="R3491" s="16"/>
      <c r="S3491" s="16"/>
      <c r="T3491" s="16"/>
    </row>
    <row r="3492" spans="11:20" x14ac:dyDescent="0.25">
      <c r="K3492" s="16"/>
      <c r="L3492" s="16"/>
      <c r="M3492" s="16"/>
      <c r="N3492" s="16"/>
      <c r="Q3492" s="16"/>
      <c r="R3492" s="16"/>
      <c r="S3492" s="16"/>
      <c r="T3492" s="16"/>
    </row>
    <row r="3493" spans="11:20" x14ac:dyDescent="0.25">
      <c r="K3493" s="16"/>
      <c r="L3493" s="16"/>
      <c r="M3493" s="16"/>
      <c r="N3493" s="16"/>
      <c r="Q3493" s="16"/>
      <c r="R3493" s="16"/>
      <c r="S3493" s="16"/>
      <c r="T3493" s="16"/>
    </row>
    <row r="3494" spans="11:20" x14ac:dyDescent="0.25">
      <c r="K3494" s="16"/>
      <c r="L3494" s="16"/>
      <c r="M3494" s="16"/>
      <c r="N3494" s="16"/>
      <c r="Q3494" s="16"/>
      <c r="R3494" s="16"/>
      <c r="S3494" s="16"/>
      <c r="T3494" s="16"/>
    </row>
    <row r="3495" spans="11:20" x14ac:dyDescent="0.25">
      <c r="K3495" s="16"/>
      <c r="L3495" s="16"/>
      <c r="M3495" s="16"/>
      <c r="N3495" s="16"/>
      <c r="Q3495" s="16"/>
      <c r="R3495" s="16"/>
      <c r="S3495" s="16"/>
      <c r="T3495" s="16"/>
    </row>
    <row r="3496" spans="11:20" x14ac:dyDescent="0.25">
      <c r="K3496" s="16"/>
      <c r="L3496" s="16"/>
      <c r="M3496" s="16"/>
      <c r="N3496" s="16"/>
      <c r="Q3496" s="16"/>
      <c r="R3496" s="16"/>
      <c r="S3496" s="16"/>
      <c r="T3496" s="16"/>
    </row>
    <row r="3497" spans="11:20" x14ac:dyDescent="0.25">
      <c r="K3497" s="16"/>
      <c r="L3497" s="16"/>
      <c r="M3497" s="16"/>
      <c r="N3497" s="16"/>
      <c r="Q3497" s="16"/>
      <c r="R3497" s="16"/>
      <c r="S3497" s="16"/>
      <c r="T3497" s="16"/>
    </row>
    <row r="3498" spans="11:20" x14ac:dyDescent="0.25">
      <c r="K3498" s="16"/>
      <c r="L3498" s="16"/>
      <c r="M3498" s="16"/>
      <c r="N3498" s="16"/>
      <c r="Q3498" s="16"/>
      <c r="R3498" s="16"/>
      <c r="S3498" s="16"/>
      <c r="T3498" s="16"/>
    </row>
    <row r="3499" spans="11:20" x14ac:dyDescent="0.25">
      <c r="K3499" s="16"/>
      <c r="L3499" s="16"/>
      <c r="M3499" s="16"/>
      <c r="N3499" s="16"/>
      <c r="Q3499" s="16"/>
      <c r="R3499" s="16"/>
      <c r="S3499" s="16"/>
      <c r="T3499" s="16"/>
    </row>
    <row r="3500" spans="11:20" x14ac:dyDescent="0.25">
      <c r="K3500" s="16"/>
      <c r="L3500" s="16"/>
      <c r="M3500" s="16"/>
      <c r="N3500" s="16"/>
      <c r="Q3500" s="16"/>
      <c r="R3500" s="16"/>
      <c r="S3500" s="16"/>
      <c r="T3500" s="16"/>
    </row>
    <row r="3501" spans="11:20" x14ac:dyDescent="0.25">
      <c r="K3501" s="16"/>
      <c r="L3501" s="16"/>
      <c r="M3501" s="16"/>
      <c r="N3501" s="16"/>
      <c r="Q3501" s="16"/>
      <c r="R3501" s="16"/>
      <c r="S3501" s="16"/>
      <c r="T3501" s="16"/>
    </row>
    <row r="3502" spans="11:20" x14ac:dyDescent="0.25">
      <c r="K3502" s="16"/>
      <c r="L3502" s="16"/>
      <c r="M3502" s="16"/>
      <c r="N3502" s="16"/>
      <c r="Q3502" s="16"/>
      <c r="R3502" s="16"/>
      <c r="S3502" s="16"/>
      <c r="T3502" s="16"/>
    </row>
    <row r="3503" spans="11:20" x14ac:dyDescent="0.25">
      <c r="K3503" s="16"/>
      <c r="L3503" s="16"/>
      <c r="M3503" s="16"/>
      <c r="N3503" s="16"/>
      <c r="Q3503" s="16"/>
      <c r="R3503" s="16"/>
      <c r="S3503" s="16"/>
      <c r="T3503" s="16"/>
    </row>
    <row r="3504" spans="11:20" x14ac:dyDescent="0.25">
      <c r="K3504" s="16"/>
      <c r="L3504" s="16"/>
      <c r="M3504" s="16"/>
      <c r="N3504" s="16"/>
      <c r="Q3504" s="16"/>
      <c r="R3504" s="16"/>
      <c r="S3504" s="16"/>
      <c r="T3504" s="16"/>
    </row>
    <row r="3505" spans="11:20" x14ac:dyDescent="0.25">
      <c r="K3505" s="16"/>
      <c r="L3505" s="16"/>
      <c r="M3505" s="16"/>
      <c r="N3505" s="16"/>
      <c r="Q3505" s="16"/>
      <c r="R3505" s="16"/>
      <c r="S3505" s="16"/>
      <c r="T3505" s="16"/>
    </row>
    <row r="3506" spans="11:20" x14ac:dyDescent="0.25">
      <c r="K3506" s="16"/>
      <c r="L3506" s="16"/>
      <c r="M3506" s="16"/>
      <c r="N3506" s="16"/>
      <c r="Q3506" s="16"/>
      <c r="R3506" s="16"/>
      <c r="S3506" s="16"/>
      <c r="T3506" s="16"/>
    </row>
    <row r="3507" spans="11:20" x14ac:dyDescent="0.25">
      <c r="K3507" s="16"/>
      <c r="L3507" s="16"/>
      <c r="M3507" s="16"/>
      <c r="N3507" s="16"/>
      <c r="Q3507" s="16"/>
      <c r="R3507" s="16"/>
      <c r="S3507" s="16"/>
      <c r="T3507" s="16"/>
    </row>
    <row r="3508" spans="11:20" x14ac:dyDescent="0.25">
      <c r="K3508" s="16"/>
      <c r="L3508" s="16"/>
      <c r="M3508" s="16"/>
      <c r="N3508" s="16"/>
      <c r="Q3508" s="16"/>
      <c r="R3508" s="16"/>
      <c r="S3508" s="16"/>
      <c r="T3508" s="16"/>
    </row>
    <row r="3509" spans="11:20" x14ac:dyDescent="0.25">
      <c r="K3509" s="16"/>
      <c r="L3509" s="16"/>
      <c r="M3509" s="16"/>
      <c r="N3509" s="16"/>
      <c r="Q3509" s="16"/>
      <c r="R3509" s="16"/>
      <c r="S3509" s="16"/>
      <c r="T3509" s="16"/>
    </row>
    <row r="3510" spans="11:20" x14ac:dyDescent="0.25">
      <c r="K3510" s="16"/>
      <c r="L3510" s="16"/>
      <c r="M3510" s="16"/>
      <c r="N3510" s="16"/>
      <c r="Q3510" s="16"/>
      <c r="R3510" s="16"/>
      <c r="S3510" s="16"/>
      <c r="T3510" s="16"/>
    </row>
    <row r="3511" spans="11:20" x14ac:dyDescent="0.25">
      <c r="K3511" s="16"/>
      <c r="L3511" s="16"/>
      <c r="M3511" s="16"/>
      <c r="N3511" s="16"/>
      <c r="Q3511" s="16"/>
      <c r="R3511" s="16"/>
      <c r="S3511" s="16"/>
      <c r="T3511" s="16"/>
    </row>
    <row r="3512" spans="11:20" x14ac:dyDescent="0.25">
      <c r="K3512" s="16"/>
      <c r="L3512" s="16"/>
      <c r="M3512" s="16"/>
      <c r="N3512" s="16"/>
      <c r="Q3512" s="16"/>
      <c r="R3512" s="16"/>
      <c r="S3512" s="16"/>
      <c r="T3512" s="16"/>
    </row>
    <row r="3513" spans="11:20" x14ac:dyDescent="0.25">
      <c r="K3513" s="16"/>
      <c r="L3513" s="16"/>
      <c r="M3513" s="16"/>
      <c r="N3513" s="16"/>
      <c r="Q3513" s="16"/>
      <c r="R3513" s="16"/>
      <c r="S3513" s="16"/>
      <c r="T3513" s="16"/>
    </row>
    <row r="3514" spans="11:20" x14ac:dyDescent="0.25">
      <c r="K3514" s="16"/>
      <c r="L3514" s="16"/>
      <c r="M3514" s="16"/>
      <c r="N3514" s="16"/>
      <c r="Q3514" s="16"/>
      <c r="R3514" s="16"/>
      <c r="S3514" s="16"/>
      <c r="T3514" s="16"/>
    </row>
    <row r="3515" spans="11:20" x14ac:dyDescent="0.25">
      <c r="K3515" s="16"/>
      <c r="L3515" s="16"/>
      <c r="M3515" s="16"/>
      <c r="N3515" s="16"/>
      <c r="Q3515" s="16"/>
      <c r="R3515" s="16"/>
      <c r="S3515" s="16"/>
      <c r="T3515" s="16"/>
    </row>
    <row r="3516" spans="11:20" x14ac:dyDescent="0.25">
      <c r="K3516" s="16"/>
      <c r="L3516" s="16"/>
      <c r="M3516" s="16"/>
      <c r="N3516" s="16"/>
      <c r="Q3516" s="16"/>
      <c r="R3516" s="16"/>
      <c r="S3516" s="16"/>
      <c r="T3516" s="16"/>
    </row>
    <row r="3517" spans="11:20" x14ac:dyDescent="0.25">
      <c r="K3517" s="16"/>
      <c r="L3517" s="16"/>
      <c r="M3517" s="16"/>
      <c r="N3517" s="16"/>
      <c r="Q3517" s="16"/>
      <c r="R3517" s="16"/>
      <c r="S3517" s="16"/>
      <c r="T3517" s="16"/>
    </row>
    <row r="3518" spans="11:20" x14ac:dyDescent="0.25">
      <c r="K3518" s="16"/>
      <c r="L3518" s="16"/>
      <c r="M3518" s="16"/>
      <c r="N3518" s="16"/>
      <c r="Q3518" s="16"/>
      <c r="R3518" s="16"/>
      <c r="S3518" s="16"/>
      <c r="T3518" s="16"/>
    </row>
    <row r="3519" spans="11:20" x14ac:dyDescent="0.25">
      <c r="K3519" s="16"/>
      <c r="L3519" s="16"/>
      <c r="M3519" s="16"/>
      <c r="N3519" s="16"/>
      <c r="Q3519" s="16"/>
      <c r="R3519" s="16"/>
      <c r="S3519" s="16"/>
      <c r="T3519" s="16"/>
    </row>
    <row r="3520" spans="11:20" x14ac:dyDescent="0.25">
      <c r="K3520" s="16"/>
      <c r="L3520" s="16"/>
      <c r="M3520" s="16"/>
      <c r="N3520" s="16"/>
      <c r="Q3520" s="16"/>
      <c r="R3520" s="16"/>
      <c r="S3520" s="16"/>
      <c r="T3520" s="16"/>
    </row>
    <row r="3521" spans="11:20" x14ac:dyDescent="0.25">
      <c r="K3521" s="16"/>
      <c r="L3521" s="16"/>
      <c r="M3521" s="16"/>
      <c r="N3521" s="16"/>
      <c r="Q3521" s="16"/>
      <c r="R3521" s="16"/>
      <c r="S3521" s="16"/>
      <c r="T3521" s="16"/>
    </row>
    <row r="3522" spans="11:20" x14ac:dyDescent="0.25">
      <c r="K3522" s="16"/>
      <c r="L3522" s="16"/>
      <c r="M3522" s="16"/>
      <c r="N3522" s="16"/>
      <c r="Q3522" s="16"/>
      <c r="R3522" s="16"/>
      <c r="S3522" s="16"/>
      <c r="T3522" s="16"/>
    </row>
    <row r="3523" spans="11:20" x14ac:dyDescent="0.25">
      <c r="K3523" s="16"/>
      <c r="L3523" s="16"/>
      <c r="M3523" s="16"/>
      <c r="N3523" s="16"/>
      <c r="Q3523" s="16"/>
      <c r="R3523" s="16"/>
      <c r="S3523" s="16"/>
      <c r="T3523" s="16"/>
    </row>
    <row r="3524" spans="11:20" x14ac:dyDescent="0.25">
      <c r="K3524" s="16"/>
      <c r="L3524" s="16"/>
      <c r="M3524" s="16"/>
      <c r="N3524" s="16"/>
      <c r="Q3524" s="16"/>
      <c r="R3524" s="16"/>
      <c r="S3524" s="16"/>
      <c r="T3524" s="16"/>
    </row>
    <row r="3525" spans="11:20" x14ac:dyDescent="0.25">
      <c r="K3525" s="16"/>
      <c r="L3525" s="16"/>
      <c r="M3525" s="16"/>
      <c r="N3525" s="16"/>
      <c r="Q3525" s="16"/>
      <c r="R3525" s="16"/>
      <c r="S3525" s="16"/>
      <c r="T3525" s="16"/>
    </row>
    <row r="3526" spans="11:20" x14ac:dyDescent="0.25">
      <c r="K3526" s="16"/>
      <c r="L3526" s="16"/>
      <c r="M3526" s="16"/>
      <c r="N3526" s="16"/>
      <c r="Q3526" s="16"/>
      <c r="R3526" s="16"/>
      <c r="S3526" s="16"/>
      <c r="T3526" s="16"/>
    </row>
    <row r="3527" spans="11:20" x14ac:dyDescent="0.25">
      <c r="K3527" s="16"/>
      <c r="L3527" s="16"/>
      <c r="M3527" s="16"/>
      <c r="N3527" s="16"/>
      <c r="Q3527" s="16"/>
      <c r="R3527" s="16"/>
      <c r="S3527" s="16"/>
      <c r="T3527" s="16"/>
    </row>
    <row r="3528" spans="11:20" x14ac:dyDescent="0.25">
      <c r="K3528" s="16"/>
      <c r="L3528" s="16"/>
      <c r="M3528" s="16"/>
      <c r="N3528" s="16"/>
      <c r="Q3528" s="16"/>
      <c r="R3528" s="16"/>
      <c r="S3528" s="16"/>
      <c r="T3528" s="16"/>
    </row>
    <row r="3529" spans="11:20" x14ac:dyDescent="0.25">
      <c r="K3529" s="16"/>
      <c r="L3529" s="16"/>
      <c r="M3529" s="16"/>
      <c r="N3529" s="16"/>
      <c r="Q3529" s="16"/>
      <c r="R3529" s="16"/>
      <c r="S3529" s="16"/>
      <c r="T3529" s="16"/>
    </row>
    <row r="3530" spans="11:20" x14ac:dyDescent="0.25">
      <c r="K3530" s="16"/>
      <c r="L3530" s="16"/>
      <c r="M3530" s="16"/>
      <c r="N3530" s="16"/>
      <c r="Q3530" s="16"/>
      <c r="R3530" s="16"/>
      <c r="S3530" s="16"/>
      <c r="T3530" s="16"/>
    </row>
    <row r="3531" spans="11:20" x14ac:dyDescent="0.25">
      <c r="K3531" s="16"/>
      <c r="L3531" s="16"/>
      <c r="M3531" s="16"/>
      <c r="N3531" s="16"/>
      <c r="Q3531" s="16"/>
      <c r="R3531" s="16"/>
      <c r="S3531" s="16"/>
      <c r="T3531" s="16"/>
    </row>
    <row r="3532" spans="11:20" x14ac:dyDescent="0.25">
      <c r="K3532" s="16"/>
      <c r="L3532" s="16"/>
      <c r="M3532" s="16"/>
      <c r="N3532" s="16"/>
      <c r="Q3532" s="16"/>
      <c r="R3532" s="16"/>
      <c r="S3532" s="16"/>
      <c r="T3532" s="16"/>
    </row>
    <row r="3533" spans="11:20" x14ac:dyDescent="0.25">
      <c r="K3533" s="16"/>
      <c r="L3533" s="16"/>
      <c r="M3533" s="16"/>
      <c r="N3533" s="16"/>
      <c r="Q3533" s="16"/>
      <c r="R3533" s="16"/>
      <c r="S3533" s="16"/>
      <c r="T3533" s="16"/>
    </row>
    <row r="3534" spans="11:20" x14ac:dyDescent="0.25">
      <c r="K3534" s="16"/>
      <c r="L3534" s="16"/>
      <c r="M3534" s="16"/>
      <c r="N3534" s="16"/>
      <c r="Q3534" s="16"/>
      <c r="R3534" s="16"/>
      <c r="S3534" s="16"/>
      <c r="T3534" s="16"/>
    </row>
    <row r="3535" spans="11:20" x14ac:dyDescent="0.25">
      <c r="K3535" s="16"/>
      <c r="L3535" s="16"/>
      <c r="M3535" s="16"/>
      <c r="N3535" s="16"/>
      <c r="Q3535" s="16"/>
      <c r="R3535" s="16"/>
      <c r="S3535" s="16"/>
      <c r="T3535" s="16"/>
    </row>
    <row r="3536" spans="11:20" x14ac:dyDescent="0.25">
      <c r="K3536" s="16"/>
      <c r="L3536" s="16"/>
      <c r="M3536" s="16"/>
      <c r="N3536" s="16"/>
      <c r="Q3536" s="16"/>
      <c r="R3536" s="16"/>
      <c r="S3536" s="16"/>
      <c r="T3536" s="16"/>
    </row>
    <row r="3537" spans="11:20" x14ac:dyDescent="0.25">
      <c r="K3537" s="16"/>
      <c r="L3537" s="16"/>
      <c r="M3537" s="16"/>
      <c r="N3537" s="16"/>
      <c r="Q3537" s="16"/>
      <c r="R3537" s="16"/>
      <c r="S3537" s="16"/>
      <c r="T3537" s="16"/>
    </row>
    <row r="3538" spans="11:20" x14ac:dyDescent="0.25">
      <c r="K3538" s="16"/>
      <c r="L3538" s="16"/>
      <c r="M3538" s="16"/>
      <c r="N3538" s="16"/>
      <c r="Q3538" s="16"/>
      <c r="R3538" s="16"/>
      <c r="S3538" s="16"/>
      <c r="T3538" s="16"/>
    </row>
    <row r="3539" spans="11:20" x14ac:dyDescent="0.25">
      <c r="K3539" s="16"/>
      <c r="L3539" s="16"/>
      <c r="M3539" s="16"/>
      <c r="N3539" s="16"/>
      <c r="Q3539" s="16"/>
      <c r="R3539" s="16"/>
      <c r="S3539" s="16"/>
      <c r="T3539" s="16"/>
    </row>
    <row r="3540" spans="11:20" x14ac:dyDescent="0.25">
      <c r="K3540" s="16"/>
      <c r="L3540" s="16"/>
      <c r="M3540" s="16"/>
      <c r="N3540" s="16"/>
      <c r="Q3540" s="16"/>
      <c r="R3540" s="16"/>
      <c r="S3540" s="16"/>
      <c r="T3540" s="16"/>
    </row>
    <row r="3541" spans="11:20" x14ac:dyDescent="0.25">
      <c r="K3541" s="16"/>
      <c r="L3541" s="16"/>
      <c r="M3541" s="16"/>
      <c r="N3541" s="16"/>
      <c r="Q3541" s="16"/>
      <c r="R3541" s="16"/>
      <c r="S3541" s="16"/>
      <c r="T3541" s="16"/>
    </row>
    <row r="3542" spans="11:20" x14ac:dyDescent="0.25">
      <c r="K3542" s="16"/>
      <c r="L3542" s="16"/>
      <c r="M3542" s="16"/>
      <c r="N3542" s="16"/>
      <c r="Q3542" s="16"/>
      <c r="R3542" s="16"/>
      <c r="S3542" s="16"/>
      <c r="T3542" s="16"/>
    </row>
    <row r="3543" spans="11:20" x14ac:dyDescent="0.25">
      <c r="K3543" s="16"/>
      <c r="L3543" s="16"/>
      <c r="M3543" s="16"/>
      <c r="N3543" s="16"/>
      <c r="Q3543" s="16"/>
      <c r="R3543" s="16"/>
      <c r="S3543" s="16"/>
      <c r="T3543" s="16"/>
    </row>
    <row r="3544" spans="11:20" x14ac:dyDescent="0.25">
      <c r="K3544" s="16"/>
      <c r="L3544" s="16"/>
      <c r="M3544" s="16"/>
      <c r="N3544" s="16"/>
      <c r="Q3544" s="16"/>
      <c r="R3544" s="16"/>
      <c r="S3544" s="16"/>
      <c r="T3544" s="16"/>
    </row>
    <row r="3545" spans="11:20" x14ac:dyDescent="0.25">
      <c r="K3545" s="16"/>
      <c r="L3545" s="16"/>
      <c r="M3545" s="16"/>
      <c r="N3545" s="16"/>
      <c r="Q3545" s="16"/>
      <c r="R3545" s="16"/>
      <c r="S3545" s="16"/>
      <c r="T3545" s="16"/>
    </row>
    <row r="3546" spans="11:20" x14ac:dyDescent="0.25">
      <c r="K3546" s="16"/>
      <c r="L3546" s="16"/>
      <c r="M3546" s="16"/>
      <c r="N3546" s="16"/>
      <c r="Q3546" s="16"/>
      <c r="R3546" s="16"/>
      <c r="S3546" s="16"/>
      <c r="T3546" s="16"/>
    </row>
    <row r="3547" spans="11:20" x14ac:dyDescent="0.25">
      <c r="K3547" s="16"/>
      <c r="L3547" s="16"/>
      <c r="M3547" s="16"/>
      <c r="N3547" s="16"/>
      <c r="Q3547" s="16"/>
      <c r="R3547" s="16"/>
      <c r="S3547" s="16"/>
      <c r="T3547" s="16"/>
    </row>
    <row r="3548" spans="11:20" x14ac:dyDescent="0.25">
      <c r="K3548" s="16"/>
      <c r="L3548" s="16"/>
      <c r="M3548" s="16"/>
      <c r="N3548" s="16"/>
      <c r="Q3548" s="16"/>
      <c r="R3548" s="16"/>
      <c r="S3548" s="16"/>
      <c r="T3548" s="16"/>
    </row>
    <row r="3549" spans="11:20" x14ac:dyDescent="0.25">
      <c r="K3549" s="16"/>
      <c r="L3549" s="16"/>
      <c r="M3549" s="16"/>
      <c r="N3549" s="16"/>
      <c r="Q3549" s="16"/>
      <c r="R3549" s="16"/>
      <c r="S3549" s="16"/>
      <c r="T3549" s="16"/>
    </row>
    <row r="3550" spans="11:20" x14ac:dyDescent="0.25">
      <c r="K3550" s="16"/>
      <c r="L3550" s="16"/>
      <c r="M3550" s="16"/>
      <c r="N3550" s="16"/>
      <c r="Q3550" s="16"/>
      <c r="R3550" s="16"/>
      <c r="S3550" s="16"/>
      <c r="T3550" s="16"/>
    </row>
    <row r="3551" spans="11:20" x14ac:dyDescent="0.25">
      <c r="K3551" s="16"/>
      <c r="L3551" s="16"/>
      <c r="M3551" s="16"/>
      <c r="N3551" s="16"/>
      <c r="Q3551" s="16"/>
      <c r="R3551" s="16"/>
      <c r="S3551" s="16"/>
      <c r="T3551" s="16"/>
    </row>
    <row r="3552" spans="11:20" x14ac:dyDescent="0.25">
      <c r="K3552" s="16"/>
      <c r="L3552" s="16"/>
      <c r="M3552" s="16"/>
      <c r="N3552" s="16"/>
      <c r="Q3552" s="16"/>
      <c r="R3552" s="16"/>
      <c r="S3552" s="16"/>
      <c r="T3552" s="16"/>
    </row>
    <row r="3553" spans="11:20" x14ac:dyDescent="0.25">
      <c r="K3553" s="16"/>
      <c r="L3553" s="16"/>
      <c r="M3553" s="16"/>
      <c r="N3553" s="16"/>
      <c r="Q3553" s="16"/>
      <c r="R3553" s="16"/>
      <c r="S3553" s="16"/>
      <c r="T3553" s="16"/>
    </row>
    <row r="3554" spans="11:20" x14ac:dyDescent="0.25">
      <c r="K3554" s="16"/>
      <c r="L3554" s="16"/>
      <c r="M3554" s="16"/>
      <c r="N3554" s="16"/>
      <c r="Q3554" s="16"/>
      <c r="R3554" s="16"/>
      <c r="S3554" s="16"/>
      <c r="T3554" s="16"/>
    </row>
    <row r="3555" spans="11:20" x14ac:dyDescent="0.25">
      <c r="K3555" s="16"/>
      <c r="L3555" s="16"/>
      <c r="M3555" s="16"/>
      <c r="N3555" s="16"/>
      <c r="Q3555" s="16"/>
      <c r="R3555" s="16"/>
      <c r="S3555" s="16"/>
      <c r="T3555" s="16"/>
    </row>
    <row r="3556" spans="11:20" x14ac:dyDescent="0.25">
      <c r="K3556" s="16"/>
      <c r="L3556" s="16"/>
      <c r="M3556" s="16"/>
      <c r="N3556" s="16"/>
      <c r="Q3556" s="16"/>
      <c r="R3556" s="16"/>
      <c r="S3556" s="16"/>
      <c r="T3556" s="16"/>
    </row>
    <row r="3557" spans="11:20" x14ac:dyDescent="0.25">
      <c r="K3557" s="16"/>
      <c r="L3557" s="16"/>
      <c r="M3557" s="16"/>
      <c r="N3557" s="16"/>
      <c r="Q3557" s="16"/>
      <c r="R3557" s="16"/>
      <c r="S3557" s="16"/>
      <c r="T3557" s="16"/>
    </row>
    <row r="3558" spans="11:20" x14ac:dyDescent="0.25">
      <c r="K3558" s="16"/>
      <c r="L3558" s="16"/>
      <c r="M3558" s="16"/>
      <c r="N3558" s="16"/>
      <c r="Q3558" s="16"/>
      <c r="R3558" s="16"/>
      <c r="S3558" s="16"/>
      <c r="T3558" s="16"/>
    </row>
    <row r="3559" spans="11:20" x14ac:dyDescent="0.25">
      <c r="K3559" s="16"/>
      <c r="L3559" s="16"/>
      <c r="M3559" s="16"/>
      <c r="N3559" s="16"/>
      <c r="Q3559" s="16"/>
      <c r="R3559" s="16"/>
      <c r="S3559" s="16"/>
      <c r="T3559" s="16"/>
    </row>
    <row r="3560" spans="11:20" x14ac:dyDescent="0.25">
      <c r="K3560" s="16"/>
      <c r="L3560" s="16"/>
      <c r="M3560" s="16"/>
      <c r="N3560" s="16"/>
      <c r="Q3560" s="16"/>
      <c r="R3560" s="16"/>
      <c r="S3560" s="16"/>
      <c r="T3560" s="16"/>
    </row>
    <row r="3561" spans="11:20" x14ac:dyDescent="0.25">
      <c r="K3561" s="16"/>
      <c r="L3561" s="16"/>
      <c r="M3561" s="16"/>
      <c r="N3561" s="16"/>
      <c r="Q3561" s="16"/>
      <c r="R3561" s="16"/>
      <c r="S3561" s="16"/>
      <c r="T3561" s="16"/>
    </row>
    <row r="3562" spans="11:20" x14ac:dyDescent="0.25">
      <c r="K3562" s="16"/>
      <c r="L3562" s="16"/>
      <c r="M3562" s="16"/>
      <c r="N3562" s="16"/>
      <c r="Q3562" s="16"/>
      <c r="R3562" s="16"/>
      <c r="S3562" s="16"/>
      <c r="T3562" s="16"/>
    </row>
    <row r="3563" spans="11:20" x14ac:dyDescent="0.25">
      <c r="K3563" s="16"/>
      <c r="L3563" s="16"/>
      <c r="M3563" s="16"/>
      <c r="N3563" s="16"/>
      <c r="Q3563" s="16"/>
      <c r="R3563" s="16"/>
      <c r="S3563" s="16"/>
      <c r="T3563" s="16"/>
    </row>
    <row r="3564" spans="11:20" x14ac:dyDescent="0.25">
      <c r="K3564" s="16"/>
      <c r="L3564" s="16"/>
      <c r="M3564" s="16"/>
      <c r="N3564" s="16"/>
      <c r="Q3564" s="16"/>
      <c r="R3564" s="16"/>
      <c r="S3564" s="16"/>
      <c r="T3564" s="16"/>
    </row>
    <row r="3565" spans="11:20" x14ac:dyDescent="0.25">
      <c r="K3565" s="16"/>
      <c r="L3565" s="16"/>
      <c r="M3565" s="16"/>
      <c r="N3565" s="16"/>
      <c r="Q3565" s="16"/>
      <c r="R3565" s="16"/>
      <c r="S3565" s="16"/>
      <c r="T3565" s="16"/>
    </row>
    <row r="3566" spans="11:20" x14ac:dyDescent="0.25">
      <c r="K3566" s="16"/>
      <c r="L3566" s="16"/>
      <c r="M3566" s="16"/>
      <c r="N3566" s="16"/>
      <c r="Q3566" s="16"/>
      <c r="R3566" s="16"/>
      <c r="S3566" s="16"/>
      <c r="T3566" s="16"/>
    </row>
    <row r="3567" spans="11:20" x14ac:dyDescent="0.25">
      <c r="K3567" s="16"/>
      <c r="L3567" s="16"/>
      <c r="M3567" s="16"/>
      <c r="N3567" s="16"/>
      <c r="Q3567" s="16"/>
      <c r="R3567" s="16"/>
      <c r="S3567" s="16"/>
      <c r="T3567" s="16"/>
    </row>
    <row r="3568" spans="11:20" x14ac:dyDescent="0.25">
      <c r="K3568" s="16"/>
      <c r="L3568" s="16"/>
      <c r="M3568" s="16"/>
      <c r="N3568" s="16"/>
      <c r="Q3568" s="16"/>
      <c r="R3568" s="16"/>
      <c r="S3568" s="16"/>
      <c r="T3568" s="16"/>
    </row>
    <row r="3569" spans="11:20" x14ac:dyDescent="0.25">
      <c r="K3569" s="16"/>
      <c r="L3569" s="16"/>
      <c r="M3569" s="16"/>
      <c r="N3569" s="16"/>
      <c r="Q3569" s="16"/>
      <c r="R3569" s="16"/>
      <c r="S3569" s="16"/>
      <c r="T3569" s="16"/>
    </row>
    <row r="3570" spans="11:20" x14ac:dyDescent="0.25">
      <c r="K3570" s="16"/>
      <c r="L3570" s="16"/>
      <c r="M3570" s="16"/>
      <c r="N3570" s="16"/>
      <c r="Q3570" s="16"/>
      <c r="R3570" s="16"/>
      <c r="S3570" s="16"/>
      <c r="T3570" s="16"/>
    </row>
    <row r="3571" spans="11:20" x14ac:dyDescent="0.25">
      <c r="K3571" s="16"/>
      <c r="L3571" s="16"/>
      <c r="M3571" s="16"/>
      <c r="N3571" s="16"/>
      <c r="Q3571" s="16"/>
      <c r="R3571" s="16"/>
      <c r="S3571" s="16"/>
      <c r="T3571" s="16"/>
    </row>
    <row r="3572" spans="11:20" x14ac:dyDescent="0.25">
      <c r="K3572" s="16"/>
      <c r="L3572" s="16"/>
      <c r="M3572" s="16"/>
      <c r="N3572" s="16"/>
      <c r="Q3572" s="16"/>
      <c r="R3572" s="16"/>
      <c r="S3572" s="16"/>
      <c r="T3572" s="16"/>
    </row>
    <row r="3573" spans="11:20" x14ac:dyDescent="0.25">
      <c r="K3573" s="16"/>
      <c r="L3573" s="16"/>
      <c r="M3573" s="16"/>
      <c r="N3573" s="16"/>
      <c r="Q3573" s="16"/>
      <c r="R3573" s="16"/>
      <c r="S3573" s="16"/>
      <c r="T3573" s="16"/>
    </row>
    <row r="3574" spans="11:20" x14ac:dyDescent="0.25">
      <c r="K3574" s="16"/>
      <c r="L3574" s="16"/>
      <c r="M3574" s="16"/>
      <c r="N3574" s="16"/>
      <c r="Q3574" s="16"/>
      <c r="R3574" s="16"/>
      <c r="S3574" s="16"/>
      <c r="T3574" s="16"/>
    </row>
    <row r="3575" spans="11:20" x14ac:dyDescent="0.25">
      <c r="K3575" s="16"/>
      <c r="L3575" s="16"/>
      <c r="M3575" s="16"/>
      <c r="N3575" s="16"/>
      <c r="Q3575" s="16"/>
      <c r="R3575" s="16"/>
      <c r="S3575" s="16"/>
      <c r="T3575" s="16"/>
    </row>
    <row r="3576" spans="11:20" x14ac:dyDescent="0.25">
      <c r="K3576" s="16"/>
      <c r="L3576" s="16"/>
      <c r="M3576" s="16"/>
      <c r="N3576" s="16"/>
      <c r="Q3576" s="16"/>
      <c r="R3576" s="16"/>
      <c r="S3576" s="16"/>
      <c r="T3576" s="16"/>
    </row>
    <row r="3577" spans="11:20" x14ac:dyDescent="0.25">
      <c r="K3577" s="16"/>
      <c r="L3577" s="16"/>
      <c r="M3577" s="16"/>
      <c r="N3577" s="16"/>
      <c r="Q3577" s="16"/>
      <c r="R3577" s="16"/>
      <c r="S3577" s="16"/>
      <c r="T3577" s="16"/>
    </row>
    <row r="3578" spans="11:20" x14ac:dyDescent="0.25">
      <c r="K3578" s="16"/>
      <c r="L3578" s="16"/>
      <c r="M3578" s="16"/>
      <c r="N3578" s="16"/>
      <c r="Q3578" s="16"/>
      <c r="R3578" s="16"/>
      <c r="S3578" s="16"/>
      <c r="T3578" s="16"/>
    </row>
    <row r="3579" spans="11:20" x14ac:dyDescent="0.25">
      <c r="K3579" s="16"/>
      <c r="L3579" s="16"/>
      <c r="M3579" s="16"/>
      <c r="N3579" s="16"/>
      <c r="Q3579" s="16"/>
      <c r="R3579" s="16"/>
      <c r="S3579" s="16"/>
      <c r="T3579" s="16"/>
    </row>
    <row r="3580" spans="11:20" x14ac:dyDescent="0.25">
      <c r="K3580" s="16"/>
      <c r="L3580" s="16"/>
      <c r="M3580" s="16"/>
      <c r="N3580" s="16"/>
      <c r="Q3580" s="16"/>
      <c r="R3580" s="16"/>
      <c r="S3580" s="16"/>
      <c r="T3580" s="16"/>
    </row>
    <row r="3581" spans="11:20" x14ac:dyDescent="0.25">
      <c r="K3581" s="16"/>
      <c r="L3581" s="16"/>
      <c r="M3581" s="16"/>
      <c r="N3581" s="16"/>
      <c r="Q3581" s="16"/>
      <c r="R3581" s="16"/>
      <c r="S3581" s="16"/>
      <c r="T3581" s="16"/>
    </row>
    <row r="3582" spans="11:20" x14ac:dyDescent="0.25">
      <c r="K3582" s="16"/>
      <c r="L3582" s="16"/>
      <c r="M3582" s="16"/>
      <c r="N3582" s="16"/>
      <c r="Q3582" s="16"/>
      <c r="R3582" s="16"/>
      <c r="S3582" s="16"/>
      <c r="T3582" s="16"/>
    </row>
    <row r="3583" spans="11:20" x14ac:dyDescent="0.25">
      <c r="K3583" s="16"/>
      <c r="L3583" s="16"/>
      <c r="M3583" s="16"/>
      <c r="N3583" s="16"/>
      <c r="Q3583" s="16"/>
      <c r="R3583" s="16"/>
      <c r="S3583" s="16"/>
      <c r="T3583" s="16"/>
    </row>
    <row r="3584" spans="11:20" x14ac:dyDescent="0.25">
      <c r="K3584" s="16"/>
      <c r="L3584" s="16"/>
      <c r="M3584" s="16"/>
      <c r="N3584" s="16"/>
      <c r="Q3584" s="16"/>
      <c r="R3584" s="16"/>
      <c r="S3584" s="16"/>
      <c r="T3584" s="16"/>
    </row>
    <row r="3585" spans="11:20" x14ac:dyDescent="0.25">
      <c r="K3585" s="16"/>
      <c r="L3585" s="16"/>
      <c r="M3585" s="16"/>
      <c r="N3585" s="16"/>
      <c r="Q3585" s="16"/>
      <c r="R3585" s="16"/>
      <c r="S3585" s="16"/>
      <c r="T3585" s="16"/>
    </row>
    <row r="3586" spans="11:20" x14ac:dyDescent="0.25">
      <c r="K3586" s="16"/>
      <c r="L3586" s="16"/>
      <c r="M3586" s="16"/>
      <c r="N3586" s="16"/>
      <c r="Q3586" s="16"/>
      <c r="R3586" s="16"/>
      <c r="S3586" s="16"/>
      <c r="T3586" s="16"/>
    </row>
    <row r="3587" spans="11:20" x14ac:dyDescent="0.25">
      <c r="K3587" s="16"/>
      <c r="L3587" s="16"/>
      <c r="M3587" s="16"/>
      <c r="N3587" s="16"/>
      <c r="Q3587" s="16"/>
      <c r="R3587" s="16"/>
      <c r="S3587" s="16"/>
      <c r="T3587" s="16"/>
    </row>
    <row r="3588" spans="11:20" x14ac:dyDescent="0.25">
      <c r="K3588" s="16"/>
      <c r="L3588" s="16"/>
      <c r="M3588" s="16"/>
      <c r="N3588" s="16"/>
      <c r="Q3588" s="16"/>
      <c r="R3588" s="16"/>
      <c r="S3588" s="16"/>
      <c r="T3588" s="16"/>
    </row>
    <row r="3589" spans="11:20" x14ac:dyDescent="0.25">
      <c r="K3589" s="16"/>
      <c r="L3589" s="16"/>
      <c r="M3589" s="16"/>
      <c r="N3589" s="16"/>
      <c r="Q3589" s="16"/>
      <c r="R3589" s="16"/>
      <c r="S3589" s="16"/>
      <c r="T3589" s="16"/>
    </row>
    <row r="3590" spans="11:20" x14ac:dyDescent="0.25">
      <c r="K3590" s="16"/>
      <c r="L3590" s="16"/>
      <c r="M3590" s="16"/>
      <c r="N3590" s="16"/>
      <c r="Q3590" s="16"/>
      <c r="R3590" s="16"/>
      <c r="S3590" s="16"/>
      <c r="T3590" s="16"/>
    </row>
    <row r="3591" spans="11:20" x14ac:dyDescent="0.25">
      <c r="K3591" s="16"/>
      <c r="L3591" s="16"/>
      <c r="M3591" s="16"/>
      <c r="N3591" s="16"/>
      <c r="Q3591" s="16"/>
      <c r="R3591" s="16"/>
      <c r="S3591" s="16"/>
      <c r="T3591" s="16"/>
    </row>
    <row r="3592" spans="11:20" x14ac:dyDescent="0.25">
      <c r="K3592" s="16"/>
      <c r="L3592" s="16"/>
      <c r="M3592" s="16"/>
      <c r="N3592" s="16"/>
      <c r="Q3592" s="16"/>
      <c r="R3592" s="16"/>
      <c r="S3592" s="16"/>
      <c r="T3592" s="16"/>
    </row>
    <row r="3593" spans="11:20" x14ac:dyDescent="0.25">
      <c r="K3593" s="16"/>
      <c r="L3593" s="16"/>
      <c r="M3593" s="16"/>
      <c r="N3593" s="16"/>
      <c r="Q3593" s="16"/>
      <c r="R3593" s="16"/>
      <c r="S3593" s="16"/>
      <c r="T3593" s="16"/>
    </row>
    <row r="3594" spans="11:20" x14ac:dyDescent="0.25">
      <c r="K3594" s="16"/>
      <c r="L3594" s="16"/>
      <c r="M3594" s="16"/>
      <c r="N3594" s="16"/>
      <c r="Q3594" s="16"/>
      <c r="R3594" s="16"/>
      <c r="S3594" s="16"/>
      <c r="T3594" s="16"/>
    </row>
    <row r="3595" spans="11:20" x14ac:dyDescent="0.25">
      <c r="K3595" s="16"/>
      <c r="L3595" s="16"/>
      <c r="M3595" s="16"/>
      <c r="N3595" s="16"/>
      <c r="Q3595" s="16"/>
      <c r="R3595" s="16"/>
      <c r="S3595" s="16"/>
      <c r="T3595" s="16"/>
    </row>
    <row r="3596" spans="11:20" x14ac:dyDescent="0.25">
      <c r="K3596" s="16"/>
      <c r="L3596" s="16"/>
      <c r="M3596" s="16"/>
      <c r="N3596" s="16"/>
      <c r="Q3596" s="16"/>
      <c r="R3596" s="16"/>
      <c r="S3596" s="16"/>
      <c r="T3596" s="16"/>
    </row>
    <row r="3597" spans="11:20" x14ac:dyDescent="0.25">
      <c r="K3597" s="16"/>
      <c r="L3597" s="16"/>
      <c r="M3597" s="16"/>
      <c r="N3597" s="16"/>
      <c r="Q3597" s="16"/>
      <c r="R3597" s="16"/>
      <c r="S3597" s="16"/>
      <c r="T3597" s="16"/>
    </row>
    <row r="3598" spans="11:20" x14ac:dyDescent="0.25">
      <c r="K3598" s="16"/>
      <c r="L3598" s="16"/>
      <c r="M3598" s="16"/>
      <c r="N3598" s="16"/>
      <c r="Q3598" s="16"/>
      <c r="R3598" s="16"/>
      <c r="S3598" s="16"/>
      <c r="T3598" s="16"/>
    </row>
    <row r="3599" spans="11:20" x14ac:dyDescent="0.25">
      <c r="K3599" s="16"/>
      <c r="L3599" s="16"/>
      <c r="M3599" s="16"/>
      <c r="N3599" s="16"/>
      <c r="Q3599" s="16"/>
      <c r="R3599" s="16"/>
      <c r="S3599" s="16"/>
      <c r="T3599" s="16"/>
    </row>
    <row r="3600" spans="11:20" x14ac:dyDescent="0.25">
      <c r="K3600" s="16"/>
      <c r="L3600" s="16"/>
      <c r="M3600" s="16"/>
      <c r="N3600" s="16"/>
      <c r="Q3600" s="16"/>
      <c r="R3600" s="16"/>
      <c r="S3600" s="16"/>
      <c r="T3600" s="16"/>
    </row>
    <row r="3601" spans="11:20" x14ac:dyDescent="0.25">
      <c r="K3601" s="16"/>
      <c r="L3601" s="16"/>
      <c r="M3601" s="16"/>
      <c r="N3601" s="16"/>
      <c r="Q3601" s="16"/>
      <c r="R3601" s="16"/>
      <c r="S3601" s="16"/>
      <c r="T3601" s="16"/>
    </row>
    <row r="3602" spans="11:20" x14ac:dyDescent="0.25">
      <c r="K3602" s="16"/>
      <c r="L3602" s="16"/>
      <c r="M3602" s="16"/>
      <c r="N3602" s="16"/>
      <c r="Q3602" s="16"/>
      <c r="R3602" s="16"/>
      <c r="S3602" s="16"/>
      <c r="T3602" s="16"/>
    </row>
    <row r="3603" spans="11:20" x14ac:dyDescent="0.25">
      <c r="K3603" s="16"/>
      <c r="L3603" s="16"/>
      <c r="M3603" s="16"/>
      <c r="N3603" s="16"/>
      <c r="Q3603" s="16"/>
      <c r="R3603" s="16"/>
      <c r="S3603" s="16"/>
      <c r="T3603" s="16"/>
    </row>
    <row r="3604" spans="11:20" x14ac:dyDescent="0.25">
      <c r="K3604" s="16"/>
      <c r="L3604" s="16"/>
      <c r="M3604" s="16"/>
      <c r="N3604" s="16"/>
      <c r="Q3604" s="16"/>
      <c r="R3604" s="16"/>
      <c r="S3604" s="16"/>
      <c r="T3604" s="16"/>
    </row>
    <row r="3605" spans="11:20" x14ac:dyDescent="0.25">
      <c r="K3605" s="16"/>
      <c r="L3605" s="16"/>
      <c r="M3605" s="16"/>
      <c r="N3605" s="16"/>
      <c r="Q3605" s="16"/>
      <c r="R3605" s="16"/>
      <c r="S3605" s="16"/>
      <c r="T3605" s="16"/>
    </row>
    <row r="3606" spans="11:20" x14ac:dyDescent="0.25">
      <c r="K3606" s="16"/>
      <c r="L3606" s="16"/>
      <c r="M3606" s="16"/>
      <c r="N3606" s="16"/>
      <c r="Q3606" s="16"/>
      <c r="R3606" s="16"/>
      <c r="S3606" s="16"/>
      <c r="T3606" s="16"/>
    </row>
    <row r="3607" spans="11:20" x14ac:dyDescent="0.25">
      <c r="K3607" s="16"/>
      <c r="L3607" s="16"/>
      <c r="M3607" s="16"/>
      <c r="N3607" s="16"/>
      <c r="Q3607" s="16"/>
      <c r="R3607" s="16"/>
      <c r="S3607" s="16"/>
      <c r="T3607" s="16"/>
    </row>
    <row r="3608" spans="11:20" x14ac:dyDescent="0.25">
      <c r="K3608" s="16"/>
      <c r="L3608" s="16"/>
      <c r="M3608" s="16"/>
      <c r="N3608" s="16"/>
      <c r="Q3608" s="16"/>
      <c r="R3608" s="16"/>
      <c r="S3608" s="16"/>
      <c r="T3608" s="16"/>
    </row>
    <row r="3609" spans="11:20" x14ac:dyDescent="0.25">
      <c r="K3609" s="16"/>
      <c r="L3609" s="16"/>
      <c r="M3609" s="16"/>
      <c r="N3609" s="16"/>
      <c r="Q3609" s="16"/>
      <c r="R3609" s="16"/>
      <c r="S3609" s="16"/>
      <c r="T3609" s="16"/>
    </row>
    <row r="3610" spans="11:20" x14ac:dyDescent="0.25">
      <c r="K3610" s="16"/>
      <c r="L3610" s="16"/>
      <c r="M3610" s="16"/>
      <c r="N3610" s="16"/>
      <c r="Q3610" s="16"/>
      <c r="R3610" s="16"/>
      <c r="S3610" s="16"/>
      <c r="T3610" s="16"/>
    </row>
    <row r="3611" spans="11:20" x14ac:dyDescent="0.25">
      <c r="K3611" s="16"/>
      <c r="L3611" s="16"/>
      <c r="M3611" s="16"/>
      <c r="N3611" s="16"/>
      <c r="Q3611" s="16"/>
      <c r="R3611" s="16"/>
      <c r="S3611" s="16"/>
      <c r="T3611" s="16"/>
    </row>
    <row r="3612" spans="11:20" x14ac:dyDescent="0.25">
      <c r="K3612" s="16"/>
      <c r="L3612" s="16"/>
      <c r="M3612" s="16"/>
      <c r="N3612" s="16"/>
      <c r="Q3612" s="16"/>
      <c r="R3612" s="16"/>
      <c r="S3612" s="16"/>
      <c r="T3612" s="16"/>
    </row>
    <row r="3613" spans="11:20" x14ac:dyDescent="0.25">
      <c r="K3613" s="16"/>
      <c r="L3613" s="16"/>
      <c r="M3613" s="16"/>
      <c r="N3613" s="16"/>
      <c r="Q3613" s="16"/>
      <c r="R3613" s="16"/>
      <c r="S3613" s="16"/>
      <c r="T3613" s="16"/>
    </row>
    <row r="3614" spans="11:20" x14ac:dyDescent="0.25">
      <c r="K3614" s="16"/>
      <c r="L3614" s="16"/>
      <c r="M3614" s="16"/>
      <c r="N3614" s="16"/>
      <c r="Q3614" s="16"/>
      <c r="R3614" s="16"/>
      <c r="S3614" s="16"/>
      <c r="T3614" s="16"/>
    </row>
    <row r="3615" spans="11:20" x14ac:dyDescent="0.25">
      <c r="K3615" s="16"/>
      <c r="L3615" s="16"/>
      <c r="M3615" s="16"/>
      <c r="N3615" s="16"/>
      <c r="Q3615" s="16"/>
      <c r="R3615" s="16"/>
      <c r="S3615" s="16"/>
      <c r="T3615" s="16"/>
    </row>
    <row r="3616" spans="11:20" x14ac:dyDescent="0.25">
      <c r="K3616" s="16"/>
      <c r="L3616" s="16"/>
      <c r="M3616" s="16"/>
      <c r="N3616" s="16"/>
      <c r="Q3616" s="16"/>
      <c r="R3616" s="16"/>
      <c r="S3616" s="16"/>
      <c r="T3616" s="16"/>
    </row>
    <row r="3617" spans="11:20" x14ac:dyDescent="0.25">
      <c r="K3617" s="16"/>
      <c r="L3617" s="16"/>
      <c r="M3617" s="16"/>
      <c r="N3617" s="16"/>
      <c r="Q3617" s="16"/>
      <c r="R3617" s="16"/>
      <c r="S3617" s="16"/>
      <c r="T3617" s="16"/>
    </row>
    <row r="3618" spans="11:20" x14ac:dyDescent="0.25">
      <c r="K3618" s="16"/>
      <c r="L3618" s="16"/>
      <c r="M3618" s="16"/>
      <c r="N3618" s="16"/>
      <c r="Q3618" s="16"/>
      <c r="R3618" s="16"/>
      <c r="S3618" s="16"/>
      <c r="T3618" s="16"/>
    </row>
    <row r="3619" spans="11:20" x14ac:dyDescent="0.25">
      <c r="K3619" s="16"/>
      <c r="L3619" s="16"/>
      <c r="M3619" s="16"/>
      <c r="N3619" s="16"/>
      <c r="Q3619" s="16"/>
      <c r="R3619" s="16"/>
      <c r="S3619" s="16"/>
      <c r="T3619" s="16"/>
    </row>
    <row r="3620" spans="11:20" x14ac:dyDescent="0.25">
      <c r="K3620" s="16"/>
      <c r="L3620" s="16"/>
      <c r="M3620" s="16"/>
      <c r="N3620" s="16"/>
      <c r="Q3620" s="16"/>
      <c r="R3620" s="16"/>
      <c r="S3620" s="16"/>
      <c r="T3620" s="16"/>
    </row>
    <row r="3621" spans="11:20" x14ac:dyDescent="0.25">
      <c r="K3621" s="16"/>
      <c r="L3621" s="16"/>
      <c r="M3621" s="16"/>
      <c r="N3621" s="16"/>
      <c r="Q3621" s="16"/>
      <c r="R3621" s="16"/>
      <c r="S3621" s="16"/>
      <c r="T3621" s="16"/>
    </row>
    <row r="3622" spans="11:20" x14ac:dyDescent="0.25">
      <c r="K3622" s="16"/>
      <c r="L3622" s="16"/>
      <c r="M3622" s="16"/>
      <c r="N3622" s="16"/>
      <c r="Q3622" s="16"/>
      <c r="R3622" s="16"/>
      <c r="S3622" s="16"/>
      <c r="T3622" s="16"/>
    </row>
    <row r="3623" spans="11:20" x14ac:dyDescent="0.25">
      <c r="K3623" s="16"/>
      <c r="L3623" s="16"/>
      <c r="M3623" s="16"/>
      <c r="N3623" s="16"/>
      <c r="Q3623" s="16"/>
      <c r="R3623" s="16"/>
      <c r="S3623" s="16"/>
      <c r="T3623" s="16"/>
    </row>
    <row r="3624" spans="11:20" x14ac:dyDescent="0.25">
      <c r="K3624" s="16"/>
      <c r="L3624" s="16"/>
      <c r="M3624" s="16"/>
      <c r="N3624" s="16"/>
      <c r="Q3624" s="16"/>
      <c r="R3624" s="16"/>
      <c r="S3624" s="16"/>
      <c r="T3624" s="16"/>
    </row>
    <row r="3625" spans="11:20" x14ac:dyDescent="0.25">
      <c r="K3625" s="16"/>
      <c r="L3625" s="16"/>
      <c r="M3625" s="16"/>
      <c r="N3625" s="16"/>
      <c r="Q3625" s="16"/>
      <c r="R3625" s="16"/>
      <c r="S3625" s="16"/>
      <c r="T3625" s="16"/>
    </row>
    <row r="3626" spans="11:20" x14ac:dyDescent="0.25">
      <c r="K3626" s="16"/>
      <c r="L3626" s="16"/>
      <c r="M3626" s="16"/>
      <c r="N3626" s="16"/>
      <c r="Q3626" s="16"/>
      <c r="R3626" s="16"/>
      <c r="S3626" s="16"/>
      <c r="T3626" s="16"/>
    </row>
    <row r="3627" spans="11:20" x14ac:dyDescent="0.25">
      <c r="K3627" s="16"/>
      <c r="L3627" s="16"/>
      <c r="M3627" s="16"/>
      <c r="N3627" s="16"/>
      <c r="Q3627" s="16"/>
      <c r="R3627" s="16"/>
      <c r="S3627" s="16"/>
      <c r="T3627" s="16"/>
    </row>
    <row r="3628" spans="11:20" x14ac:dyDescent="0.25">
      <c r="K3628" s="16"/>
      <c r="L3628" s="16"/>
      <c r="M3628" s="16"/>
      <c r="N3628" s="16"/>
      <c r="Q3628" s="16"/>
      <c r="R3628" s="16"/>
      <c r="S3628" s="16"/>
      <c r="T3628" s="16"/>
    </row>
    <row r="3629" spans="11:20" x14ac:dyDescent="0.25">
      <c r="K3629" s="16"/>
      <c r="L3629" s="16"/>
      <c r="M3629" s="16"/>
      <c r="N3629" s="16"/>
      <c r="Q3629" s="16"/>
      <c r="R3629" s="16"/>
      <c r="S3629" s="16"/>
      <c r="T3629" s="16"/>
    </row>
    <row r="3630" spans="11:20" x14ac:dyDescent="0.25">
      <c r="K3630" s="16"/>
      <c r="L3630" s="16"/>
      <c r="M3630" s="16"/>
      <c r="N3630" s="16"/>
      <c r="Q3630" s="16"/>
      <c r="R3630" s="16"/>
      <c r="S3630" s="16"/>
      <c r="T3630" s="16"/>
    </row>
    <row r="3631" spans="11:20" x14ac:dyDescent="0.25">
      <c r="K3631" s="16"/>
      <c r="L3631" s="16"/>
      <c r="M3631" s="16"/>
      <c r="N3631" s="16"/>
      <c r="Q3631" s="16"/>
      <c r="R3631" s="16"/>
      <c r="S3631" s="16"/>
      <c r="T3631" s="16"/>
    </row>
    <row r="3632" spans="11:20" x14ac:dyDescent="0.25">
      <c r="K3632" s="16"/>
      <c r="L3632" s="16"/>
      <c r="M3632" s="16"/>
      <c r="N3632" s="16"/>
      <c r="Q3632" s="16"/>
      <c r="R3632" s="16"/>
      <c r="S3632" s="16"/>
      <c r="T3632" s="16"/>
    </row>
    <row r="3633" spans="11:20" x14ac:dyDescent="0.25">
      <c r="K3633" s="16"/>
      <c r="L3633" s="16"/>
      <c r="M3633" s="16"/>
      <c r="N3633" s="16"/>
      <c r="Q3633" s="16"/>
      <c r="R3633" s="16"/>
      <c r="S3633" s="16"/>
      <c r="T3633" s="16"/>
    </row>
    <row r="3634" spans="11:20" x14ac:dyDescent="0.25">
      <c r="K3634" s="16"/>
      <c r="L3634" s="16"/>
      <c r="M3634" s="16"/>
      <c r="N3634" s="16"/>
      <c r="Q3634" s="16"/>
      <c r="R3634" s="16"/>
      <c r="S3634" s="16"/>
      <c r="T3634" s="16"/>
    </row>
    <row r="3635" spans="11:20" x14ac:dyDescent="0.25">
      <c r="K3635" s="16"/>
      <c r="L3635" s="16"/>
      <c r="M3635" s="16"/>
      <c r="N3635" s="16"/>
      <c r="Q3635" s="16"/>
      <c r="R3635" s="16"/>
      <c r="S3635" s="16"/>
      <c r="T3635" s="16"/>
    </row>
    <row r="3636" spans="11:20" x14ac:dyDescent="0.25">
      <c r="K3636" s="16"/>
      <c r="L3636" s="16"/>
      <c r="M3636" s="16"/>
      <c r="N3636" s="16"/>
      <c r="Q3636" s="16"/>
      <c r="R3636" s="16"/>
      <c r="S3636" s="16"/>
      <c r="T3636" s="16"/>
    </row>
    <row r="3637" spans="11:20" x14ac:dyDescent="0.25">
      <c r="K3637" s="16"/>
      <c r="L3637" s="16"/>
      <c r="M3637" s="16"/>
      <c r="N3637" s="16"/>
      <c r="Q3637" s="16"/>
      <c r="R3637" s="16"/>
      <c r="S3637" s="16"/>
      <c r="T3637" s="16"/>
    </row>
    <row r="3638" spans="11:20" x14ac:dyDescent="0.25">
      <c r="K3638" s="16"/>
      <c r="L3638" s="16"/>
      <c r="M3638" s="16"/>
      <c r="N3638" s="16"/>
      <c r="Q3638" s="16"/>
      <c r="R3638" s="16"/>
      <c r="S3638" s="16"/>
      <c r="T3638" s="16"/>
    </row>
    <row r="3639" spans="11:20" x14ac:dyDescent="0.25">
      <c r="K3639" s="16"/>
      <c r="L3639" s="16"/>
      <c r="M3639" s="16"/>
      <c r="N3639" s="16"/>
      <c r="Q3639" s="16"/>
      <c r="R3639" s="16"/>
      <c r="S3639" s="16"/>
      <c r="T3639" s="16"/>
    </row>
    <row r="3640" spans="11:20" x14ac:dyDescent="0.25">
      <c r="K3640" s="16"/>
      <c r="L3640" s="16"/>
      <c r="M3640" s="16"/>
      <c r="N3640" s="16"/>
      <c r="Q3640" s="16"/>
      <c r="R3640" s="16"/>
      <c r="S3640" s="16"/>
      <c r="T3640" s="16"/>
    </row>
    <row r="3641" spans="11:20" x14ac:dyDescent="0.25">
      <c r="K3641" s="16"/>
      <c r="L3641" s="16"/>
      <c r="M3641" s="16"/>
      <c r="N3641" s="16"/>
      <c r="Q3641" s="16"/>
      <c r="R3641" s="16"/>
      <c r="S3641" s="16"/>
      <c r="T3641" s="16"/>
    </row>
    <row r="3642" spans="11:20" x14ac:dyDescent="0.25">
      <c r="K3642" s="16"/>
      <c r="L3642" s="16"/>
      <c r="M3642" s="16"/>
      <c r="N3642" s="16"/>
      <c r="Q3642" s="16"/>
      <c r="R3642" s="16"/>
      <c r="S3642" s="16"/>
      <c r="T3642" s="16"/>
    </row>
    <row r="3643" spans="11:20" x14ac:dyDescent="0.25">
      <c r="K3643" s="16"/>
      <c r="L3643" s="16"/>
      <c r="M3643" s="16"/>
      <c r="N3643" s="16"/>
      <c r="Q3643" s="16"/>
      <c r="R3643" s="16"/>
      <c r="S3643" s="16"/>
      <c r="T3643" s="16"/>
    </row>
    <row r="3644" spans="11:20" x14ac:dyDescent="0.25">
      <c r="K3644" s="16"/>
      <c r="L3644" s="16"/>
      <c r="M3644" s="16"/>
      <c r="N3644" s="16"/>
      <c r="Q3644" s="16"/>
      <c r="R3644" s="16"/>
      <c r="S3644" s="16"/>
      <c r="T3644" s="16"/>
    </row>
    <row r="3645" spans="11:20" x14ac:dyDescent="0.25">
      <c r="K3645" s="16"/>
      <c r="L3645" s="16"/>
      <c r="M3645" s="16"/>
      <c r="N3645" s="16"/>
      <c r="Q3645" s="16"/>
      <c r="R3645" s="16"/>
      <c r="S3645" s="16"/>
      <c r="T3645" s="16"/>
    </row>
    <row r="3646" spans="11:20" x14ac:dyDescent="0.25">
      <c r="K3646" s="16"/>
      <c r="L3646" s="16"/>
      <c r="M3646" s="16"/>
      <c r="N3646" s="16"/>
      <c r="Q3646" s="16"/>
      <c r="R3646" s="16"/>
      <c r="S3646" s="16"/>
      <c r="T3646" s="16"/>
    </row>
    <row r="3647" spans="11:20" x14ac:dyDescent="0.25">
      <c r="K3647" s="16"/>
      <c r="L3647" s="16"/>
      <c r="M3647" s="16"/>
      <c r="N3647" s="16"/>
      <c r="Q3647" s="16"/>
      <c r="R3647" s="16"/>
      <c r="S3647" s="16"/>
      <c r="T3647" s="16"/>
    </row>
    <row r="3648" spans="11:20" x14ac:dyDescent="0.25">
      <c r="K3648" s="16"/>
      <c r="L3648" s="16"/>
      <c r="M3648" s="16"/>
      <c r="N3648" s="16"/>
      <c r="Q3648" s="16"/>
      <c r="R3648" s="16"/>
      <c r="S3648" s="16"/>
      <c r="T3648" s="16"/>
    </row>
    <row r="3649" spans="11:20" x14ac:dyDescent="0.25">
      <c r="K3649" s="16"/>
      <c r="L3649" s="16"/>
      <c r="M3649" s="16"/>
      <c r="N3649" s="16"/>
      <c r="Q3649" s="16"/>
      <c r="R3649" s="16"/>
      <c r="S3649" s="16"/>
      <c r="T3649" s="16"/>
    </row>
    <row r="3650" spans="11:20" x14ac:dyDescent="0.25">
      <c r="K3650" s="16"/>
      <c r="L3650" s="16"/>
      <c r="M3650" s="16"/>
      <c r="N3650" s="16"/>
      <c r="Q3650" s="16"/>
      <c r="R3650" s="16"/>
      <c r="S3650" s="16"/>
      <c r="T3650" s="16"/>
    </row>
    <row r="3651" spans="11:20" x14ac:dyDescent="0.25">
      <c r="K3651" s="16"/>
      <c r="L3651" s="16"/>
      <c r="M3651" s="16"/>
      <c r="N3651" s="16"/>
      <c r="Q3651" s="16"/>
      <c r="R3651" s="16"/>
      <c r="S3651" s="16"/>
      <c r="T3651" s="16"/>
    </row>
    <row r="3652" spans="11:20" x14ac:dyDescent="0.25">
      <c r="K3652" s="16"/>
      <c r="L3652" s="16"/>
      <c r="M3652" s="16"/>
      <c r="N3652" s="16"/>
      <c r="Q3652" s="16"/>
      <c r="R3652" s="16"/>
      <c r="S3652" s="16"/>
      <c r="T3652" s="16"/>
    </row>
    <row r="3653" spans="11:20" x14ac:dyDescent="0.25">
      <c r="K3653" s="16"/>
      <c r="L3653" s="16"/>
      <c r="M3653" s="16"/>
      <c r="N3653" s="16"/>
      <c r="Q3653" s="16"/>
      <c r="R3653" s="16"/>
      <c r="S3653" s="16"/>
      <c r="T3653" s="16"/>
    </row>
    <row r="3654" spans="11:20" x14ac:dyDescent="0.25">
      <c r="K3654" s="16"/>
      <c r="L3654" s="16"/>
      <c r="M3654" s="16"/>
      <c r="N3654" s="16"/>
      <c r="Q3654" s="16"/>
      <c r="R3654" s="16"/>
      <c r="S3654" s="16"/>
      <c r="T3654" s="16"/>
    </row>
    <row r="3655" spans="11:20" x14ac:dyDescent="0.25">
      <c r="K3655" s="16"/>
      <c r="L3655" s="16"/>
      <c r="M3655" s="16"/>
      <c r="N3655" s="16"/>
      <c r="Q3655" s="16"/>
      <c r="R3655" s="16"/>
      <c r="S3655" s="16"/>
      <c r="T3655" s="16"/>
    </row>
    <row r="3656" spans="11:20" x14ac:dyDescent="0.25">
      <c r="K3656" s="16"/>
      <c r="L3656" s="16"/>
      <c r="M3656" s="16"/>
      <c r="N3656" s="16"/>
      <c r="Q3656" s="16"/>
      <c r="R3656" s="16"/>
      <c r="S3656" s="16"/>
      <c r="T3656" s="16"/>
    </row>
    <row r="3657" spans="11:20" x14ac:dyDescent="0.25">
      <c r="K3657" s="16"/>
      <c r="L3657" s="16"/>
      <c r="M3657" s="16"/>
      <c r="N3657" s="16"/>
      <c r="Q3657" s="16"/>
      <c r="R3657" s="16"/>
      <c r="S3657" s="16"/>
      <c r="T3657" s="16"/>
    </row>
    <row r="3658" spans="11:20" x14ac:dyDescent="0.25">
      <c r="K3658" s="16"/>
      <c r="L3658" s="16"/>
      <c r="M3658" s="16"/>
      <c r="N3658" s="16"/>
      <c r="Q3658" s="16"/>
      <c r="R3658" s="16"/>
      <c r="S3658" s="16"/>
      <c r="T3658" s="16"/>
    </row>
    <row r="3659" spans="11:20" x14ac:dyDescent="0.25">
      <c r="K3659" s="16"/>
      <c r="L3659" s="16"/>
      <c r="M3659" s="16"/>
      <c r="N3659" s="16"/>
      <c r="Q3659" s="16"/>
      <c r="R3659" s="16"/>
      <c r="S3659" s="16"/>
      <c r="T3659" s="16"/>
    </row>
    <row r="3660" spans="11:20" x14ac:dyDescent="0.25">
      <c r="K3660" s="16"/>
      <c r="L3660" s="16"/>
      <c r="M3660" s="16"/>
      <c r="N3660" s="16"/>
      <c r="Q3660" s="16"/>
      <c r="R3660" s="16"/>
      <c r="S3660" s="16"/>
      <c r="T3660" s="16"/>
    </row>
    <row r="3661" spans="11:20" x14ac:dyDescent="0.25">
      <c r="K3661" s="16"/>
      <c r="L3661" s="16"/>
      <c r="M3661" s="16"/>
      <c r="N3661" s="16"/>
      <c r="Q3661" s="16"/>
      <c r="R3661" s="16"/>
      <c r="S3661" s="16"/>
      <c r="T3661" s="16"/>
    </row>
    <row r="3662" spans="11:20" x14ac:dyDescent="0.25">
      <c r="K3662" s="16"/>
      <c r="L3662" s="16"/>
      <c r="M3662" s="16"/>
      <c r="N3662" s="16"/>
      <c r="Q3662" s="16"/>
      <c r="R3662" s="16"/>
      <c r="S3662" s="16"/>
      <c r="T3662" s="16"/>
    </row>
    <row r="3663" spans="11:20" x14ac:dyDescent="0.25">
      <c r="K3663" s="16"/>
      <c r="L3663" s="16"/>
      <c r="M3663" s="16"/>
      <c r="N3663" s="16"/>
      <c r="Q3663" s="16"/>
      <c r="R3663" s="16"/>
      <c r="S3663" s="16"/>
      <c r="T3663" s="16"/>
    </row>
    <row r="3664" spans="11:20" x14ac:dyDescent="0.25">
      <c r="K3664" s="16"/>
      <c r="L3664" s="16"/>
      <c r="M3664" s="16"/>
      <c r="N3664" s="16"/>
      <c r="Q3664" s="16"/>
      <c r="R3664" s="16"/>
      <c r="S3664" s="16"/>
      <c r="T3664" s="16"/>
    </row>
    <row r="3665" spans="11:20" x14ac:dyDescent="0.25">
      <c r="K3665" s="16"/>
      <c r="L3665" s="16"/>
      <c r="M3665" s="16"/>
      <c r="N3665" s="16"/>
      <c r="Q3665" s="16"/>
      <c r="R3665" s="16"/>
      <c r="S3665" s="16"/>
      <c r="T3665" s="16"/>
    </row>
    <row r="3666" spans="11:20" x14ac:dyDescent="0.25">
      <c r="K3666" s="16"/>
      <c r="L3666" s="16"/>
      <c r="M3666" s="16"/>
      <c r="N3666" s="16"/>
      <c r="Q3666" s="16"/>
      <c r="R3666" s="16"/>
      <c r="S3666" s="16"/>
      <c r="T3666" s="16"/>
    </row>
    <row r="3667" spans="11:20" x14ac:dyDescent="0.25">
      <c r="K3667" s="16"/>
      <c r="L3667" s="16"/>
      <c r="M3667" s="16"/>
      <c r="N3667" s="16"/>
      <c r="Q3667" s="16"/>
      <c r="R3667" s="16"/>
      <c r="S3667" s="16"/>
      <c r="T3667" s="16"/>
    </row>
    <row r="3668" spans="11:20" x14ac:dyDescent="0.25">
      <c r="K3668" s="16"/>
      <c r="L3668" s="16"/>
      <c r="M3668" s="16"/>
      <c r="N3668" s="16"/>
      <c r="Q3668" s="16"/>
      <c r="R3668" s="16"/>
      <c r="S3668" s="16"/>
      <c r="T3668" s="16"/>
    </row>
    <row r="3669" spans="11:20" x14ac:dyDescent="0.25">
      <c r="K3669" s="16"/>
      <c r="L3669" s="16"/>
      <c r="M3669" s="16"/>
      <c r="N3669" s="16"/>
      <c r="Q3669" s="16"/>
      <c r="R3669" s="16"/>
      <c r="S3669" s="16"/>
      <c r="T3669" s="16"/>
    </row>
    <row r="3670" spans="11:20" x14ac:dyDescent="0.25">
      <c r="K3670" s="16"/>
      <c r="L3670" s="16"/>
      <c r="M3670" s="16"/>
      <c r="N3670" s="16"/>
      <c r="Q3670" s="16"/>
      <c r="R3670" s="16"/>
      <c r="S3670" s="16"/>
      <c r="T3670" s="16"/>
    </row>
    <row r="3671" spans="11:20" x14ac:dyDescent="0.25">
      <c r="K3671" s="16"/>
      <c r="L3671" s="16"/>
      <c r="M3671" s="16"/>
      <c r="N3671" s="16"/>
      <c r="Q3671" s="16"/>
      <c r="R3671" s="16"/>
      <c r="S3671" s="16"/>
      <c r="T3671" s="16"/>
    </row>
    <row r="3672" spans="11:20" x14ac:dyDescent="0.25">
      <c r="K3672" s="16"/>
      <c r="L3672" s="16"/>
      <c r="M3672" s="16"/>
      <c r="N3672" s="16"/>
      <c r="Q3672" s="16"/>
      <c r="R3672" s="16"/>
      <c r="S3672" s="16"/>
      <c r="T3672" s="16"/>
    </row>
    <row r="3673" spans="11:20" x14ac:dyDescent="0.25">
      <c r="K3673" s="16"/>
      <c r="L3673" s="16"/>
      <c r="M3673" s="16"/>
      <c r="N3673" s="16"/>
      <c r="Q3673" s="16"/>
      <c r="R3673" s="16"/>
      <c r="S3673" s="16"/>
      <c r="T3673" s="16"/>
    </row>
    <row r="3674" spans="11:20" x14ac:dyDescent="0.25">
      <c r="K3674" s="16"/>
      <c r="L3674" s="16"/>
      <c r="M3674" s="16"/>
      <c r="N3674" s="16"/>
      <c r="Q3674" s="16"/>
      <c r="R3674" s="16"/>
      <c r="S3674" s="16"/>
      <c r="T3674" s="16"/>
    </row>
    <row r="3675" spans="11:20" x14ac:dyDescent="0.25">
      <c r="K3675" s="16"/>
      <c r="L3675" s="16"/>
      <c r="M3675" s="16"/>
      <c r="N3675" s="16"/>
      <c r="Q3675" s="16"/>
      <c r="R3675" s="16"/>
      <c r="S3675" s="16"/>
      <c r="T3675" s="16"/>
    </row>
    <row r="3676" spans="11:20" x14ac:dyDescent="0.25">
      <c r="K3676" s="16"/>
      <c r="L3676" s="16"/>
      <c r="M3676" s="16"/>
      <c r="N3676" s="16"/>
      <c r="Q3676" s="16"/>
      <c r="R3676" s="16"/>
      <c r="S3676" s="16"/>
      <c r="T3676" s="16"/>
    </row>
    <row r="3677" spans="11:20" x14ac:dyDescent="0.25">
      <c r="K3677" s="16"/>
      <c r="L3677" s="16"/>
      <c r="M3677" s="16"/>
      <c r="N3677" s="16"/>
      <c r="Q3677" s="16"/>
      <c r="R3677" s="16"/>
      <c r="S3677" s="16"/>
      <c r="T3677" s="16"/>
    </row>
    <row r="3678" spans="11:20" x14ac:dyDescent="0.25">
      <c r="K3678" s="16"/>
      <c r="L3678" s="16"/>
      <c r="M3678" s="16"/>
      <c r="N3678" s="16"/>
      <c r="Q3678" s="16"/>
      <c r="R3678" s="16"/>
      <c r="S3678" s="16"/>
      <c r="T3678" s="16"/>
    </row>
    <row r="3679" spans="11:20" x14ac:dyDescent="0.25">
      <c r="K3679" s="16"/>
      <c r="L3679" s="16"/>
      <c r="M3679" s="16"/>
      <c r="N3679" s="16"/>
      <c r="Q3679" s="16"/>
      <c r="R3679" s="16"/>
      <c r="S3679" s="16"/>
      <c r="T3679" s="16"/>
    </row>
    <row r="3680" spans="11:20" x14ac:dyDescent="0.25">
      <c r="K3680" s="16"/>
      <c r="L3680" s="16"/>
      <c r="M3680" s="16"/>
      <c r="N3680" s="16"/>
      <c r="Q3680" s="16"/>
      <c r="R3680" s="16"/>
      <c r="S3680" s="16"/>
      <c r="T3680" s="16"/>
    </row>
    <row r="3681" spans="11:20" x14ac:dyDescent="0.25">
      <c r="K3681" s="16"/>
      <c r="L3681" s="16"/>
      <c r="M3681" s="16"/>
      <c r="N3681" s="16"/>
      <c r="Q3681" s="16"/>
      <c r="R3681" s="16"/>
      <c r="S3681" s="16"/>
      <c r="T3681" s="16"/>
    </row>
    <row r="3682" spans="11:20" x14ac:dyDescent="0.25">
      <c r="K3682" s="16"/>
      <c r="L3682" s="16"/>
      <c r="M3682" s="16"/>
      <c r="N3682" s="16"/>
      <c r="Q3682" s="16"/>
      <c r="R3682" s="16"/>
      <c r="S3682" s="16"/>
      <c r="T3682" s="16"/>
    </row>
    <row r="3683" spans="11:20" x14ac:dyDescent="0.25">
      <c r="K3683" s="16"/>
      <c r="L3683" s="16"/>
      <c r="M3683" s="16"/>
      <c r="N3683" s="16"/>
      <c r="Q3683" s="16"/>
      <c r="R3683" s="16"/>
      <c r="S3683" s="16"/>
      <c r="T3683" s="16"/>
    </row>
    <row r="3684" spans="11:20" x14ac:dyDescent="0.25">
      <c r="K3684" s="16"/>
      <c r="L3684" s="16"/>
      <c r="M3684" s="16"/>
      <c r="N3684" s="16"/>
      <c r="Q3684" s="16"/>
      <c r="R3684" s="16"/>
      <c r="S3684" s="16"/>
      <c r="T3684" s="16"/>
    </row>
    <row r="3685" spans="11:20" x14ac:dyDescent="0.25">
      <c r="K3685" s="16"/>
      <c r="L3685" s="16"/>
      <c r="M3685" s="16"/>
      <c r="N3685" s="16"/>
      <c r="Q3685" s="16"/>
      <c r="R3685" s="16"/>
      <c r="S3685" s="16"/>
      <c r="T3685" s="16"/>
    </row>
    <row r="3686" spans="11:20" x14ac:dyDescent="0.25">
      <c r="K3686" s="16"/>
      <c r="L3686" s="16"/>
      <c r="M3686" s="16"/>
      <c r="N3686" s="16"/>
      <c r="Q3686" s="16"/>
      <c r="R3686" s="16"/>
      <c r="S3686" s="16"/>
      <c r="T3686" s="16"/>
    </row>
    <row r="3687" spans="11:20" x14ac:dyDescent="0.25">
      <c r="K3687" s="16"/>
      <c r="L3687" s="16"/>
      <c r="M3687" s="16"/>
      <c r="N3687" s="16"/>
      <c r="Q3687" s="16"/>
      <c r="R3687" s="16"/>
      <c r="S3687" s="16"/>
      <c r="T3687" s="16"/>
    </row>
    <row r="3688" spans="11:20" x14ac:dyDescent="0.25">
      <c r="K3688" s="16"/>
      <c r="L3688" s="16"/>
      <c r="M3688" s="16"/>
      <c r="N3688" s="16"/>
      <c r="Q3688" s="16"/>
      <c r="R3688" s="16"/>
      <c r="S3688" s="16"/>
      <c r="T3688" s="16"/>
    </row>
    <row r="3689" spans="11:20" x14ac:dyDescent="0.25">
      <c r="K3689" s="16"/>
      <c r="L3689" s="16"/>
      <c r="M3689" s="16"/>
      <c r="N3689" s="16"/>
      <c r="Q3689" s="16"/>
      <c r="R3689" s="16"/>
      <c r="S3689" s="16"/>
      <c r="T3689" s="16"/>
    </row>
    <row r="3690" spans="11:20" x14ac:dyDescent="0.25">
      <c r="K3690" s="16"/>
      <c r="L3690" s="16"/>
      <c r="M3690" s="16"/>
      <c r="N3690" s="16"/>
      <c r="Q3690" s="16"/>
      <c r="R3690" s="16"/>
      <c r="S3690" s="16"/>
      <c r="T3690" s="16"/>
    </row>
    <row r="3691" spans="11:20" x14ac:dyDescent="0.25">
      <c r="K3691" s="16"/>
      <c r="L3691" s="16"/>
      <c r="M3691" s="16"/>
      <c r="N3691" s="16"/>
      <c r="Q3691" s="16"/>
      <c r="R3691" s="16"/>
      <c r="S3691" s="16"/>
      <c r="T3691" s="16"/>
    </row>
    <row r="3692" spans="11:20" x14ac:dyDescent="0.25">
      <c r="K3692" s="16"/>
      <c r="L3692" s="16"/>
      <c r="M3692" s="16"/>
      <c r="N3692" s="16"/>
      <c r="Q3692" s="16"/>
      <c r="R3692" s="16"/>
      <c r="S3692" s="16"/>
      <c r="T3692" s="16"/>
    </row>
    <row r="3693" spans="11:20" x14ac:dyDescent="0.25">
      <c r="K3693" s="16"/>
      <c r="L3693" s="16"/>
      <c r="M3693" s="16"/>
      <c r="N3693" s="16"/>
      <c r="Q3693" s="16"/>
      <c r="R3693" s="16"/>
      <c r="S3693" s="16"/>
      <c r="T3693" s="16"/>
    </row>
    <row r="3694" spans="11:20" x14ac:dyDescent="0.25">
      <c r="K3694" s="16"/>
      <c r="L3694" s="16"/>
      <c r="M3694" s="16"/>
      <c r="N3694" s="16"/>
      <c r="Q3694" s="16"/>
      <c r="R3694" s="16"/>
      <c r="S3694" s="16"/>
      <c r="T3694" s="16"/>
    </row>
    <row r="3695" spans="11:20" x14ac:dyDescent="0.25">
      <c r="K3695" s="16"/>
      <c r="L3695" s="16"/>
      <c r="M3695" s="16"/>
      <c r="N3695" s="16"/>
      <c r="Q3695" s="16"/>
      <c r="R3695" s="16"/>
      <c r="S3695" s="16"/>
      <c r="T3695" s="16"/>
    </row>
    <row r="3696" spans="11:20" x14ac:dyDescent="0.25">
      <c r="K3696" s="16"/>
      <c r="L3696" s="16"/>
      <c r="M3696" s="16"/>
      <c r="N3696" s="16"/>
      <c r="Q3696" s="16"/>
      <c r="R3696" s="16"/>
      <c r="S3696" s="16"/>
      <c r="T3696" s="16"/>
    </row>
    <row r="3697" spans="11:20" x14ac:dyDescent="0.25">
      <c r="K3697" s="16"/>
      <c r="L3697" s="16"/>
      <c r="M3697" s="16"/>
      <c r="N3697" s="16"/>
      <c r="Q3697" s="16"/>
      <c r="R3697" s="16"/>
      <c r="S3697" s="16"/>
      <c r="T3697" s="16"/>
    </row>
    <row r="3698" spans="11:20" x14ac:dyDescent="0.25">
      <c r="K3698" s="16"/>
      <c r="L3698" s="16"/>
      <c r="M3698" s="16"/>
      <c r="N3698" s="16"/>
      <c r="Q3698" s="16"/>
      <c r="R3698" s="16"/>
      <c r="S3698" s="16"/>
      <c r="T3698" s="16"/>
    </row>
    <row r="3699" spans="11:20" x14ac:dyDescent="0.25">
      <c r="K3699" s="16"/>
      <c r="L3699" s="16"/>
      <c r="M3699" s="16"/>
      <c r="N3699" s="16"/>
      <c r="Q3699" s="16"/>
      <c r="R3699" s="16"/>
      <c r="S3699" s="16"/>
      <c r="T3699" s="16"/>
    </row>
    <row r="3700" spans="11:20" x14ac:dyDescent="0.25">
      <c r="K3700" s="16"/>
      <c r="L3700" s="16"/>
      <c r="M3700" s="16"/>
      <c r="N3700" s="16"/>
      <c r="Q3700" s="16"/>
      <c r="R3700" s="16"/>
      <c r="S3700" s="16"/>
      <c r="T3700" s="16"/>
    </row>
    <row r="3701" spans="11:20" x14ac:dyDescent="0.25">
      <c r="K3701" s="16"/>
      <c r="L3701" s="16"/>
      <c r="M3701" s="16"/>
      <c r="N3701" s="16"/>
      <c r="Q3701" s="16"/>
      <c r="R3701" s="16"/>
      <c r="S3701" s="16"/>
      <c r="T3701" s="16"/>
    </row>
    <row r="3702" spans="11:20" x14ac:dyDescent="0.25">
      <c r="K3702" s="16"/>
      <c r="L3702" s="16"/>
      <c r="M3702" s="16"/>
      <c r="N3702" s="16"/>
      <c r="Q3702" s="16"/>
      <c r="R3702" s="16"/>
      <c r="S3702" s="16"/>
      <c r="T3702" s="16"/>
    </row>
    <row r="3703" spans="11:20" x14ac:dyDescent="0.25">
      <c r="K3703" s="16"/>
      <c r="L3703" s="16"/>
      <c r="M3703" s="16"/>
      <c r="N3703" s="16"/>
      <c r="Q3703" s="16"/>
      <c r="R3703" s="16"/>
      <c r="S3703" s="16"/>
      <c r="T3703" s="16"/>
    </row>
    <row r="3704" spans="11:20" x14ac:dyDescent="0.25">
      <c r="K3704" s="16"/>
      <c r="L3704" s="16"/>
      <c r="M3704" s="16"/>
      <c r="N3704" s="16"/>
      <c r="Q3704" s="16"/>
      <c r="R3704" s="16"/>
      <c r="S3704" s="16"/>
      <c r="T3704" s="16"/>
    </row>
    <row r="3705" spans="11:20" x14ac:dyDescent="0.25">
      <c r="K3705" s="16"/>
      <c r="L3705" s="16"/>
      <c r="M3705" s="16"/>
      <c r="N3705" s="16"/>
      <c r="Q3705" s="16"/>
      <c r="R3705" s="16"/>
      <c r="S3705" s="16"/>
      <c r="T3705" s="16"/>
    </row>
    <row r="3706" spans="11:20" x14ac:dyDescent="0.25">
      <c r="K3706" s="16"/>
      <c r="L3706" s="16"/>
      <c r="M3706" s="16"/>
      <c r="N3706" s="16"/>
      <c r="Q3706" s="16"/>
      <c r="R3706" s="16"/>
      <c r="S3706" s="16"/>
      <c r="T3706" s="16"/>
    </row>
    <row r="3707" spans="11:20" x14ac:dyDescent="0.25">
      <c r="K3707" s="16"/>
      <c r="L3707" s="16"/>
      <c r="M3707" s="16"/>
      <c r="N3707" s="16"/>
      <c r="Q3707" s="16"/>
      <c r="R3707" s="16"/>
      <c r="S3707" s="16"/>
      <c r="T3707" s="16"/>
    </row>
    <row r="3708" spans="11:20" x14ac:dyDescent="0.25">
      <c r="K3708" s="16"/>
      <c r="L3708" s="16"/>
      <c r="M3708" s="16"/>
      <c r="N3708" s="16"/>
      <c r="Q3708" s="16"/>
      <c r="R3708" s="16"/>
      <c r="S3708" s="16"/>
      <c r="T3708" s="16"/>
    </row>
    <row r="3709" spans="11:20" x14ac:dyDescent="0.25">
      <c r="K3709" s="16"/>
      <c r="L3709" s="16"/>
      <c r="M3709" s="16"/>
      <c r="N3709" s="16"/>
      <c r="Q3709" s="16"/>
      <c r="R3709" s="16"/>
      <c r="S3709" s="16"/>
      <c r="T3709" s="16"/>
    </row>
    <row r="3710" spans="11:20" x14ac:dyDescent="0.25">
      <c r="K3710" s="16"/>
      <c r="L3710" s="16"/>
      <c r="M3710" s="16"/>
      <c r="N3710" s="16"/>
      <c r="Q3710" s="16"/>
      <c r="R3710" s="16"/>
      <c r="S3710" s="16"/>
      <c r="T3710" s="16"/>
    </row>
    <row r="3711" spans="11:20" x14ac:dyDescent="0.25">
      <c r="K3711" s="16"/>
      <c r="L3711" s="16"/>
      <c r="M3711" s="16"/>
      <c r="N3711" s="16"/>
      <c r="Q3711" s="16"/>
      <c r="R3711" s="16"/>
      <c r="S3711" s="16"/>
      <c r="T3711" s="16"/>
    </row>
    <row r="3712" spans="11:20" x14ac:dyDescent="0.25">
      <c r="K3712" s="16"/>
      <c r="L3712" s="16"/>
      <c r="M3712" s="16"/>
      <c r="N3712" s="16"/>
      <c r="Q3712" s="16"/>
      <c r="R3712" s="16"/>
      <c r="S3712" s="16"/>
      <c r="T3712" s="16"/>
    </row>
    <row r="3713" spans="11:20" x14ac:dyDescent="0.25">
      <c r="K3713" s="16"/>
      <c r="L3713" s="16"/>
      <c r="M3713" s="16"/>
      <c r="N3713" s="16"/>
      <c r="Q3713" s="16"/>
      <c r="R3713" s="16"/>
      <c r="S3713" s="16"/>
      <c r="T3713" s="16"/>
    </row>
    <row r="3714" spans="11:20" x14ac:dyDescent="0.25">
      <c r="K3714" s="16"/>
      <c r="L3714" s="16"/>
      <c r="M3714" s="16"/>
      <c r="N3714" s="16"/>
      <c r="Q3714" s="16"/>
      <c r="R3714" s="16"/>
      <c r="S3714" s="16"/>
      <c r="T3714" s="16"/>
    </row>
    <row r="3715" spans="11:20" x14ac:dyDescent="0.25">
      <c r="K3715" s="16"/>
      <c r="L3715" s="16"/>
      <c r="M3715" s="16"/>
      <c r="N3715" s="16"/>
      <c r="Q3715" s="16"/>
      <c r="R3715" s="16"/>
      <c r="S3715" s="16"/>
      <c r="T3715" s="16"/>
    </row>
    <row r="3716" spans="11:20" x14ac:dyDescent="0.25">
      <c r="K3716" s="16"/>
      <c r="L3716" s="16"/>
      <c r="M3716" s="16"/>
      <c r="N3716" s="16"/>
      <c r="Q3716" s="16"/>
      <c r="R3716" s="16"/>
      <c r="S3716" s="16"/>
      <c r="T3716" s="16"/>
    </row>
    <row r="3717" spans="11:20" x14ac:dyDescent="0.25">
      <c r="K3717" s="16"/>
      <c r="L3717" s="16"/>
      <c r="M3717" s="16"/>
      <c r="N3717" s="16"/>
      <c r="Q3717" s="16"/>
      <c r="R3717" s="16"/>
      <c r="S3717" s="16"/>
      <c r="T3717" s="16"/>
    </row>
    <row r="3718" spans="11:20" x14ac:dyDescent="0.25">
      <c r="K3718" s="16"/>
      <c r="L3718" s="16"/>
      <c r="M3718" s="16"/>
      <c r="N3718" s="16"/>
      <c r="Q3718" s="16"/>
      <c r="R3718" s="16"/>
      <c r="S3718" s="16"/>
      <c r="T3718" s="16"/>
    </row>
    <row r="3719" spans="11:20" x14ac:dyDescent="0.25">
      <c r="K3719" s="16"/>
      <c r="L3719" s="16"/>
      <c r="M3719" s="16"/>
      <c r="N3719" s="16"/>
      <c r="Q3719" s="16"/>
      <c r="R3719" s="16"/>
      <c r="S3719" s="16"/>
      <c r="T3719" s="16"/>
    </row>
    <row r="3720" spans="11:20" x14ac:dyDescent="0.25">
      <c r="K3720" s="16"/>
      <c r="L3720" s="16"/>
      <c r="M3720" s="16"/>
      <c r="N3720" s="16"/>
      <c r="Q3720" s="16"/>
      <c r="R3720" s="16"/>
      <c r="S3720" s="16"/>
      <c r="T3720" s="16"/>
    </row>
    <row r="3721" spans="11:20" x14ac:dyDescent="0.25">
      <c r="K3721" s="16"/>
      <c r="L3721" s="16"/>
      <c r="M3721" s="16"/>
      <c r="N3721" s="16"/>
      <c r="Q3721" s="16"/>
      <c r="R3721" s="16"/>
      <c r="S3721" s="16"/>
      <c r="T3721" s="16"/>
    </row>
    <row r="3722" spans="11:20" x14ac:dyDescent="0.25">
      <c r="K3722" s="16"/>
      <c r="L3722" s="16"/>
      <c r="M3722" s="16"/>
      <c r="N3722" s="16"/>
      <c r="Q3722" s="16"/>
      <c r="R3722" s="16"/>
      <c r="S3722" s="16"/>
      <c r="T3722" s="16"/>
    </row>
    <row r="3723" spans="11:20" x14ac:dyDescent="0.25">
      <c r="K3723" s="16"/>
      <c r="L3723" s="16"/>
      <c r="M3723" s="16"/>
      <c r="N3723" s="16"/>
      <c r="Q3723" s="16"/>
      <c r="R3723" s="16"/>
      <c r="S3723" s="16"/>
      <c r="T3723" s="16"/>
    </row>
    <row r="3724" spans="11:20" x14ac:dyDescent="0.25">
      <c r="K3724" s="16"/>
      <c r="L3724" s="16"/>
      <c r="M3724" s="16"/>
      <c r="N3724" s="16"/>
      <c r="Q3724" s="16"/>
      <c r="R3724" s="16"/>
      <c r="S3724" s="16"/>
      <c r="T3724" s="16"/>
    </row>
    <row r="3725" spans="11:20" x14ac:dyDescent="0.25">
      <c r="K3725" s="16"/>
      <c r="L3725" s="16"/>
      <c r="M3725" s="16"/>
      <c r="N3725" s="16"/>
      <c r="Q3725" s="16"/>
      <c r="R3725" s="16"/>
      <c r="S3725" s="16"/>
      <c r="T3725" s="16"/>
    </row>
    <row r="3726" spans="11:20" x14ac:dyDescent="0.25">
      <c r="K3726" s="16"/>
      <c r="L3726" s="16"/>
      <c r="M3726" s="16"/>
      <c r="N3726" s="16"/>
      <c r="Q3726" s="16"/>
      <c r="R3726" s="16"/>
      <c r="S3726" s="16"/>
      <c r="T3726" s="16"/>
    </row>
    <row r="3727" spans="11:20" x14ac:dyDescent="0.25">
      <c r="K3727" s="16"/>
      <c r="L3727" s="16"/>
      <c r="M3727" s="16"/>
      <c r="N3727" s="16"/>
      <c r="Q3727" s="16"/>
      <c r="R3727" s="16"/>
      <c r="S3727" s="16"/>
      <c r="T3727" s="16"/>
    </row>
    <row r="3728" spans="11:20" x14ac:dyDescent="0.25">
      <c r="K3728" s="16"/>
      <c r="L3728" s="16"/>
      <c r="M3728" s="16"/>
      <c r="N3728" s="16"/>
      <c r="Q3728" s="16"/>
      <c r="R3728" s="16"/>
      <c r="S3728" s="16"/>
      <c r="T3728" s="16"/>
    </row>
    <row r="3729" spans="11:20" x14ac:dyDescent="0.25">
      <c r="K3729" s="16"/>
      <c r="L3729" s="16"/>
      <c r="M3729" s="16"/>
      <c r="N3729" s="16"/>
      <c r="Q3729" s="16"/>
      <c r="R3729" s="16"/>
      <c r="S3729" s="16"/>
      <c r="T3729" s="16"/>
    </row>
    <row r="3730" spans="11:20" x14ac:dyDescent="0.25">
      <c r="K3730" s="16"/>
      <c r="L3730" s="16"/>
      <c r="M3730" s="16"/>
      <c r="N3730" s="16"/>
      <c r="Q3730" s="16"/>
      <c r="R3730" s="16"/>
      <c r="S3730" s="16"/>
      <c r="T3730" s="16"/>
    </row>
    <row r="3731" spans="11:20" x14ac:dyDescent="0.25">
      <c r="K3731" s="16"/>
      <c r="L3731" s="16"/>
      <c r="M3731" s="16"/>
      <c r="N3731" s="16"/>
      <c r="Q3731" s="16"/>
      <c r="R3731" s="16"/>
      <c r="S3731" s="16"/>
      <c r="T3731" s="16"/>
    </row>
    <row r="3732" spans="11:20" x14ac:dyDescent="0.25">
      <c r="K3732" s="16"/>
      <c r="L3732" s="16"/>
      <c r="M3732" s="16"/>
      <c r="N3732" s="16"/>
      <c r="Q3732" s="16"/>
      <c r="R3732" s="16"/>
      <c r="S3732" s="16"/>
      <c r="T3732" s="16"/>
    </row>
    <row r="3733" spans="11:20" x14ac:dyDescent="0.25">
      <c r="K3733" s="16"/>
      <c r="L3733" s="16"/>
      <c r="M3733" s="16"/>
      <c r="N3733" s="16"/>
      <c r="Q3733" s="16"/>
      <c r="R3733" s="16"/>
      <c r="S3733" s="16"/>
      <c r="T3733" s="16"/>
    </row>
    <row r="3734" spans="11:20" x14ac:dyDescent="0.25">
      <c r="K3734" s="16"/>
      <c r="L3734" s="16"/>
      <c r="M3734" s="16"/>
      <c r="N3734" s="16"/>
      <c r="Q3734" s="16"/>
      <c r="R3734" s="16"/>
      <c r="S3734" s="16"/>
      <c r="T3734" s="16"/>
    </row>
    <row r="3735" spans="11:20" x14ac:dyDescent="0.25">
      <c r="K3735" s="16"/>
      <c r="L3735" s="16"/>
      <c r="M3735" s="16"/>
      <c r="N3735" s="16"/>
      <c r="Q3735" s="16"/>
      <c r="R3735" s="16"/>
      <c r="S3735" s="16"/>
      <c r="T3735" s="16"/>
    </row>
    <row r="3736" spans="11:20" x14ac:dyDescent="0.25">
      <c r="K3736" s="16"/>
      <c r="L3736" s="16"/>
      <c r="M3736" s="16"/>
      <c r="N3736" s="16"/>
      <c r="Q3736" s="16"/>
      <c r="R3736" s="16"/>
      <c r="S3736" s="16"/>
      <c r="T3736" s="16"/>
    </row>
    <row r="3737" spans="11:20" x14ac:dyDescent="0.25">
      <c r="K3737" s="16"/>
      <c r="L3737" s="16"/>
      <c r="M3737" s="16"/>
      <c r="N3737" s="16"/>
      <c r="Q3737" s="16"/>
      <c r="R3737" s="16"/>
      <c r="S3737" s="16"/>
      <c r="T3737" s="16"/>
    </row>
    <row r="3738" spans="11:20" x14ac:dyDescent="0.25">
      <c r="K3738" s="16"/>
      <c r="L3738" s="16"/>
      <c r="M3738" s="16"/>
      <c r="N3738" s="16"/>
      <c r="Q3738" s="16"/>
      <c r="R3738" s="16"/>
      <c r="S3738" s="16"/>
      <c r="T3738" s="16"/>
    </row>
    <row r="3739" spans="11:20" x14ac:dyDescent="0.25">
      <c r="K3739" s="16"/>
      <c r="L3739" s="16"/>
      <c r="M3739" s="16"/>
      <c r="N3739" s="16"/>
      <c r="Q3739" s="16"/>
      <c r="R3739" s="16"/>
      <c r="S3739" s="16"/>
      <c r="T3739" s="16"/>
    </row>
    <row r="3740" spans="11:20" x14ac:dyDescent="0.25">
      <c r="K3740" s="16"/>
      <c r="L3740" s="16"/>
      <c r="M3740" s="16"/>
      <c r="N3740" s="16"/>
      <c r="Q3740" s="16"/>
      <c r="R3740" s="16"/>
      <c r="S3740" s="16"/>
      <c r="T3740" s="16"/>
    </row>
    <row r="3741" spans="11:20" x14ac:dyDescent="0.25">
      <c r="K3741" s="16"/>
      <c r="L3741" s="16"/>
      <c r="M3741" s="16"/>
      <c r="N3741" s="16"/>
      <c r="Q3741" s="16"/>
      <c r="R3741" s="16"/>
      <c r="S3741" s="16"/>
      <c r="T3741" s="16"/>
    </row>
    <row r="3742" spans="11:20" x14ac:dyDescent="0.25">
      <c r="K3742" s="16"/>
      <c r="L3742" s="16"/>
      <c r="M3742" s="16"/>
      <c r="N3742" s="16"/>
      <c r="Q3742" s="16"/>
      <c r="R3742" s="16"/>
      <c r="S3742" s="16"/>
      <c r="T3742" s="16"/>
    </row>
    <row r="3743" spans="11:20" x14ac:dyDescent="0.25">
      <c r="K3743" s="16"/>
      <c r="L3743" s="16"/>
      <c r="M3743" s="16"/>
      <c r="N3743" s="16"/>
      <c r="Q3743" s="16"/>
      <c r="R3743" s="16"/>
      <c r="S3743" s="16"/>
      <c r="T3743" s="16"/>
    </row>
    <row r="3744" spans="11:20" x14ac:dyDescent="0.25">
      <c r="K3744" s="16"/>
      <c r="L3744" s="16"/>
      <c r="M3744" s="16"/>
      <c r="N3744" s="16"/>
      <c r="Q3744" s="16"/>
      <c r="R3744" s="16"/>
      <c r="S3744" s="16"/>
      <c r="T3744" s="16"/>
    </row>
    <row r="3745" spans="11:20" x14ac:dyDescent="0.25">
      <c r="K3745" s="16"/>
      <c r="L3745" s="16"/>
      <c r="M3745" s="16"/>
      <c r="N3745" s="16"/>
      <c r="Q3745" s="16"/>
      <c r="R3745" s="16"/>
      <c r="S3745" s="16"/>
      <c r="T3745" s="16"/>
    </row>
    <row r="3746" spans="11:20" x14ac:dyDescent="0.25">
      <c r="K3746" s="16"/>
      <c r="L3746" s="16"/>
      <c r="M3746" s="16"/>
      <c r="N3746" s="16"/>
      <c r="Q3746" s="16"/>
      <c r="R3746" s="16"/>
      <c r="S3746" s="16"/>
      <c r="T3746" s="16"/>
    </row>
    <row r="3747" spans="11:20" x14ac:dyDescent="0.25">
      <c r="K3747" s="16"/>
      <c r="L3747" s="16"/>
      <c r="M3747" s="16"/>
      <c r="N3747" s="16"/>
      <c r="Q3747" s="16"/>
      <c r="R3747" s="16"/>
      <c r="S3747" s="16"/>
      <c r="T3747" s="16"/>
    </row>
    <row r="3748" spans="11:20" x14ac:dyDescent="0.25">
      <c r="K3748" s="16"/>
      <c r="L3748" s="16"/>
      <c r="M3748" s="16"/>
      <c r="N3748" s="16"/>
      <c r="Q3748" s="16"/>
      <c r="R3748" s="16"/>
      <c r="S3748" s="16"/>
      <c r="T3748" s="16"/>
    </row>
    <row r="3749" spans="11:20" x14ac:dyDescent="0.25">
      <c r="K3749" s="16"/>
      <c r="L3749" s="16"/>
      <c r="M3749" s="16"/>
      <c r="N3749" s="16"/>
      <c r="Q3749" s="16"/>
      <c r="R3749" s="16"/>
      <c r="S3749" s="16"/>
      <c r="T3749" s="16"/>
    </row>
    <row r="3750" spans="11:20" x14ac:dyDescent="0.25">
      <c r="K3750" s="16"/>
      <c r="L3750" s="16"/>
      <c r="M3750" s="16"/>
      <c r="N3750" s="16"/>
      <c r="Q3750" s="16"/>
      <c r="R3750" s="16"/>
      <c r="S3750" s="16"/>
      <c r="T3750" s="16"/>
    </row>
    <row r="3751" spans="11:20" x14ac:dyDescent="0.25">
      <c r="K3751" s="16"/>
      <c r="L3751" s="16"/>
      <c r="M3751" s="16"/>
      <c r="N3751" s="16"/>
      <c r="Q3751" s="16"/>
      <c r="R3751" s="16"/>
      <c r="S3751" s="16"/>
      <c r="T3751" s="16"/>
    </row>
    <row r="3752" spans="11:20" x14ac:dyDescent="0.25">
      <c r="K3752" s="16"/>
      <c r="L3752" s="16"/>
      <c r="M3752" s="16"/>
      <c r="N3752" s="16"/>
      <c r="Q3752" s="16"/>
      <c r="R3752" s="16"/>
      <c r="S3752" s="16"/>
      <c r="T3752" s="16"/>
    </row>
    <row r="3753" spans="11:20" x14ac:dyDescent="0.25">
      <c r="K3753" s="16"/>
      <c r="L3753" s="16"/>
      <c r="M3753" s="16"/>
      <c r="N3753" s="16"/>
      <c r="Q3753" s="16"/>
      <c r="R3753" s="16"/>
      <c r="S3753" s="16"/>
      <c r="T3753" s="16"/>
    </row>
    <row r="3754" spans="11:20" x14ac:dyDescent="0.25">
      <c r="K3754" s="16"/>
      <c r="L3754" s="16"/>
      <c r="M3754" s="16"/>
      <c r="N3754" s="16"/>
      <c r="Q3754" s="16"/>
      <c r="R3754" s="16"/>
      <c r="S3754" s="16"/>
      <c r="T3754" s="16"/>
    </row>
    <row r="3755" spans="11:20" x14ac:dyDescent="0.25">
      <c r="K3755" s="16"/>
      <c r="L3755" s="16"/>
      <c r="M3755" s="16"/>
      <c r="N3755" s="16"/>
      <c r="Q3755" s="16"/>
      <c r="R3755" s="16"/>
      <c r="S3755" s="16"/>
      <c r="T3755" s="16"/>
    </row>
    <row r="3756" spans="11:20" x14ac:dyDescent="0.25">
      <c r="K3756" s="16"/>
      <c r="L3756" s="16"/>
      <c r="M3756" s="16"/>
      <c r="N3756" s="16"/>
      <c r="Q3756" s="16"/>
      <c r="R3756" s="16"/>
      <c r="S3756" s="16"/>
      <c r="T3756" s="16"/>
    </row>
    <row r="3757" spans="11:20" x14ac:dyDescent="0.25">
      <c r="K3757" s="16"/>
      <c r="L3757" s="16"/>
      <c r="M3757" s="16"/>
      <c r="N3757" s="16"/>
      <c r="Q3757" s="16"/>
      <c r="R3757" s="16"/>
      <c r="S3757" s="16"/>
      <c r="T3757" s="16"/>
    </row>
    <row r="3758" spans="11:20" x14ac:dyDescent="0.25">
      <c r="K3758" s="16"/>
      <c r="L3758" s="16"/>
      <c r="M3758" s="16"/>
      <c r="N3758" s="16"/>
      <c r="Q3758" s="16"/>
      <c r="R3758" s="16"/>
      <c r="S3758" s="16"/>
      <c r="T3758" s="16"/>
    </row>
    <row r="3759" spans="11:20" x14ac:dyDescent="0.25">
      <c r="K3759" s="16"/>
      <c r="L3759" s="16"/>
      <c r="M3759" s="16"/>
      <c r="N3759" s="16"/>
      <c r="Q3759" s="16"/>
      <c r="R3759" s="16"/>
      <c r="S3759" s="16"/>
      <c r="T3759" s="16"/>
    </row>
    <row r="3760" spans="11:20" x14ac:dyDescent="0.25">
      <c r="K3760" s="16"/>
      <c r="L3760" s="16"/>
      <c r="M3760" s="16"/>
      <c r="N3760" s="16"/>
      <c r="Q3760" s="16"/>
      <c r="R3760" s="16"/>
      <c r="S3760" s="16"/>
      <c r="T3760" s="16"/>
    </row>
    <row r="3761" spans="11:20" x14ac:dyDescent="0.25">
      <c r="K3761" s="16"/>
      <c r="L3761" s="16"/>
      <c r="M3761" s="16"/>
      <c r="N3761" s="16"/>
      <c r="Q3761" s="16"/>
      <c r="R3761" s="16"/>
      <c r="S3761" s="16"/>
      <c r="T3761" s="16"/>
    </row>
    <row r="3762" spans="11:20" x14ac:dyDescent="0.25">
      <c r="K3762" s="16"/>
      <c r="L3762" s="16"/>
      <c r="M3762" s="16"/>
      <c r="N3762" s="16"/>
      <c r="Q3762" s="16"/>
      <c r="R3762" s="16"/>
      <c r="S3762" s="16"/>
      <c r="T3762" s="16"/>
    </row>
    <row r="3763" spans="11:20" x14ac:dyDescent="0.25">
      <c r="K3763" s="16"/>
      <c r="L3763" s="16"/>
      <c r="M3763" s="16"/>
      <c r="N3763" s="16"/>
      <c r="Q3763" s="16"/>
      <c r="R3763" s="16"/>
      <c r="S3763" s="16"/>
      <c r="T3763" s="16"/>
    </row>
    <row r="3764" spans="11:20" x14ac:dyDescent="0.25">
      <c r="K3764" s="16"/>
      <c r="L3764" s="16"/>
      <c r="M3764" s="16"/>
      <c r="N3764" s="16"/>
      <c r="Q3764" s="16"/>
      <c r="R3764" s="16"/>
      <c r="S3764" s="16"/>
      <c r="T3764" s="16"/>
    </row>
    <row r="3765" spans="11:20" x14ac:dyDescent="0.25">
      <c r="K3765" s="16"/>
      <c r="L3765" s="16"/>
      <c r="M3765" s="16"/>
      <c r="N3765" s="16"/>
      <c r="Q3765" s="16"/>
      <c r="R3765" s="16"/>
      <c r="S3765" s="16"/>
      <c r="T3765" s="16"/>
    </row>
    <row r="3766" spans="11:20" x14ac:dyDescent="0.25">
      <c r="K3766" s="16"/>
      <c r="L3766" s="16"/>
      <c r="M3766" s="16"/>
      <c r="N3766" s="16"/>
      <c r="Q3766" s="16"/>
      <c r="R3766" s="16"/>
      <c r="S3766" s="16"/>
      <c r="T3766" s="16"/>
    </row>
    <row r="3767" spans="11:20" x14ac:dyDescent="0.25">
      <c r="K3767" s="16"/>
      <c r="L3767" s="16"/>
      <c r="M3767" s="16"/>
      <c r="N3767" s="16"/>
      <c r="Q3767" s="16"/>
      <c r="R3767" s="16"/>
      <c r="S3767" s="16"/>
      <c r="T3767" s="16"/>
    </row>
    <row r="3768" spans="11:20" x14ac:dyDescent="0.25">
      <c r="K3768" s="16"/>
      <c r="L3768" s="16"/>
      <c r="M3768" s="16"/>
      <c r="N3768" s="16"/>
      <c r="Q3768" s="16"/>
      <c r="R3768" s="16"/>
      <c r="S3768" s="16"/>
      <c r="T3768" s="16"/>
    </row>
    <row r="3769" spans="11:20" x14ac:dyDescent="0.25">
      <c r="K3769" s="16"/>
      <c r="L3769" s="16"/>
      <c r="M3769" s="16"/>
      <c r="N3769" s="16"/>
      <c r="Q3769" s="16"/>
      <c r="R3769" s="16"/>
      <c r="S3769" s="16"/>
      <c r="T3769" s="16"/>
    </row>
    <row r="3770" spans="11:20" x14ac:dyDescent="0.25">
      <c r="K3770" s="16"/>
      <c r="L3770" s="16"/>
      <c r="M3770" s="16"/>
      <c r="N3770" s="16"/>
      <c r="Q3770" s="16"/>
      <c r="R3770" s="16"/>
      <c r="S3770" s="16"/>
      <c r="T3770" s="16"/>
    </row>
    <row r="3771" spans="11:20" x14ac:dyDescent="0.25">
      <c r="K3771" s="16"/>
      <c r="L3771" s="16"/>
      <c r="M3771" s="16"/>
      <c r="N3771" s="16"/>
      <c r="Q3771" s="16"/>
      <c r="R3771" s="16"/>
      <c r="S3771" s="16"/>
      <c r="T3771" s="16"/>
    </row>
    <row r="3772" spans="11:20" x14ac:dyDescent="0.25">
      <c r="K3772" s="16"/>
      <c r="L3772" s="16"/>
      <c r="M3772" s="16"/>
      <c r="N3772" s="16"/>
      <c r="Q3772" s="16"/>
      <c r="R3772" s="16"/>
      <c r="S3772" s="16"/>
      <c r="T3772" s="16"/>
    </row>
    <row r="3773" spans="11:20" x14ac:dyDescent="0.25">
      <c r="K3773" s="16"/>
      <c r="L3773" s="16"/>
      <c r="M3773" s="16"/>
      <c r="N3773" s="16"/>
      <c r="Q3773" s="16"/>
      <c r="R3773" s="16"/>
      <c r="S3773" s="16"/>
      <c r="T3773" s="16"/>
    </row>
    <row r="3774" spans="11:20" x14ac:dyDescent="0.25">
      <c r="K3774" s="16"/>
      <c r="L3774" s="16"/>
      <c r="M3774" s="16"/>
      <c r="N3774" s="16"/>
      <c r="Q3774" s="16"/>
      <c r="R3774" s="16"/>
      <c r="S3774" s="16"/>
      <c r="T3774" s="16"/>
    </row>
    <row r="3775" spans="11:20" x14ac:dyDescent="0.25">
      <c r="K3775" s="16"/>
      <c r="L3775" s="16"/>
      <c r="M3775" s="16"/>
      <c r="N3775" s="16"/>
      <c r="Q3775" s="16"/>
      <c r="R3775" s="16"/>
      <c r="S3775" s="16"/>
      <c r="T3775" s="16"/>
    </row>
    <row r="3776" spans="11:20" x14ac:dyDescent="0.25">
      <c r="K3776" s="16"/>
      <c r="L3776" s="16"/>
      <c r="M3776" s="16"/>
      <c r="N3776" s="16"/>
      <c r="Q3776" s="16"/>
      <c r="R3776" s="16"/>
      <c r="S3776" s="16"/>
      <c r="T3776" s="16"/>
    </row>
    <row r="3777" spans="11:20" x14ac:dyDescent="0.25">
      <c r="K3777" s="16"/>
      <c r="L3777" s="16"/>
      <c r="M3777" s="16"/>
      <c r="N3777" s="16"/>
      <c r="Q3777" s="16"/>
      <c r="R3777" s="16"/>
      <c r="S3777" s="16"/>
      <c r="T3777" s="16"/>
    </row>
    <row r="3778" spans="11:20" x14ac:dyDescent="0.25">
      <c r="K3778" s="16"/>
      <c r="L3778" s="16"/>
      <c r="M3778" s="16"/>
      <c r="N3778" s="16"/>
      <c r="Q3778" s="16"/>
      <c r="R3778" s="16"/>
      <c r="S3778" s="16"/>
      <c r="T3778" s="16"/>
    </row>
    <row r="3779" spans="11:20" x14ac:dyDescent="0.25">
      <c r="K3779" s="16"/>
      <c r="L3779" s="16"/>
      <c r="M3779" s="16"/>
      <c r="N3779" s="16"/>
      <c r="Q3779" s="16"/>
      <c r="R3779" s="16"/>
      <c r="S3779" s="16"/>
      <c r="T3779" s="16"/>
    </row>
    <row r="3780" spans="11:20" x14ac:dyDescent="0.25">
      <c r="K3780" s="16"/>
      <c r="L3780" s="16"/>
      <c r="M3780" s="16"/>
      <c r="N3780" s="16"/>
      <c r="Q3780" s="16"/>
      <c r="R3780" s="16"/>
      <c r="S3780" s="16"/>
      <c r="T3780" s="16"/>
    </row>
    <row r="3781" spans="11:20" x14ac:dyDescent="0.25">
      <c r="K3781" s="16"/>
      <c r="L3781" s="16"/>
      <c r="M3781" s="16"/>
      <c r="N3781" s="16"/>
      <c r="Q3781" s="16"/>
      <c r="R3781" s="16"/>
      <c r="S3781" s="16"/>
      <c r="T3781" s="16"/>
    </row>
    <row r="3782" spans="11:20" x14ac:dyDescent="0.25">
      <c r="K3782" s="16"/>
      <c r="L3782" s="16"/>
      <c r="M3782" s="16"/>
      <c r="N3782" s="16"/>
      <c r="Q3782" s="16"/>
      <c r="R3782" s="16"/>
      <c r="S3782" s="16"/>
      <c r="T3782" s="16"/>
    </row>
    <row r="3783" spans="11:20" x14ac:dyDescent="0.25">
      <c r="K3783" s="16"/>
      <c r="L3783" s="16"/>
      <c r="M3783" s="16"/>
      <c r="N3783" s="16"/>
      <c r="Q3783" s="16"/>
      <c r="R3783" s="16"/>
      <c r="S3783" s="16"/>
      <c r="T3783" s="16"/>
    </row>
    <row r="3784" spans="11:20" x14ac:dyDescent="0.25">
      <c r="K3784" s="16"/>
      <c r="L3784" s="16"/>
      <c r="M3784" s="16"/>
      <c r="N3784" s="16"/>
      <c r="Q3784" s="16"/>
      <c r="R3784" s="16"/>
      <c r="S3784" s="16"/>
      <c r="T3784" s="16"/>
    </row>
    <row r="3785" spans="11:20" x14ac:dyDescent="0.25">
      <c r="K3785" s="16"/>
      <c r="L3785" s="16"/>
      <c r="M3785" s="16"/>
      <c r="N3785" s="16"/>
      <c r="Q3785" s="16"/>
      <c r="R3785" s="16"/>
      <c r="S3785" s="16"/>
      <c r="T3785" s="16"/>
    </row>
    <row r="3786" spans="11:20" x14ac:dyDescent="0.25">
      <c r="K3786" s="16"/>
      <c r="L3786" s="16"/>
      <c r="M3786" s="16"/>
      <c r="N3786" s="16"/>
      <c r="Q3786" s="16"/>
      <c r="R3786" s="16"/>
      <c r="S3786" s="16"/>
      <c r="T3786" s="16"/>
    </row>
    <row r="3787" spans="11:20" x14ac:dyDescent="0.25">
      <c r="K3787" s="16"/>
      <c r="L3787" s="16"/>
      <c r="M3787" s="16"/>
      <c r="N3787" s="16"/>
      <c r="Q3787" s="16"/>
      <c r="R3787" s="16"/>
      <c r="S3787" s="16"/>
      <c r="T3787" s="16"/>
    </row>
    <row r="3788" spans="11:20" x14ac:dyDescent="0.25">
      <c r="K3788" s="16"/>
      <c r="L3788" s="16"/>
      <c r="M3788" s="16"/>
      <c r="N3788" s="16"/>
      <c r="Q3788" s="16"/>
      <c r="R3788" s="16"/>
      <c r="S3788" s="16"/>
      <c r="T3788" s="16"/>
    </row>
    <row r="3789" spans="11:20" x14ac:dyDescent="0.25">
      <c r="K3789" s="16"/>
      <c r="L3789" s="16"/>
      <c r="M3789" s="16"/>
      <c r="N3789" s="16"/>
      <c r="Q3789" s="16"/>
      <c r="R3789" s="16"/>
      <c r="S3789" s="16"/>
      <c r="T3789" s="16"/>
    </row>
    <row r="3790" spans="11:20" x14ac:dyDescent="0.25">
      <c r="K3790" s="16"/>
      <c r="L3790" s="16"/>
      <c r="M3790" s="16"/>
      <c r="N3790" s="16"/>
      <c r="Q3790" s="16"/>
      <c r="R3790" s="16"/>
      <c r="S3790" s="16"/>
      <c r="T3790" s="16"/>
    </row>
    <row r="3791" spans="11:20" x14ac:dyDescent="0.25">
      <c r="K3791" s="16"/>
      <c r="L3791" s="16"/>
      <c r="M3791" s="16"/>
      <c r="N3791" s="16"/>
      <c r="Q3791" s="16"/>
      <c r="R3791" s="16"/>
      <c r="S3791" s="16"/>
      <c r="T3791" s="16"/>
    </row>
    <row r="3792" spans="11:20" x14ac:dyDescent="0.25">
      <c r="K3792" s="16"/>
      <c r="L3792" s="16"/>
      <c r="M3792" s="16"/>
      <c r="N3792" s="16"/>
      <c r="Q3792" s="16"/>
      <c r="R3792" s="16"/>
      <c r="S3792" s="16"/>
      <c r="T3792" s="16"/>
    </row>
    <row r="3793" spans="11:20" x14ac:dyDescent="0.25">
      <c r="K3793" s="16"/>
      <c r="L3793" s="16"/>
      <c r="M3793" s="16"/>
      <c r="N3793" s="16"/>
      <c r="Q3793" s="16"/>
      <c r="R3793" s="16"/>
      <c r="S3793" s="16"/>
      <c r="T3793" s="16"/>
    </row>
    <row r="3794" spans="11:20" x14ac:dyDescent="0.25">
      <c r="K3794" s="16"/>
      <c r="L3794" s="16"/>
      <c r="M3794" s="16"/>
      <c r="N3794" s="16"/>
      <c r="Q3794" s="16"/>
      <c r="R3794" s="16"/>
      <c r="S3794" s="16"/>
      <c r="T3794" s="16"/>
    </row>
    <row r="3795" spans="11:20" x14ac:dyDescent="0.25">
      <c r="K3795" s="16"/>
      <c r="L3795" s="16"/>
      <c r="M3795" s="16"/>
      <c r="N3795" s="16"/>
      <c r="Q3795" s="16"/>
      <c r="R3795" s="16"/>
      <c r="S3795" s="16"/>
      <c r="T3795" s="16"/>
    </row>
    <row r="3796" spans="11:20" x14ac:dyDescent="0.25">
      <c r="K3796" s="16"/>
      <c r="L3796" s="16"/>
      <c r="M3796" s="16"/>
      <c r="N3796" s="16"/>
      <c r="Q3796" s="16"/>
      <c r="R3796" s="16"/>
      <c r="S3796" s="16"/>
      <c r="T3796" s="16"/>
    </row>
    <row r="3797" spans="11:20" x14ac:dyDescent="0.25">
      <c r="K3797" s="16"/>
      <c r="L3797" s="16"/>
      <c r="M3797" s="16"/>
      <c r="N3797" s="16"/>
      <c r="Q3797" s="16"/>
      <c r="R3797" s="16"/>
      <c r="S3797" s="16"/>
      <c r="T3797" s="16"/>
    </row>
    <row r="3798" spans="11:20" x14ac:dyDescent="0.25">
      <c r="K3798" s="16"/>
      <c r="L3798" s="16"/>
      <c r="M3798" s="16"/>
      <c r="N3798" s="16"/>
      <c r="Q3798" s="16"/>
      <c r="R3798" s="16"/>
      <c r="S3798" s="16"/>
      <c r="T3798" s="16"/>
    </row>
    <row r="3799" spans="11:20" x14ac:dyDescent="0.25">
      <c r="K3799" s="16"/>
      <c r="L3799" s="16"/>
      <c r="M3799" s="16"/>
      <c r="N3799" s="16"/>
      <c r="Q3799" s="16"/>
      <c r="R3799" s="16"/>
      <c r="S3799" s="16"/>
      <c r="T3799" s="16"/>
    </row>
    <row r="3800" spans="11:20" x14ac:dyDescent="0.25">
      <c r="K3800" s="16"/>
      <c r="L3800" s="16"/>
      <c r="M3800" s="16"/>
      <c r="N3800" s="16"/>
      <c r="Q3800" s="16"/>
      <c r="R3800" s="16"/>
      <c r="S3800" s="16"/>
      <c r="T3800" s="16"/>
    </row>
    <row r="3801" spans="11:20" x14ac:dyDescent="0.25">
      <c r="K3801" s="16"/>
      <c r="L3801" s="16"/>
      <c r="M3801" s="16"/>
      <c r="N3801" s="16"/>
      <c r="Q3801" s="16"/>
      <c r="R3801" s="16"/>
      <c r="S3801" s="16"/>
      <c r="T3801" s="16"/>
    </row>
    <row r="3802" spans="11:20" x14ac:dyDescent="0.25">
      <c r="K3802" s="16"/>
      <c r="L3802" s="16"/>
      <c r="M3802" s="16"/>
      <c r="N3802" s="16"/>
      <c r="Q3802" s="16"/>
      <c r="R3802" s="16"/>
      <c r="S3802" s="16"/>
      <c r="T3802" s="16"/>
    </row>
    <row r="3803" spans="11:20" x14ac:dyDescent="0.25">
      <c r="K3803" s="16"/>
      <c r="L3803" s="16"/>
      <c r="M3803" s="16"/>
      <c r="N3803" s="16"/>
      <c r="Q3803" s="16"/>
      <c r="R3803" s="16"/>
      <c r="S3803" s="16"/>
      <c r="T3803" s="16"/>
    </row>
    <row r="3804" spans="11:20" x14ac:dyDescent="0.25">
      <c r="K3804" s="16"/>
      <c r="L3804" s="16"/>
      <c r="M3804" s="16"/>
      <c r="N3804" s="16"/>
      <c r="Q3804" s="16"/>
      <c r="R3804" s="16"/>
      <c r="S3804" s="16"/>
      <c r="T3804" s="16"/>
    </row>
    <row r="3805" spans="11:20" x14ac:dyDescent="0.25">
      <c r="K3805" s="16"/>
      <c r="L3805" s="16"/>
      <c r="M3805" s="16"/>
      <c r="N3805" s="16"/>
      <c r="Q3805" s="16"/>
      <c r="R3805" s="16"/>
      <c r="S3805" s="16"/>
      <c r="T3805" s="16"/>
    </row>
    <row r="3806" spans="11:20" x14ac:dyDescent="0.25">
      <c r="K3806" s="16"/>
      <c r="L3806" s="16"/>
      <c r="M3806" s="16"/>
      <c r="N3806" s="16"/>
      <c r="Q3806" s="16"/>
      <c r="R3806" s="16"/>
      <c r="S3806" s="16"/>
      <c r="T3806" s="16"/>
    </row>
    <row r="3807" spans="11:20" x14ac:dyDescent="0.25">
      <c r="K3807" s="16"/>
      <c r="L3807" s="16"/>
      <c r="M3807" s="16"/>
      <c r="N3807" s="16"/>
      <c r="Q3807" s="16"/>
      <c r="R3807" s="16"/>
      <c r="S3807" s="16"/>
      <c r="T3807" s="16"/>
    </row>
    <row r="3808" spans="11:20" x14ac:dyDescent="0.25">
      <c r="K3808" s="16"/>
      <c r="L3808" s="16"/>
      <c r="M3808" s="16"/>
      <c r="N3808" s="16"/>
      <c r="Q3808" s="16"/>
      <c r="R3808" s="16"/>
      <c r="S3808" s="16"/>
      <c r="T3808" s="16"/>
    </row>
    <row r="3809" spans="11:20" x14ac:dyDescent="0.25">
      <c r="K3809" s="16"/>
      <c r="L3809" s="16"/>
      <c r="M3809" s="16"/>
      <c r="N3809" s="16"/>
      <c r="Q3809" s="16"/>
      <c r="R3809" s="16"/>
      <c r="S3809" s="16"/>
      <c r="T3809" s="16"/>
    </row>
    <row r="3810" spans="11:20" x14ac:dyDescent="0.25">
      <c r="K3810" s="16"/>
      <c r="L3810" s="16"/>
      <c r="M3810" s="16"/>
      <c r="N3810" s="16"/>
      <c r="Q3810" s="16"/>
      <c r="R3810" s="16"/>
      <c r="S3810" s="16"/>
      <c r="T3810" s="16"/>
    </row>
    <row r="3811" spans="11:20" x14ac:dyDescent="0.25">
      <c r="K3811" s="16"/>
      <c r="L3811" s="16"/>
      <c r="M3811" s="16"/>
      <c r="N3811" s="16"/>
      <c r="Q3811" s="16"/>
      <c r="R3811" s="16"/>
      <c r="S3811" s="16"/>
      <c r="T3811" s="16"/>
    </row>
    <row r="3812" spans="11:20" x14ac:dyDescent="0.25">
      <c r="K3812" s="16"/>
      <c r="L3812" s="16"/>
      <c r="M3812" s="16"/>
      <c r="N3812" s="16"/>
      <c r="Q3812" s="16"/>
      <c r="R3812" s="16"/>
      <c r="S3812" s="16"/>
      <c r="T3812" s="16"/>
    </row>
    <row r="3813" spans="11:20" x14ac:dyDescent="0.25">
      <c r="K3813" s="16"/>
      <c r="L3813" s="16"/>
      <c r="M3813" s="16"/>
      <c r="N3813" s="16"/>
      <c r="Q3813" s="16"/>
      <c r="R3813" s="16"/>
      <c r="S3813" s="16"/>
      <c r="T3813" s="16"/>
    </row>
    <row r="3814" spans="11:20" x14ac:dyDescent="0.25">
      <c r="K3814" s="16"/>
      <c r="L3814" s="16"/>
      <c r="M3814" s="16"/>
      <c r="N3814" s="16"/>
      <c r="Q3814" s="16"/>
      <c r="R3814" s="16"/>
      <c r="S3814" s="16"/>
      <c r="T3814" s="16"/>
    </row>
    <row r="3815" spans="11:20" x14ac:dyDescent="0.25">
      <c r="K3815" s="16"/>
      <c r="L3815" s="16"/>
      <c r="M3815" s="16"/>
      <c r="N3815" s="16"/>
      <c r="Q3815" s="16"/>
      <c r="R3815" s="16"/>
      <c r="S3815" s="16"/>
      <c r="T3815" s="16"/>
    </row>
    <row r="3816" spans="11:20" x14ac:dyDescent="0.25">
      <c r="K3816" s="16"/>
      <c r="L3816" s="16"/>
      <c r="M3816" s="16"/>
      <c r="N3816" s="16"/>
      <c r="Q3816" s="16"/>
      <c r="R3816" s="16"/>
      <c r="S3816" s="16"/>
      <c r="T3816" s="16"/>
    </row>
    <row r="3817" spans="11:20" x14ac:dyDescent="0.25">
      <c r="K3817" s="16"/>
      <c r="L3817" s="16"/>
      <c r="M3817" s="16"/>
      <c r="N3817" s="16"/>
      <c r="Q3817" s="16"/>
      <c r="R3817" s="16"/>
      <c r="S3817" s="16"/>
      <c r="T3817" s="16"/>
    </row>
    <row r="3818" spans="11:20" x14ac:dyDescent="0.25">
      <c r="K3818" s="16"/>
      <c r="L3818" s="16"/>
      <c r="M3818" s="16"/>
      <c r="N3818" s="16"/>
      <c r="Q3818" s="16"/>
      <c r="R3818" s="16"/>
      <c r="S3818" s="16"/>
      <c r="T3818" s="16"/>
    </row>
    <row r="3819" spans="11:20" x14ac:dyDescent="0.25">
      <c r="K3819" s="16"/>
      <c r="L3819" s="16"/>
      <c r="M3819" s="16"/>
      <c r="N3819" s="16"/>
      <c r="Q3819" s="16"/>
      <c r="R3819" s="16"/>
      <c r="S3819" s="16"/>
      <c r="T3819" s="16"/>
    </row>
    <row r="3820" spans="11:20" x14ac:dyDescent="0.25">
      <c r="K3820" s="16"/>
      <c r="L3820" s="16"/>
      <c r="M3820" s="16"/>
      <c r="N3820" s="16"/>
      <c r="Q3820" s="16"/>
      <c r="R3820" s="16"/>
      <c r="S3820" s="16"/>
      <c r="T3820" s="16"/>
    </row>
    <row r="3821" spans="11:20" x14ac:dyDescent="0.25">
      <c r="K3821" s="16"/>
      <c r="L3821" s="16"/>
      <c r="M3821" s="16"/>
      <c r="N3821" s="16"/>
      <c r="Q3821" s="16"/>
      <c r="R3821" s="16"/>
      <c r="S3821" s="16"/>
      <c r="T3821" s="16"/>
    </row>
    <row r="3822" spans="11:20" x14ac:dyDescent="0.25">
      <c r="K3822" s="16"/>
      <c r="L3822" s="16"/>
      <c r="M3822" s="16"/>
      <c r="N3822" s="16"/>
      <c r="Q3822" s="16"/>
      <c r="R3822" s="16"/>
      <c r="S3822" s="16"/>
      <c r="T3822" s="16"/>
    </row>
    <row r="3823" spans="11:20" x14ac:dyDescent="0.25">
      <c r="K3823" s="16"/>
      <c r="L3823" s="16"/>
      <c r="M3823" s="16"/>
      <c r="N3823" s="16"/>
      <c r="Q3823" s="16"/>
      <c r="R3823" s="16"/>
      <c r="S3823" s="16"/>
      <c r="T3823" s="16"/>
    </row>
    <row r="3824" spans="11:20" x14ac:dyDescent="0.25">
      <c r="K3824" s="16"/>
      <c r="L3824" s="16"/>
      <c r="M3824" s="16"/>
      <c r="N3824" s="16"/>
      <c r="Q3824" s="16"/>
      <c r="R3824" s="16"/>
      <c r="S3824" s="16"/>
      <c r="T3824" s="16"/>
    </row>
    <row r="3825" spans="11:20" x14ac:dyDescent="0.25">
      <c r="K3825" s="16"/>
      <c r="L3825" s="16"/>
      <c r="M3825" s="16"/>
      <c r="N3825" s="16"/>
      <c r="Q3825" s="16"/>
      <c r="R3825" s="16"/>
      <c r="S3825" s="16"/>
      <c r="T3825" s="16"/>
    </row>
    <row r="3826" spans="11:20" x14ac:dyDescent="0.25">
      <c r="K3826" s="16"/>
      <c r="L3826" s="16"/>
      <c r="M3826" s="16"/>
      <c r="N3826" s="16"/>
      <c r="Q3826" s="16"/>
      <c r="R3826" s="16"/>
      <c r="S3826" s="16"/>
      <c r="T3826" s="16"/>
    </row>
    <row r="3827" spans="11:20" x14ac:dyDescent="0.25">
      <c r="K3827" s="16"/>
      <c r="L3827" s="16"/>
      <c r="M3827" s="16"/>
      <c r="N3827" s="16"/>
      <c r="Q3827" s="16"/>
      <c r="R3827" s="16"/>
      <c r="S3827" s="16"/>
      <c r="T3827" s="16"/>
    </row>
    <row r="3828" spans="11:20" x14ac:dyDescent="0.25">
      <c r="K3828" s="16"/>
      <c r="L3828" s="16"/>
      <c r="M3828" s="16"/>
      <c r="N3828" s="16"/>
      <c r="Q3828" s="16"/>
      <c r="R3828" s="16"/>
      <c r="S3828" s="16"/>
      <c r="T3828" s="16"/>
    </row>
    <row r="3829" spans="11:20" x14ac:dyDescent="0.25">
      <c r="K3829" s="16"/>
      <c r="L3829" s="16"/>
      <c r="M3829" s="16"/>
      <c r="N3829" s="16"/>
      <c r="Q3829" s="16"/>
      <c r="R3829" s="16"/>
      <c r="S3829" s="16"/>
      <c r="T3829" s="16"/>
    </row>
    <row r="3830" spans="11:20" x14ac:dyDescent="0.25">
      <c r="K3830" s="16"/>
      <c r="L3830" s="16"/>
      <c r="M3830" s="16"/>
      <c r="N3830" s="16"/>
      <c r="Q3830" s="16"/>
      <c r="R3830" s="16"/>
      <c r="S3830" s="16"/>
      <c r="T3830" s="16"/>
    </row>
    <row r="3831" spans="11:20" x14ac:dyDescent="0.25">
      <c r="K3831" s="16"/>
      <c r="L3831" s="16"/>
      <c r="M3831" s="16"/>
      <c r="N3831" s="16"/>
      <c r="Q3831" s="16"/>
      <c r="R3831" s="16"/>
      <c r="S3831" s="16"/>
      <c r="T3831" s="16"/>
    </row>
    <row r="3832" spans="11:20" x14ac:dyDescent="0.25">
      <c r="K3832" s="16"/>
      <c r="L3832" s="16"/>
      <c r="M3832" s="16"/>
      <c r="N3832" s="16"/>
      <c r="Q3832" s="16"/>
      <c r="R3832" s="16"/>
      <c r="S3832" s="16"/>
      <c r="T3832" s="16"/>
    </row>
    <row r="3833" spans="11:20" x14ac:dyDescent="0.25">
      <c r="K3833" s="16"/>
      <c r="L3833" s="16"/>
      <c r="M3833" s="16"/>
      <c r="N3833" s="16"/>
      <c r="Q3833" s="16"/>
      <c r="R3833" s="16"/>
      <c r="S3833" s="16"/>
      <c r="T3833" s="16"/>
    </row>
    <row r="3834" spans="11:20" x14ac:dyDescent="0.25">
      <c r="K3834" s="16"/>
      <c r="L3834" s="16"/>
      <c r="M3834" s="16"/>
      <c r="N3834" s="16"/>
      <c r="Q3834" s="16"/>
      <c r="R3834" s="16"/>
      <c r="S3834" s="16"/>
      <c r="T3834" s="16"/>
    </row>
    <row r="3835" spans="11:20" x14ac:dyDescent="0.25">
      <c r="K3835" s="16"/>
      <c r="L3835" s="16"/>
      <c r="M3835" s="16"/>
      <c r="N3835" s="16"/>
      <c r="Q3835" s="16"/>
      <c r="R3835" s="16"/>
      <c r="S3835" s="16"/>
      <c r="T3835" s="16"/>
    </row>
    <row r="3836" spans="11:20" x14ac:dyDescent="0.25">
      <c r="K3836" s="16"/>
      <c r="L3836" s="16"/>
      <c r="M3836" s="16"/>
      <c r="N3836" s="16"/>
      <c r="Q3836" s="16"/>
      <c r="R3836" s="16"/>
      <c r="S3836" s="16"/>
      <c r="T3836" s="16"/>
    </row>
    <row r="3837" spans="11:20" x14ac:dyDescent="0.25">
      <c r="K3837" s="16"/>
      <c r="L3837" s="16"/>
      <c r="M3837" s="16"/>
      <c r="N3837" s="16"/>
      <c r="Q3837" s="16"/>
      <c r="R3837" s="16"/>
      <c r="S3837" s="16"/>
      <c r="T3837" s="16"/>
    </row>
    <row r="3838" spans="11:20" x14ac:dyDescent="0.25">
      <c r="K3838" s="16"/>
      <c r="L3838" s="16"/>
      <c r="M3838" s="16"/>
      <c r="N3838" s="16"/>
      <c r="Q3838" s="16"/>
      <c r="R3838" s="16"/>
      <c r="S3838" s="16"/>
      <c r="T3838" s="16"/>
    </row>
    <row r="3839" spans="11:20" x14ac:dyDescent="0.25">
      <c r="K3839" s="16"/>
      <c r="L3839" s="16"/>
      <c r="M3839" s="16"/>
      <c r="N3839" s="16"/>
      <c r="Q3839" s="16"/>
      <c r="R3839" s="16"/>
      <c r="S3839" s="16"/>
      <c r="T3839" s="16"/>
    </row>
    <row r="3840" spans="11:20" x14ac:dyDescent="0.25">
      <c r="K3840" s="16"/>
      <c r="L3840" s="16"/>
      <c r="M3840" s="16"/>
      <c r="N3840" s="16"/>
      <c r="Q3840" s="16"/>
      <c r="R3840" s="16"/>
      <c r="S3840" s="16"/>
      <c r="T3840" s="16"/>
    </row>
    <row r="3841" spans="11:20" x14ac:dyDescent="0.25">
      <c r="K3841" s="16"/>
      <c r="L3841" s="16"/>
      <c r="M3841" s="16"/>
      <c r="N3841" s="16"/>
      <c r="Q3841" s="16"/>
      <c r="R3841" s="16"/>
      <c r="S3841" s="16"/>
      <c r="T3841" s="16"/>
    </row>
    <row r="3842" spans="11:20" x14ac:dyDescent="0.25">
      <c r="K3842" s="16"/>
      <c r="L3842" s="16"/>
      <c r="M3842" s="16"/>
      <c r="N3842" s="16"/>
      <c r="Q3842" s="16"/>
      <c r="R3842" s="16"/>
      <c r="S3842" s="16"/>
      <c r="T3842" s="16"/>
    </row>
    <row r="3843" spans="11:20" x14ac:dyDescent="0.25">
      <c r="K3843" s="16"/>
      <c r="L3843" s="16"/>
      <c r="M3843" s="16"/>
      <c r="N3843" s="16"/>
      <c r="Q3843" s="16"/>
      <c r="R3843" s="16"/>
      <c r="S3843" s="16"/>
      <c r="T3843" s="16"/>
    </row>
    <row r="3844" spans="11:20" x14ac:dyDescent="0.25">
      <c r="K3844" s="16"/>
      <c r="L3844" s="16"/>
      <c r="M3844" s="16"/>
      <c r="N3844" s="16"/>
      <c r="Q3844" s="16"/>
      <c r="R3844" s="16"/>
      <c r="S3844" s="16"/>
      <c r="T3844" s="16"/>
    </row>
    <row r="3845" spans="11:20" x14ac:dyDescent="0.25">
      <c r="K3845" s="16"/>
      <c r="L3845" s="16"/>
      <c r="M3845" s="16"/>
      <c r="N3845" s="16"/>
      <c r="Q3845" s="16"/>
      <c r="R3845" s="16"/>
      <c r="S3845" s="16"/>
      <c r="T3845" s="16"/>
    </row>
    <row r="3846" spans="11:20" x14ac:dyDescent="0.25">
      <c r="K3846" s="16"/>
      <c r="L3846" s="16"/>
      <c r="M3846" s="16"/>
      <c r="N3846" s="16"/>
      <c r="Q3846" s="16"/>
      <c r="R3846" s="16"/>
      <c r="S3846" s="16"/>
      <c r="T3846" s="16"/>
    </row>
    <row r="3847" spans="11:20" x14ac:dyDescent="0.25">
      <c r="K3847" s="16"/>
      <c r="L3847" s="16"/>
      <c r="M3847" s="16"/>
      <c r="N3847" s="16"/>
      <c r="Q3847" s="16"/>
      <c r="R3847" s="16"/>
      <c r="S3847" s="16"/>
      <c r="T3847" s="16"/>
    </row>
    <row r="3848" spans="11:20" x14ac:dyDescent="0.25">
      <c r="K3848" s="16"/>
      <c r="L3848" s="16"/>
      <c r="M3848" s="16"/>
      <c r="N3848" s="16"/>
      <c r="Q3848" s="16"/>
      <c r="R3848" s="16"/>
      <c r="S3848" s="16"/>
      <c r="T3848" s="16"/>
    </row>
    <row r="3849" spans="11:20" x14ac:dyDescent="0.25">
      <c r="K3849" s="16"/>
      <c r="L3849" s="16"/>
      <c r="M3849" s="16"/>
      <c r="N3849" s="16"/>
      <c r="Q3849" s="16"/>
      <c r="R3849" s="16"/>
      <c r="S3849" s="16"/>
      <c r="T3849" s="16"/>
    </row>
    <row r="3850" spans="11:20" x14ac:dyDescent="0.25">
      <c r="K3850" s="16"/>
      <c r="L3850" s="16"/>
      <c r="M3850" s="16"/>
      <c r="N3850" s="16"/>
      <c r="Q3850" s="16"/>
      <c r="R3850" s="16"/>
      <c r="S3850" s="16"/>
      <c r="T3850" s="16"/>
    </row>
    <row r="3851" spans="11:20" x14ac:dyDescent="0.25">
      <c r="K3851" s="16"/>
      <c r="L3851" s="16"/>
      <c r="M3851" s="16"/>
      <c r="N3851" s="16"/>
      <c r="Q3851" s="16"/>
      <c r="R3851" s="16"/>
      <c r="S3851" s="16"/>
      <c r="T3851" s="16"/>
    </row>
    <row r="3852" spans="11:20" x14ac:dyDescent="0.25">
      <c r="K3852" s="16"/>
      <c r="L3852" s="16"/>
      <c r="M3852" s="16"/>
      <c r="N3852" s="16"/>
      <c r="Q3852" s="16"/>
      <c r="R3852" s="16"/>
      <c r="S3852" s="16"/>
      <c r="T3852" s="16"/>
    </row>
    <row r="3853" spans="11:20" x14ac:dyDescent="0.25">
      <c r="K3853" s="16"/>
      <c r="L3853" s="16"/>
      <c r="M3853" s="16"/>
      <c r="N3853" s="16"/>
      <c r="Q3853" s="16"/>
      <c r="R3853" s="16"/>
      <c r="S3853" s="16"/>
      <c r="T3853" s="16"/>
    </row>
    <row r="3854" spans="11:20" x14ac:dyDescent="0.25">
      <c r="K3854" s="16"/>
      <c r="L3854" s="16"/>
      <c r="M3854" s="16"/>
      <c r="N3854" s="16"/>
      <c r="Q3854" s="16"/>
      <c r="R3854" s="16"/>
      <c r="S3854" s="16"/>
      <c r="T3854" s="16"/>
    </row>
    <row r="3855" spans="11:20" x14ac:dyDescent="0.25">
      <c r="K3855" s="16"/>
      <c r="L3855" s="16"/>
      <c r="M3855" s="16"/>
      <c r="N3855" s="16"/>
      <c r="Q3855" s="16"/>
      <c r="R3855" s="16"/>
      <c r="S3855" s="16"/>
      <c r="T3855" s="16"/>
    </row>
    <row r="3856" spans="11:20" x14ac:dyDescent="0.25">
      <c r="K3856" s="16"/>
      <c r="L3856" s="16"/>
      <c r="M3856" s="16"/>
      <c r="N3856" s="16"/>
      <c r="Q3856" s="16"/>
      <c r="R3856" s="16"/>
      <c r="S3856" s="16"/>
      <c r="T3856" s="16"/>
    </row>
    <row r="3857" spans="11:20" x14ac:dyDescent="0.25">
      <c r="K3857" s="16"/>
      <c r="L3857" s="16"/>
      <c r="M3857" s="16"/>
      <c r="N3857" s="16"/>
      <c r="Q3857" s="16"/>
      <c r="R3857" s="16"/>
      <c r="S3857" s="16"/>
      <c r="T3857" s="16"/>
    </row>
    <row r="3858" spans="11:20" x14ac:dyDescent="0.25">
      <c r="K3858" s="16"/>
      <c r="L3858" s="16"/>
      <c r="M3858" s="16"/>
      <c r="N3858" s="16"/>
      <c r="Q3858" s="16"/>
      <c r="R3858" s="16"/>
      <c r="S3858" s="16"/>
      <c r="T3858" s="16"/>
    </row>
    <row r="3859" spans="11:20" x14ac:dyDescent="0.25">
      <c r="K3859" s="16"/>
      <c r="L3859" s="16"/>
      <c r="M3859" s="16"/>
      <c r="N3859" s="16"/>
      <c r="Q3859" s="16"/>
      <c r="R3859" s="16"/>
      <c r="S3859" s="16"/>
      <c r="T3859" s="16"/>
    </row>
    <row r="3860" spans="11:20" x14ac:dyDescent="0.25">
      <c r="K3860" s="16"/>
      <c r="L3860" s="16"/>
      <c r="M3860" s="16"/>
      <c r="N3860" s="16"/>
      <c r="Q3860" s="16"/>
      <c r="R3860" s="16"/>
      <c r="S3860" s="16"/>
      <c r="T3860" s="16"/>
    </row>
    <row r="3861" spans="11:20" x14ac:dyDescent="0.25">
      <c r="K3861" s="16"/>
      <c r="L3861" s="16"/>
      <c r="M3861" s="16"/>
      <c r="N3861" s="16"/>
      <c r="Q3861" s="16"/>
      <c r="R3861" s="16"/>
      <c r="S3861" s="16"/>
      <c r="T3861" s="16"/>
    </row>
    <row r="3862" spans="11:20" x14ac:dyDescent="0.25">
      <c r="K3862" s="16"/>
      <c r="L3862" s="16"/>
      <c r="M3862" s="16"/>
      <c r="N3862" s="16"/>
      <c r="Q3862" s="16"/>
      <c r="R3862" s="16"/>
      <c r="S3862" s="16"/>
      <c r="T3862" s="16"/>
    </row>
    <row r="3863" spans="11:20" x14ac:dyDescent="0.25">
      <c r="K3863" s="16"/>
      <c r="L3863" s="16"/>
      <c r="M3863" s="16"/>
      <c r="N3863" s="16"/>
      <c r="Q3863" s="16"/>
      <c r="R3863" s="16"/>
      <c r="S3863" s="16"/>
      <c r="T3863" s="16"/>
    </row>
    <row r="3864" spans="11:20" x14ac:dyDescent="0.25">
      <c r="K3864" s="16"/>
      <c r="L3864" s="16"/>
      <c r="M3864" s="16"/>
      <c r="N3864" s="16"/>
      <c r="Q3864" s="16"/>
      <c r="R3864" s="16"/>
      <c r="S3864" s="16"/>
      <c r="T3864" s="16"/>
    </row>
    <row r="3865" spans="11:20" x14ac:dyDescent="0.25">
      <c r="K3865" s="16"/>
      <c r="L3865" s="16"/>
      <c r="M3865" s="16"/>
      <c r="N3865" s="16"/>
      <c r="Q3865" s="16"/>
      <c r="R3865" s="16"/>
      <c r="S3865" s="16"/>
      <c r="T3865" s="16"/>
    </row>
    <row r="3866" spans="11:20" x14ac:dyDescent="0.25">
      <c r="K3866" s="16"/>
      <c r="L3866" s="16"/>
      <c r="M3866" s="16"/>
      <c r="N3866" s="16"/>
      <c r="Q3866" s="16"/>
      <c r="R3866" s="16"/>
      <c r="S3866" s="16"/>
      <c r="T3866" s="16"/>
    </row>
    <row r="3867" spans="11:20" x14ac:dyDescent="0.25">
      <c r="K3867" s="16"/>
      <c r="L3867" s="16"/>
      <c r="M3867" s="16"/>
      <c r="N3867" s="16"/>
      <c r="Q3867" s="16"/>
      <c r="R3867" s="16"/>
      <c r="S3867" s="16"/>
      <c r="T3867" s="16"/>
    </row>
    <row r="3868" spans="11:20" x14ac:dyDescent="0.25">
      <c r="K3868" s="16"/>
      <c r="L3868" s="16"/>
      <c r="M3868" s="16"/>
      <c r="N3868" s="16"/>
      <c r="Q3868" s="16"/>
      <c r="R3868" s="16"/>
      <c r="S3868" s="16"/>
      <c r="T3868" s="16"/>
    </row>
    <row r="3869" spans="11:20" x14ac:dyDescent="0.25">
      <c r="K3869" s="16"/>
      <c r="L3869" s="16"/>
      <c r="M3869" s="16"/>
      <c r="N3869" s="16"/>
      <c r="Q3869" s="16"/>
      <c r="R3869" s="16"/>
      <c r="S3869" s="16"/>
      <c r="T3869" s="16"/>
    </row>
    <row r="3870" spans="11:20" x14ac:dyDescent="0.25">
      <c r="K3870" s="16"/>
      <c r="L3870" s="16"/>
      <c r="M3870" s="16"/>
      <c r="N3870" s="16"/>
      <c r="Q3870" s="16"/>
      <c r="R3870" s="16"/>
      <c r="S3870" s="16"/>
      <c r="T3870" s="16"/>
    </row>
    <row r="3871" spans="11:20" x14ac:dyDescent="0.25">
      <c r="K3871" s="16"/>
      <c r="L3871" s="16"/>
      <c r="M3871" s="16"/>
      <c r="N3871" s="16"/>
      <c r="Q3871" s="16"/>
      <c r="R3871" s="16"/>
      <c r="S3871" s="16"/>
      <c r="T3871" s="16"/>
    </row>
    <row r="3872" spans="11:20" x14ac:dyDescent="0.25">
      <c r="K3872" s="16"/>
      <c r="L3872" s="16"/>
      <c r="M3872" s="16"/>
      <c r="N3872" s="16"/>
      <c r="Q3872" s="16"/>
      <c r="R3872" s="16"/>
      <c r="S3872" s="16"/>
      <c r="T3872" s="16"/>
    </row>
    <row r="3873" spans="11:20" x14ac:dyDescent="0.25">
      <c r="K3873" s="16"/>
      <c r="L3873" s="16"/>
      <c r="M3873" s="16"/>
      <c r="N3873" s="16"/>
      <c r="Q3873" s="16"/>
      <c r="R3873" s="16"/>
      <c r="S3873" s="16"/>
      <c r="T3873" s="16"/>
    </row>
    <row r="3874" spans="11:20" x14ac:dyDescent="0.25">
      <c r="K3874" s="16"/>
      <c r="L3874" s="16"/>
      <c r="M3874" s="16"/>
      <c r="N3874" s="16"/>
      <c r="Q3874" s="16"/>
      <c r="R3874" s="16"/>
      <c r="S3874" s="16"/>
      <c r="T3874" s="16"/>
    </row>
    <row r="3875" spans="11:20" x14ac:dyDescent="0.25">
      <c r="K3875" s="16"/>
      <c r="L3875" s="16"/>
      <c r="M3875" s="16"/>
      <c r="N3875" s="16"/>
      <c r="Q3875" s="16"/>
      <c r="R3875" s="16"/>
      <c r="S3875" s="16"/>
      <c r="T3875" s="16"/>
    </row>
    <row r="3876" spans="11:20" x14ac:dyDescent="0.25">
      <c r="K3876" s="16"/>
      <c r="L3876" s="16"/>
      <c r="M3876" s="16"/>
      <c r="N3876" s="16"/>
      <c r="Q3876" s="16"/>
      <c r="R3876" s="16"/>
      <c r="S3876" s="16"/>
      <c r="T3876" s="16"/>
    </row>
    <row r="3877" spans="11:20" x14ac:dyDescent="0.25">
      <c r="K3877" s="16"/>
      <c r="L3877" s="16"/>
      <c r="M3877" s="16"/>
      <c r="N3877" s="16"/>
      <c r="Q3877" s="16"/>
      <c r="R3877" s="16"/>
      <c r="S3877" s="16"/>
      <c r="T3877" s="16"/>
    </row>
    <row r="3878" spans="11:20" x14ac:dyDescent="0.25">
      <c r="K3878" s="16"/>
      <c r="L3878" s="16"/>
      <c r="M3878" s="16"/>
      <c r="N3878" s="16"/>
      <c r="Q3878" s="16"/>
      <c r="R3878" s="16"/>
      <c r="S3878" s="16"/>
      <c r="T3878" s="16"/>
    </row>
    <row r="3879" spans="11:20" x14ac:dyDescent="0.25">
      <c r="K3879" s="16"/>
      <c r="L3879" s="16"/>
      <c r="M3879" s="16"/>
      <c r="N3879" s="16"/>
      <c r="Q3879" s="16"/>
      <c r="R3879" s="16"/>
      <c r="S3879" s="16"/>
      <c r="T3879" s="16"/>
    </row>
    <row r="3880" spans="11:20" x14ac:dyDescent="0.25">
      <c r="K3880" s="16"/>
      <c r="L3880" s="16"/>
      <c r="M3880" s="16"/>
      <c r="N3880" s="16"/>
      <c r="Q3880" s="16"/>
      <c r="R3880" s="16"/>
      <c r="S3880" s="16"/>
      <c r="T3880" s="16"/>
    </row>
    <row r="3881" spans="11:20" x14ac:dyDescent="0.25">
      <c r="K3881" s="16"/>
      <c r="L3881" s="16"/>
      <c r="M3881" s="16"/>
      <c r="N3881" s="16"/>
      <c r="Q3881" s="16"/>
      <c r="R3881" s="16"/>
      <c r="S3881" s="16"/>
      <c r="T3881" s="16"/>
    </row>
    <row r="3882" spans="11:20" x14ac:dyDescent="0.25">
      <c r="K3882" s="16"/>
      <c r="L3882" s="16"/>
      <c r="M3882" s="16"/>
      <c r="N3882" s="16"/>
      <c r="Q3882" s="16"/>
      <c r="R3882" s="16"/>
      <c r="S3882" s="16"/>
      <c r="T3882" s="16"/>
    </row>
    <row r="3883" spans="11:20" x14ac:dyDescent="0.25">
      <c r="K3883" s="16"/>
      <c r="L3883" s="16"/>
      <c r="M3883" s="16"/>
      <c r="N3883" s="16"/>
      <c r="Q3883" s="16"/>
      <c r="R3883" s="16"/>
      <c r="S3883" s="16"/>
      <c r="T3883" s="16"/>
    </row>
    <row r="3884" spans="11:20" x14ac:dyDescent="0.25">
      <c r="K3884" s="16"/>
      <c r="L3884" s="16"/>
      <c r="M3884" s="16"/>
      <c r="N3884" s="16"/>
      <c r="Q3884" s="16"/>
      <c r="R3884" s="16"/>
      <c r="S3884" s="16"/>
      <c r="T3884" s="16"/>
    </row>
    <row r="3885" spans="11:20" x14ac:dyDescent="0.25">
      <c r="K3885" s="16"/>
      <c r="L3885" s="16"/>
      <c r="M3885" s="16"/>
      <c r="N3885" s="16"/>
      <c r="Q3885" s="16"/>
      <c r="R3885" s="16"/>
      <c r="S3885" s="16"/>
      <c r="T3885" s="16"/>
    </row>
    <row r="3886" spans="11:20" x14ac:dyDescent="0.25">
      <c r="K3886" s="16"/>
      <c r="L3886" s="16"/>
      <c r="M3886" s="16"/>
      <c r="N3886" s="16"/>
      <c r="Q3886" s="16"/>
      <c r="R3886" s="16"/>
      <c r="S3886" s="16"/>
      <c r="T3886" s="16"/>
    </row>
    <row r="3887" spans="11:20" x14ac:dyDescent="0.25">
      <c r="K3887" s="16"/>
      <c r="L3887" s="16"/>
      <c r="M3887" s="16"/>
      <c r="N3887" s="16"/>
      <c r="Q3887" s="16"/>
      <c r="R3887" s="16"/>
      <c r="S3887" s="16"/>
      <c r="T3887" s="16"/>
    </row>
    <row r="3888" spans="11:20" x14ac:dyDescent="0.25">
      <c r="K3888" s="16"/>
      <c r="L3888" s="16"/>
      <c r="M3888" s="16"/>
      <c r="N3888" s="16"/>
      <c r="Q3888" s="16"/>
      <c r="R3888" s="16"/>
      <c r="S3888" s="16"/>
      <c r="T3888" s="16"/>
    </row>
    <row r="3889" spans="11:20" x14ac:dyDescent="0.25">
      <c r="K3889" s="16"/>
      <c r="L3889" s="16"/>
      <c r="M3889" s="16"/>
      <c r="N3889" s="16"/>
      <c r="Q3889" s="16"/>
      <c r="R3889" s="16"/>
      <c r="S3889" s="16"/>
      <c r="T3889" s="16"/>
    </row>
    <row r="3890" spans="11:20" x14ac:dyDescent="0.25">
      <c r="K3890" s="16"/>
      <c r="L3890" s="16"/>
      <c r="M3890" s="16"/>
      <c r="N3890" s="16"/>
      <c r="Q3890" s="16"/>
      <c r="R3890" s="16"/>
      <c r="S3890" s="16"/>
      <c r="T3890" s="16"/>
    </row>
    <row r="3891" spans="11:20" x14ac:dyDescent="0.25">
      <c r="K3891" s="16"/>
      <c r="L3891" s="16"/>
      <c r="M3891" s="16"/>
      <c r="N3891" s="16"/>
      <c r="Q3891" s="16"/>
      <c r="R3891" s="16"/>
      <c r="S3891" s="16"/>
      <c r="T3891" s="16"/>
    </row>
    <row r="3892" spans="11:20" x14ac:dyDescent="0.25">
      <c r="K3892" s="16"/>
      <c r="L3892" s="16"/>
      <c r="M3892" s="16"/>
      <c r="N3892" s="16"/>
      <c r="Q3892" s="16"/>
      <c r="R3892" s="16"/>
      <c r="S3892" s="16"/>
      <c r="T3892" s="16"/>
    </row>
    <row r="3893" spans="11:20" x14ac:dyDescent="0.25">
      <c r="K3893" s="16"/>
      <c r="L3893" s="16"/>
      <c r="M3893" s="16"/>
      <c r="N3893" s="16"/>
      <c r="Q3893" s="16"/>
      <c r="R3893" s="16"/>
      <c r="S3893" s="16"/>
      <c r="T3893" s="16"/>
    </row>
    <row r="3894" spans="11:20" x14ac:dyDescent="0.25">
      <c r="K3894" s="16"/>
      <c r="L3894" s="16"/>
      <c r="M3894" s="16"/>
      <c r="N3894" s="16"/>
      <c r="Q3894" s="16"/>
      <c r="R3894" s="16"/>
      <c r="S3894" s="16"/>
      <c r="T3894" s="16"/>
    </row>
    <row r="3895" spans="11:20" x14ac:dyDescent="0.25">
      <c r="K3895" s="16"/>
      <c r="L3895" s="16"/>
      <c r="M3895" s="16"/>
      <c r="N3895" s="16"/>
      <c r="Q3895" s="16"/>
      <c r="R3895" s="16"/>
      <c r="S3895" s="16"/>
      <c r="T3895" s="16"/>
    </row>
    <row r="3896" spans="11:20" x14ac:dyDescent="0.25">
      <c r="K3896" s="16"/>
      <c r="L3896" s="16"/>
      <c r="M3896" s="16"/>
      <c r="N3896" s="16"/>
      <c r="Q3896" s="16"/>
      <c r="R3896" s="16"/>
      <c r="S3896" s="16"/>
      <c r="T3896" s="16"/>
    </row>
    <row r="3897" spans="11:20" x14ac:dyDescent="0.25">
      <c r="K3897" s="16"/>
      <c r="L3897" s="16"/>
      <c r="M3897" s="16"/>
      <c r="N3897" s="16"/>
      <c r="Q3897" s="16"/>
      <c r="R3897" s="16"/>
      <c r="S3897" s="16"/>
      <c r="T3897" s="16"/>
    </row>
    <row r="3898" spans="11:20" x14ac:dyDescent="0.25">
      <c r="K3898" s="16"/>
      <c r="L3898" s="16"/>
      <c r="M3898" s="16"/>
      <c r="N3898" s="16"/>
      <c r="Q3898" s="16"/>
      <c r="R3898" s="16"/>
      <c r="S3898" s="16"/>
      <c r="T3898" s="16"/>
    </row>
    <row r="3899" spans="11:20" x14ac:dyDescent="0.25">
      <c r="K3899" s="16"/>
      <c r="L3899" s="16"/>
      <c r="M3899" s="16"/>
      <c r="N3899" s="16"/>
      <c r="Q3899" s="16"/>
      <c r="R3899" s="16"/>
      <c r="S3899" s="16"/>
      <c r="T3899" s="16"/>
    </row>
    <row r="3900" spans="11:20" x14ac:dyDescent="0.25">
      <c r="K3900" s="16"/>
      <c r="L3900" s="16"/>
      <c r="M3900" s="16"/>
      <c r="N3900" s="16"/>
      <c r="Q3900" s="16"/>
      <c r="R3900" s="16"/>
      <c r="S3900" s="16"/>
      <c r="T3900" s="16"/>
    </row>
    <row r="3901" spans="11:20" x14ac:dyDescent="0.25">
      <c r="K3901" s="16"/>
      <c r="L3901" s="16"/>
      <c r="M3901" s="16"/>
      <c r="N3901" s="16"/>
      <c r="Q3901" s="16"/>
      <c r="R3901" s="16"/>
      <c r="S3901" s="16"/>
      <c r="T3901" s="16"/>
    </row>
    <row r="3902" spans="11:20" x14ac:dyDescent="0.25">
      <c r="K3902" s="16"/>
      <c r="L3902" s="16"/>
      <c r="M3902" s="16"/>
      <c r="N3902" s="16"/>
      <c r="Q3902" s="16"/>
      <c r="R3902" s="16"/>
      <c r="S3902" s="16"/>
      <c r="T3902" s="16"/>
    </row>
    <row r="3903" spans="11:20" x14ac:dyDescent="0.25">
      <c r="K3903" s="16"/>
      <c r="L3903" s="16"/>
      <c r="M3903" s="16"/>
      <c r="N3903" s="16"/>
      <c r="Q3903" s="16"/>
      <c r="R3903" s="16"/>
      <c r="S3903" s="16"/>
      <c r="T3903" s="16"/>
    </row>
    <row r="3904" spans="11:20" x14ac:dyDescent="0.25">
      <c r="K3904" s="16"/>
      <c r="L3904" s="16"/>
      <c r="M3904" s="16"/>
      <c r="N3904" s="16"/>
      <c r="Q3904" s="16"/>
      <c r="R3904" s="16"/>
      <c r="S3904" s="16"/>
      <c r="T3904" s="16"/>
    </row>
    <row r="3905" spans="11:20" x14ac:dyDescent="0.25">
      <c r="K3905" s="16"/>
      <c r="L3905" s="16"/>
      <c r="M3905" s="16"/>
      <c r="N3905" s="16"/>
      <c r="Q3905" s="16"/>
      <c r="R3905" s="16"/>
      <c r="S3905" s="16"/>
      <c r="T3905" s="16"/>
    </row>
    <row r="3906" spans="11:20" x14ac:dyDescent="0.25">
      <c r="K3906" s="16"/>
      <c r="L3906" s="16"/>
      <c r="M3906" s="16"/>
      <c r="N3906" s="16"/>
      <c r="Q3906" s="16"/>
      <c r="R3906" s="16"/>
      <c r="S3906" s="16"/>
      <c r="T3906" s="16"/>
    </row>
    <row r="3907" spans="11:20" x14ac:dyDescent="0.25">
      <c r="K3907" s="16"/>
      <c r="L3907" s="16"/>
      <c r="M3907" s="16"/>
      <c r="N3907" s="16"/>
      <c r="Q3907" s="16"/>
      <c r="R3907" s="16"/>
      <c r="S3907" s="16"/>
      <c r="T3907" s="16"/>
    </row>
    <row r="3908" spans="11:20" x14ac:dyDescent="0.25">
      <c r="K3908" s="16"/>
      <c r="L3908" s="16"/>
      <c r="M3908" s="16"/>
      <c r="N3908" s="16"/>
      <c r="Q3908" s="16"/>
      <c r="R3908" s="16"/>
      <c r="S3908" s="16"/>
      <c r="T3908" s="16"/>
    </row>
    <row r="3909" spans="11:20" x14ac:dyDescent="0.25">
      <c r="K3909" s="16"/>
      <c r="L3909" s="16"/>
      <c r="M3909" s="16"/>
      <c r="N3909" s="16"/>
      <c r="Q3909" s="16"/>
      <c r="R3909" s="16"/>
      <c r="S3909" s="16"/>
      <c r="T3909" s="16"/>
    </row>
    <row r="3910" spans="11:20" x14ac:dyDescent="0.25">
      <c r="K3910" s="16"/>
      <c r="L3910" s="16"/>
      <c r="M3910" s="16"/>
      <c r="N3910" s="16"/>
      <c r="Q3910" s="16"/>
      <c r="R3910" s="16"/>
      <c r="S3910" s="16"/>
      <c r="T3910" s="16"/>
    </row>
    <row r="3911" spans="11:20" x14ac:dyDescent="0.25">
      <c r="K3911" s="16"/>
      <c r="L3911" s="16"/>
      <c r="M3911" s="16"/>
      <c r="N3911" s="16"/>
      <c r="Q3911" s="16"/>
      <c r="R3911" s="16"/>
      <c r="S3911" s="16"/>
      <c r="T3911" s="16"/>
    </row>
    <row r="3912" spans="11:20" x14ac:dyDescent="0.25">
      <c r="K3912" s="16"/>
      <c r="L3912" s="16"/>
      <c r="M3912" s="16"/>
      <c r="N3912" s="16"/>
      <c r="Q3912" s="16"/>
      <c r="R3912" s="16"/>
      <c r="S3912" s="16"/>
      <c r="T3912" s="16"/>
    </row>
    <row r="3913" spans="11:20" x14ac:dyDescent="0.25">
      <c r="K3913" s="16"/>
      <c r="L3913" s="16"/>
      <c r="M3913" s="16"/>
      <c r="N3913" s="16"/>
      <c r="Q3913" s="16"/>
      <c r="R3913" s="16"/>
      <c r="S3913" s="16"/>
      <c r="T3913" s="16"/>
    </row>
    <row r="3914" spans="11:20" x14ac:dyDescent="0.25">
      <c r="K3914" s="16"/>
      <c r="L3914" s="16"/>
      <c r="M3914" s="16"/>
      <c r="N3914" s="16"/>
      <c r="Q3914" s="16"/>
      <c r="R3914" s="16"/>
      <c r="S3914" s="16"/>
      <c r="T3914" s="16"/>
    </row>
    <row r="3915" spans="11:20" x14ac:dyDescent="0.25">
      <c r="K3915" s="16"/>
      <c r="L3915" s="16"/>
      <c r="M3915" s="16"/>
      <c r="N3915" s="16"/>
      <c r="Q3915" s="16"/>
      <c r="R3915" s="16"/>
      <c r="S3915" s="16"/>
      <c r="T3915" s="16"/>
    </row>
    <row r="3916" spans="11:20" x14ac:dyDescent="0.25">
      <c r="K3916" s="16"/>
      <c r="L3916" s="16"/>
      <c r="M3916" s="16"/>
      <c r="N3916" s="16"/>
      <c r="Q3916" s="16"/>
      <c r="R3916" s="16"/>
      <c r="S3916" s="16"/>
      <c r="T3916" s="16"/>
    </row>
    <row r="3917" spans="11:20" x14ac:dyDescent="0.25">
      <c r="K3917" s="16"/>
      <c r="L3917" s="16"/>
      <c r="M3917" s="16"/>
      <c r="N3917" s="16"/>
      <c r="Q3917" s="16"/>
      <c r="R3917" s="16"/>
      <c r="S3917" s="16"/>
      <c r="T3917" s="16"/>
    </row>
    <row r="3918" spans="11:20" x14ac:dyDescent="0.25">
      <c r="K3918" s="16"/>
      <c r="L3918" s="16"/>
      <c r="M3918" s="16"/>
      <c r="N3918" s="16"/>
      <c r="Q3918" s="16"/>
      <c r="R3918" s="16"/>
      <c r="S3918" s="16"/>
      <c r="T3918" s="16"/>
    </row>
    <row r="3919" spans="11:20" x14ac:dyDescent="0.25">
      <c r="K3919" s="16"/>
      <c r="L3919" s="16"/>
      <c r="M3919" s="16"/>
      <c r="N3919" s="16"/>
      <c r="Q3919" s="16"/>
      <c r="R3919" s="16"/>
      <c r="S3919" s="16"/>
      <c r="T3919" s="16"/>
    </row>
    <row r="3920" spans="11:20" x14ac:dyDescent="0.25">
      <c r="K3920" s="16"/>
      <c r="L3920" s="16"/>
      <c r="M3920" s="16"/>
      <c r="N3920" s="16"/>
      <c r="Q3920" s="16"/>
      <c r="R3920" s="16"/>
      <c r="S3920" s="16"/>
      <c r="T3920" s="16"/>
    </row>
    <row r="3921" spans="11:20" x14ac:dyDescent="0.25">
      <c r="K3921" s="16"/>
      <c r="L3921" s="16"/>
      <c r="M3921" s="16"/>
      <c r="N3921" s="16"/>
      <c r="Q3921" s="16"/>
      <c r="R3921" s="16"/>
      <c r="S3921" s="16"/>
      <c r="T3921" s="16"/>
    </row>
    <row r="3922" spans="11:20" x14ac:dyDescent="0.25">
      <c r="K3922" s="16"/>
      <c r="L3922" s="16"/>
      <c r="M3922" s="16"/>
      <c r="N3922" s="16"/>
      <c r="Q3922" s="16"/>
      <c r="R3922" s="16"/>
      <c r="S3922" s="16"/>
      <c r="T3922" s="16"/>
    </row>
    <row r="3923" spans="11:20" x14ac:dyDescent="0.25">
      <c r="K3923" s="16"/>
      <c r="L3923" s="16"/>
      <c r="M3923" s="16"/>
      <c r="N3923" s="16"/>
      <c r="Q3923" s="16"/>
      <c r="R3923" s="16"/>
      <c r="S3923" s="16"/>
      <c r="T3923" s="16"/>
    </row>
    <row r="3924" spans="11:20" x14ac:dyDescent="0.25">
      <c r="K3924" s="16"/>
      <c r="L3924" s="16"/>
      <c r="M3924" s="16"/>
      <c r="N3924" s="16"/>
      <c r="Q3924" s="16"/>
      <c r="R3924" s="16"/>
      <c r="S3924" s="16"/>
      <c r="T3924" s="16"/>
    </row>
    <row r="3925" spans="11:20" x14ac:dyDescent="0.25">
      <c r="K3925" s="16"/>
      <c r="L3925" s="16"/>
      <c r="M3925" s="16"/>
      <c r="N3925" s="16"/>
      <c r="Q3925" s="16"/>
      <c r="R3925" s="16"/>
      <c r="S3925" s="16"/>
      <c r="T3925" s="16"/>
    </row>
    <row r="3926" spans="11:20" x14ac:dyDescent="0.25">
      <c r="K3926" s="16"/>
      <c r="L3926" s="16"/>
      <c r="M3926" s="16"/>
      <c r="N3926" s="16"/>
      <c r="Q3926" s="16"/>
      <c r="R3926" s="16"/>
      <c r="S3926" s="16"/>
      <c r="T3926" s="16"/>
    </row>
    <row r="3927" spans="11:20" x14ac:dyDescent="0.25">
      <c r="K3927" s="16"/>
      <c r="L3927" s="16"/>
      <c r="M3927" s="16"/>
      <c r="N3927" s="16"/>
      <c r="Q3927" s="16"/>
      <c r="R3927" s="16"/>
      <c r="S3927" s="16"/>
      <c r="T3927" s="16"/>
    </row>
    <row r="3928" spans="11:20" x14ac:dyDescent="0.25">
      <c r="K3928" s="16"/>
      <c r="L3928" s="16"/>
      <c r="M3928" s="16"/>
      <c r="N3928" s="16"/>
      <c r="Q3928" s="16"/>
      <c r="R3928" s="16"/>
      <c r="S3928" s="16"/>
      <c r="T3928" s="16"/>
    </row>
    <row r="3929" spans="11:20" x14ac:dyDescent="0.25">
      <c r="K3929" s="16"/>
      <c r="L3929" s="16"/>
      <c r="M3929" s="16"/>
      <c r="N3929" s="16"/>
      <c r="Q3929" s="16"/>
      <c r="R3929" s="16"/>
      <c r="S3929" s="16"/>
      <c r="T3929" s="16"/>
    </row>
    <row r="3930" spans="11:20" x14ac:dyDescent="0.25">
      <c r="K3930" s="16"/>
      <c r="L3930" s="16"/>
      <c r="M3930" s="16"/>
      <c r="N3930" s="16"/>
      <c r="Q3930" s="16"/>
      <c r="R3930" s="16"/>
      <c r="S3930" s="16"/>
      <c r="T3930" s="16"/>
    </row>
    <row r="3931" spans="11:20" x14ac:dyDescent="0.25">
      <c r="K3931" s="16"/>
      <c r="L3931" s="16"/>
      <c r="M3931" s="16"/>
      <c r="N3931" s="16"/>
      <c r="Q3931" s="16"/>
      <c r="R3931" s="16"/>
      <c r="S3931" s="16"/>
      <c r="T3931" s="16"/>
    </row>
    <row r="3932" spans="11:20" x14ac:dyDescent="0.25">
      <c r="K3932" s="16"/>
      <c r="L3932" s="16"/>
      <c r="M3932" s="16"/>
      <c r="N3932" s="16"/>
      <c r="Q3932" s="16"/>
      <c r="R3932" s="16"/>
      <c r="S3932" s="16"/>
      <c r="T3932" s="16"/>
    </row>
    <row r="3933" spans="11:20" x14ac:dyDescent="0.25">
      <c r="K3933" s="16"/>
      <c r="L3933" s="16"/>
      <c r="M3933" s="16"/>
      <c r="N3933" s="16"/>
      <c r="Q3933" s="16"/>
      <c r="R3933" s="16"/>
      <c r="S3933" s="16"/>
      <c r="T3933" s="16"/>
    </row>
    <row r="3934" spans="11:20" x14ac:dyDescent="0.25">
      <c r="K3934" s="16"/>
      <c r="L3934" s="16"/>
      <c r="M3934" s="16"/>
      <c r="N3934" s="16"/>
      <c r="Q3934" s="16"/>
      <c r="R3934" s="16"/>
      <c r="S3934" s="16"/>
      <c r="T3934" s="16"/>
    </row>
    <row r="3935" spans="11:20" x14ac:dyDescent="0.25">
      <c r="K3935" s="16"/>
      <c r="L3935" s="16"/>
      <c r="M3935" s="16"/>
      <c r="N3935" s="16"/>
      <c r="Q3935" s="16"/>
      <c r="R3935" s="16"/>
      <c r="S3935" s="16"/>
      <c r="T3935" s="16"/>
    </row>
    <row r="3936" spans="11:20" x14ac:dyDescent="0.25">
      <c r="K3936" s="16"/>
      <c r="L3936" s="16"/>
      <c r="M3936" s="16"/>
      <c r="N3936" s="16"/>
      <c r="Q3936" s="16"/>
      <c r="R3936" s="16"/>
      <c r="S3936" s="16"/>
      <c r="T3936" s="16"/>
    </row>
    <row r="3937" spans="11:20" x14ac:dyDescent="0.25">
      <c r="K3937" s="16"/>
      <c r="L3937" s="16"/>
      <c r="M3937" s="16"/>
      <c r="N3937" s="16"/>
      <c r="Q3937" s="16"/>
      <c r="R3937" s="16"/>
      <c r="S3937" s="16"/>
      <c r="T3937" s="16"/>
    </row>
    <row r="3938" spans="11:20" x14ac:dyDescent="0.25">
      <c r="K3938" s="16"/>
      <c r="L3938" s="16"/>
      <c r="M3938" s="16"/>
      <c r="N3938" s="16"/>
      <c r="Q3938" s="16"/>
      <c r="R3938" s="16"/>
      <c r="S3938" s="16"/>
      <c r="T3938" s="16"/>
    </row>
    <row r="3939" spans="11:20" x14ac:dyDescent="0.25">
      <c r="K3939" s="16"/>
      <c r="L3939" s="16"/>
      <c r="M3939" s="16"/>
      <c r="N3939" s="16"/>
      <c r="Q3939" s="16"/>
      <c r="R3939" s="16"/>
      <c r="S3939" s="16"/>
      <c r="T3939" s="16"/>
    </row>
    <row r="3940" spans="11:20" x14ac:dyDescent="0.25">
      <c r="K3940" s="16"/>
      <c r="L3940" s="16"/>
      <c r="M3940" s="16"/>
      <c r="N3940" s="16"/>
      <c r="Q3940" s="16"/>
      <c r="R3940" s="16"/>
      <c r="S3940" s="16"/>
      <c r="T3940" s="16"/>
    </row>
    <row r="3941" spans="11:20" x14ac:dyDescent="0.25">
      <c r="K3941" s="16"/>
      <c r="L3941" s="16"/>
      <c r="M3941" s="16"/>
      <c r="N3941" s="16"/>
      <c r="Q3941" s="16"/>
      <c r="R3941" s="16"/>
      <c r="S3941" s="16"/>
      <c r="T3941" s="16"/>
    </row>
    <row r="3942" spans="11:20" x14ac:dyDescent="0.25">
      <c r="K3942" s="16"/>
      <c r="L3942" s="16"/>
      <c r="M3942" s="16"/>
      <c r="N3942" s="16"/>
      <c r="Q3942" s="16"/>
      <c r="R3942" s="16"/>
      <c r="S3942" s="16"/>
      <c r="T3942" s="16"/>
    </row>
    <row r="3943" spans="11:20" x14ac:dyDescent="0.25">
      <c r="K3943" s="16"/>
      <c r="L3943" s="16"/>
      <c r="M3943" s="16"/>
      <c r="N3943" s="16"/>
      <c r="Q3943" s="16"/>
      <c r="R3943" s="16"/>
      <c r="S3943" s="16"/>
      <c r="T3943" s="16"/>
    </row>
    <row r="3944" spans="11:20" x14ac:dyDescent="0.25">
      <c r="K3944" s="16"/>
      <c r="L3944" s="16"/>
      <c r="M3944" s="16"/>
      <c r="N3944" s="16"/>
      <c r="Q3944" s="16"/>
      <c r="R3944" s="16"/>
      <c r="S3944" s="16"/>
      <c r="T3944" s="16"/>
    </row>
    <row r="3945" spans="11:20" x14ac:dyDescent="0.25">
      <c r="K3945" s="16"/>
      <c r="L3945" s="16"/>
      <c r="M3945" s="16"/>
      <c r="N3945" s="16"/>
      <c r="Q3945" s="16"/>
      <c r="R3945" s="16"/>
      <c r="S3945" s="16"/>
      <c r="T3945" s="16"/>
    </row>
    <row r="3946" spans="11:20" x14ac:dyDescent="0.25">
      <c r="K3946" s="16"/>
      <c r="L3946" s="16"/>
      <c r="M3946" s="16"/>
      <c r="N3946" s="16"/>
      <c r="Q3946" s="16"/>
      <c r="R3946" s="16"/>
      <c r="S3946" s="16"/>
      <c r="T3946" s="16"/>
    </row>
    <row r="3947" spans="11:20" x14ac:dyDescent="0.25">
      <c r="K3947" s="16"/>
      <c r="L3947" s="16"/>
      <c r="M3947" s="16"/>
      <c r="N3947" s="16"/>
      <c r="Q3947" s="16"/>
      <c r="R3947" s="16"/>
      <c r="S3947" s="16"/>
      <c r="T3947" s="16"/>
    </row>
    <row r="3948" spans="11:20" x14ac:dyDescent="0.25">
      <c r="K3948" s="16"/>
      <c r="L3948" s="16"/>
      <c r="M3948" s="16"/>
      <c r="N3948" s="16"/>
      <c r="Q3948" s="16"/>
      <c r="R3948" s="16"/>
      <c r="S3948" s="16"/>
      <c r="T3948" s="16"/>
    </row>
    <row r="3949" spans="11:20" x14ac:dyDescent="0.25">
      <c r="K3949" s="16"/>
      <c r="L3949" s="16"/>
      <c r="M3949" s="16"/>
      <c r="N3949" s="16"/>
      <c r="Q3949" s="16"/>
      <c r="R3949" s="16"/>
      <c r="S3949" s="16"/>
      <c r="T3949" s="16"/>
    </row>
    <row r="3950" spans="11:20" x14ac:dyDescent="0.25">
      <c r="K3950" s="16"/>
      <c r="L3950" s="16"/>
      <c r="M3950" s="16"/>
      <c r="N3950" s="16"/>
      <c r="Q3950" s="16"/>
      <c r="R3950" s="16"/>
      <c r="S3950" s="16"/>
      <c r="T3950" s="16"/>
    </row>
    <row r="3951" spans="11:20" x14ac:dyDescent="0.25">
      <c r="K3951" s="16"/>
      <c r="L3951" s="16"/>
      <c r="M3951" s="16"/>
      <c r="N3951" s="16"/>
      <c r="Q3951" s="16"/>
      <c r="R3951" s="16"/>
      <c r="S3951" s="16"/>
      <c r="T3951" s="16"/>
    </row>
    <row r="3952" spans="11:20" x14ac:dyDescent="0.25">
      <c r="K3952" s="16"/>
      <c r="L3952" s="16"/>
      <c r="M3952" s="16"/>
      <c r="N3952" s="16"/>
      <c r="Q3952" s="16"/>
      <c r="R3952" s="16"/>
      <c r="S3952" s="16"/>
      <c r="T3952" s="16"/>
    </row>
    <row r="3953" spans="11:20" x14ac:dyDescent="0.25">
      <c r="K3953" s="16"/>
      <c r="L3953" s="16"/>
      <c r="M3953" s="16"/>
      <c r="N3953" s="16"/>
      <c r="Q3953" s="16"/>
      <c r="R3953" s="16"/>
      <c r="S3953" s="16"/>
      <c r="T3953" s="16"/>
    </row>
    <row r="3954" spans="11:20" x14ac:dyDescent="0.25">
      <c r="K3954" s="16"/>
      <c r="L3954" s="16"/>
      <c r="M3954" s="16"/>
      <c r="N3954" s="16"/>
      <c r="Q3954" s="16"/>
      <c r="R3954" s="16"/>
      <c r="S3954" s="16"/>
      <c r="T3954" s="16"/>
    </row>
    <row r="3955" spans="11:20" x14ac:dyDescent="0.25">
      <c r="K3955" s="16"/>
      <c r="L3955" s="16"/>
      <c r="M3955" s="16"/>
      <c r="N3955" s="16"/>
      <c r="Q3955" s="16"/>
      <c r="R3955" s="16"/>
      <c r="S3955" s="16"/>
      <c r="T3955" s="16"/>
    </row>
    <row r="3956" spans="11:20" x14ac:dyDescent="0.25">
      <c r="K3956" s="16"/>
      <c r="L3956" s="16"/>
      <c r="M3956" s="16"/>
      <c r="N3956" s="16"/>
      <c r="Q3956" s="16"/>
      <c r="R3956" s="16"/>
      <c r="S3956" s="16"/>
      <c r="T3956" s="16"/>
    </row>
    <row r="3957" spans="11:20" x14ac:dyDescent="0.25">
      <c r="K3957" s="16"/>
      <c r="L3957" s="16"/>
      <c r="M3957" s="16"/>
      <c r="N3957" s="16"/>
      <c r="Q3957" s="16"/>
      <c r="R3957" s="16"/>
      <c r="S3957" s="16"/>
      <c r="T3957" s="16"/>
    </row>
    <row r="3958" spans="11:20" x14ac:dyDescent="0.25">
      <c r="K3958" s="16"/>
      <c r="L3958" s="16"/>
      <c r="M3958" s="16"/>
      <c r="N3958" s="16"/>
      <c r="Q3958" s="16"/>
      <c r="R3958" s="16"/>
      <c r="S3958" s="16"/>
      <c r="T3958" s="16"/>
    </row>
    <row r="3959" spans="11:20" x14ac:dyDescent="0.25">
      <c r="K3959" s="16"/>
      <c r="L3959" s="16"/>
      <c r="M3959" s="16"/>
      <c r="N3959" s="16"/>
      <c r="Q3959" s="16"/>
      <c r="R3959" s="16"/>
      <c r="S3959" s="16"/>
      <c r="T3959" s="16"/>
    </row>
    <row r="3960" spans="11:20" x14ac:dyDescent="0.25">
      <c r="K3960" s="16"/>
      <c r="L3960" s="16"/>
      <c r="M3960" s="16"/>
      <c r="N3960" s="16"/>
      <c r="Q3960" s="16"/>
      <c r="R3960" s="16"/>
      <c r="S3960" s="16"/>
      <c r="T3960" s="16"/>
    </row>
    <row r="3961" spans="11:20" x14ac:dyDescent="0.25">
      <c r="K3961" s="16"/>
      <c r="L3961" s="16"/>
      <c r="M3961" s="16"/>
      <c r="N3961" s="16"/>
      <c r="Q3961" s="16"/>
      <c r="R3961" s="16"/>
      <c r="S3961" s="16"/>
      <c r="T3961" s="16"/>
    </row>
    <row r="3962" spans="11:20" x14ac:dyDescent="0.25">
      <c r="K3962" s="16"/>
      <c r="L3962" s="16"/>
      <c r="M3962" s="16"/>
      <c r="N3962" s="16"/>
      <c r="Q3962" s="16"/>
      <c r="R3962" s="16"/>
      <c r="S3962" s="16"/>
      <c r="T3962" s="16"/>
    </row>
    <row r="3963" spans="11:20" x14ac:dyDescent="0.25">
      <c r="K3963" s="16"/>
      <c r="L3963" s="16"/>
      <c r="M3963" s="16"/>
      <c r="N3963" s="16"/>
      <c r="Q3963" s="16"/>
      <c r="R3963" s="16"/>
      <c r="S3963" s="16"/>
      <c r="T3963" s="16"/>
    </row>
    <row r="3964" spans="11:20" x14ac:dyDescent="0.25">
      <c r="K3964" s="16"/>
      <c r="L3964" s="16"/>
      <c r="M3964" s="16"/>
      <c r="N3964" s="16"/>
      <c r="Q3964" s="16"/>
      <c r="R3964" s="16"/>
      <c r="S3964" s="16"/>
      <c r="T3964" s="16"/>
    </row>
    <row r="3965" spans="11:20" x14ac:dyDescent="0.25">
      <c r="K3965" s="16"/>
      <c r="L3965" s="16"/>
      <c r="M3965" s="16"/>
      <c r="N3965" s="16"/>
      <c r="Q3965" s="16"/>
      <c r="R3965" s="16"/>
      <c r="S3965" s="16"/>
      <c r="T3965" s="16"/>
    </row>
    <row r="3966" spans="11:20" x14ac:dyDescent="0.25">
      <c r="K3966" s="16"/>
      <c r="L3966" s="16"/>
      <c r="M3966" s="16"/>
      <c r="N3966" s="16"/>
      <c r="Q3966" s="16"/>
      <c r="R3966" s="16"/>
      <c r="S3966" s="16"/>
      <c r="T3966" s="16"/>
    </row>
    <row r="3967" spans="11:20" x14ac:dyDescent="0.25">
      <c r="K3967" s="16"/>
      <c r="L3967" s="16"/>
      <c r="M3967" s="16"/>
      <c r="N3967" s="16"/>
      <c r="Q3967" s="16"/>
      <c r="R3967" s="16"/>
      <c r="S3967" s="16"/>
      <c r="T3967" s="16"/>
    </row>
    <row r="3968" spans="11:20" x14ac:dyDescent="0.25">
      <c r="K3968" s="16"/>
      <c r="L3968" s="16"/>
      <c r="M3968" s="16"/>
      <c r="N3968" s="16"/>
      <c r="Q3968" s="16"/>
      <c r="R3968" s="16"/>
      <c r="S3968" s="16"/>
      <c r="T3968" s="16"/>
    </row>
    <row r="3969" spans="11:20" x14ac:dyDescent="0.25">
      <c r="K3969" s="16"/>
      <c r="L3969" s="16"/>
      <c r="M3969" s="16"/>
      <c r="N3969" s="16"/>
      <c r="Q3969" s="16"/>
      <c r="R3969" s="16"/>
      <c r="S3969" s="16"/>
      <c r="T3969" s="16"/>
    </row>
    <row r="3970" spans="11:20" x14ac:dyDescent="0.25">
      <c r="K3970" s="16"/>
      <c r="L3970" s="16"/>
      <c r="M3970" s="16"/>
      <c r="N3970" s="16"/>
      <c r="Q3970" s="16"/>
      <c r="R3970" s="16"/>
      <c r="S3970" s="16"/>
      <c r="T3970" s="16"/>
    </row>
    <row r="3971" spans="11:20" x14ac:dyDescent="0.25">
      <c r="K3971" s="16"/>
      <c r="L3971" s="16"/>
      <c r="M3971" s="16"/>
      <c r="N3971" s="16"/>
      <c r="Q3971" s="16"/>
      <c r="R3971" s="16"/>
      <c r="S3971" s="16"/>
      <c r="T3971" s="16"/>
    </row>
    <row r="3972" spans="11:20" x14ac:dyDescent="0.25">
      <c r="K3972" s="16"/>
      <c r="L3972" s="16"/>
      <c r="M3972" s="16"/>
      <c r="N3972" s="16"/>
      <c r="Q3972" s="16"/>
      <c r="R3972" s="16"/>
      <c r="S3972" s="16"/>
      <c r="T3972" s="16"/>
    </row>
    <row r="3973" spans="11:20" x14ac:dyDescent="0.25">
      <c r="K3973" s="16"/>
      <c r="L3973" s="16"/>
      <c r="M3973" s="16"/>
      <c r="N3973" s="16"/>
      <c r="Q3973" s="16"/>
      <c r="R3973" s="16"/>
      <c r="S3973" s="16"/>
      <c r="T3973" s="16"/>
    </row>
    <row r="3974" spans="11:20" x14ac:dyDescent="0.25">
      <c r="K3974" s="16"/>
      <c r="L3974" s="16"/>
      <c r="M3974" s="16"/>
      <c r="N3974" s="16"/>
      <c r="Q3974" s="16"/>
      <c r="R3974" s="16"/>
      <c r="S3974" s="16"/>
      <c r="T3974" s="16"/>
    </row>
    <row r="3975" spans="11:20" x14ac:dyDescent="0.25">
      <c r="K3975" s="16"/>
      <c r="L3975" s="16"/>
      <c r="M3975" s="16"/>
      <c r="N3975" s="16"/>
      <c r="Q3975" s="16"/>
      <c r="R3975" s="16"/>
      <c r="S3975" s="16"/>
      <c r="T3975" s="16"/>
    </row>
    <row r="3976" spans="11:20" x14ac:dyDescent="0.25">
      <c r="K3976" s="16"/>
      <c r="L3976" s="16"/>
      <c r="M3976" s="16"/>
      <c r="N3976" s="16"/>
      <c r="Q3976" s="16"/>
      <c r="R3976" s="16"/>
      <c r="S3976" s="16"/>
      <c r="T3976" s="16"/>
    </row>
    <row r="3977" spans="11:20" x14ac:dyDescent="0.25">
      <c r="K3977" s="16"/>
      <c r="L3977" s="16"/>
      <c r="M3977" s="16"/>
      <c r="N3977" s="16"/>
      <c r="Q3977" s="16"/>
      <c r="R3977" s="16"/>
      <c r="S3977" s="16"/>
      <c r="T3977" s="16"/>
    </row>
    <row r="3978" spans="11:20" x14ac:dyDescent="0.25">
      <c r="K3978" s="16"/>
      <c r="L3978" s="16"/>
      <c r="M3978" s="16"/>
      <c r="N3978" s="16"/>
      <c r="Q3978" s="16"/>
      <c r="R3978" s="16"/>
      <c r="S3978" s="16"/>
      <c r="T3978" s="16"/>
    </row>
    <row r="3979" spans="11:20" x14ac:dyDescent="0.25">
      <c r="K3979" s="16"/>
      <c r="L3979" s="16"/>
      <c r="M3979" s="16"/>
      <c r="N3979" s="16"/>
      <c r="Q3979" s="16"/>
      <c r="R3979" s="16"/>
      <c r="S3979" s="16"/>
      <c r="T3979" s="16"/>
    </row>
    <row r="3980" spans="11:20" x14ac:dyDescent="0.25">
      <c r="K3980" s="16"/>
      <c r="L3980" s="16"/>
      <c r="M3980" s="16"/>
      <c r="N3980" s="16"/>
      <c r="Q3980" s="16"/>
      <c r="R3980" s="16"/>
      <c r="S3980" s="16"/>
      <c r="T3980" s="16"/>
    </row>
    <row r="3981" spans="11:20" x14ac:dyDescent="0.25">
      <c r="K3981" s="16"/>
      <c r="L3981" s="16"/>
      <c r="M3981" s="16"/>
      <c r="N3981" s="16"/>
      <c r="Q3981" s="16"/>
      <c r="R3981" s="16"/>
      <c r="S3981" s="16"/>
      <c r="T3981" s="16"/>
    </row>
    <row r="3982" spans="11:20" x14ac:dyDescent="0.25">
      <c r="K3982" s="16"/>
      <c r="L3982" s="16"/>
      <c r="M3982" s="16"/>
      <c r="N3982" s="16"/>
      <c r="Q3982" s="16"/>
      <c r="R3982" s="16"/>
      <c r="S3982" s="16"/>
      <c r="T3982" s="16"/>
    </row>
    <row r="3983" spans="11:20" x14ac:dyDescent="0.25">
      <c r="K3983" s="16"/>
      <c r="L3983" s="16"/>
      <c r="M3983" s="16"/>
      <c r="N3983" s="16"/>
      <c r="Q3983" s="16"/>
      <c r="R3983" s="16"/>
      <c r="S3983" s="16"/>
      <c r="T3983" s="16"/>
    </row>
    <row r="3984" spans="11:20" x14ac:dyDescent="0.25">
      <c r="K3984" s="16"/>
      <c r="L3984" s="16"/>
      <c r="M3984" s="16"/>
      <c r="N3984" s="16"/>
      <c r="Q3984" s="16"/>
      <c r="R3984" s="16"/>
      <c r="S3984" s="16"/>
      <c r="T3984" s="16"/>
    </row>
    <row r="3985" spans="11:20" x14ac:dyDescent="0.25">
      <c r="K3985" s="16"/>
      <c r="L3985" s="16"/>
      <c r="M3985" s="16"/>
      <c r="N3985" s="16"/>
      <c r="Q3985" s="16"/>
      <c r="R3985" s="16"/>
      <c r="S3985" s="16"/>
      <c r="T3985" s="16"/>
    </row>
    <row r="3986" spans="11:20" x14ac:dyDescent="0.25">
      <c r="K3986" s="16"/>
      <c r="L3986" s="16"/>
      <c r="M3986" s="16"/>
      <c r="N3986" s="16"/>
      <c r="Q3986" s="16"/>
      <c r="R3986" s="16"/>
      <c r="S3986" s="16"/>
      <c r="T3986" s="16"/>
    </row>
    <row r="3987" spans="11:20" x14ac:dyDescent="0.25">
      <c r="K3987" s="16"/>
      <c r="L3987" s="16"/>
      <c r="M3987" s="16"/>
      <c r="N3987" s="16"/>
      <c r="Q3987" s="16"/>
      <c r="R3987" s="16"/>
      <c r="S3987" s="16"/>
      <c r="T3987" s="16"/>
    </row>
    <row r="3988" spans="11:20" x14ac:dyDescent="0.25">
      <c r="K3988" s="16"/>
      <c r="L3988" s="16"/>
      <c r="M3988" s="16"/>
      <c r="N3988" s="16"/>
      <c r="Q3988" s="16"/>
      <c r="R3988" s="16"/>
      <c r="S3988" s="16"/>
      <c r="T3988" s="16"/>
    </row>
    <row r="3989" spans="11:20" x14ac:dyDescent="0.25">
      <c r="K3989" s="16"/>
      <c r="L3989" s="16"/>
      <c r="M3989" s="16"/>
      <c r="N3989" s="16"/>
      <c r="Q3989" s="16"/>
      <c r="R3989" s="16"/>
      <c r="S3989" s="16"/>
      <c r="T3989" s="16"/>
    </row>
    <row r="3990" spans="11:20" x14ac:dyDescent="0.25">
      <c r="K3990" s="16"/>
      <c r="L3990" s="16"/>
      <c r="M3990" s="16"/>
      <c r="N3990" s="16"/>
      <c r="Q3990" s="16"/>
      <c r="R3990" s="16"/>
      <c r="S3990" s="16"/>
      <c r="T3990" s="16"/>
    </row>
    <row r="3991" spans="11:20" x14ac:dyDescent="0.25">
      <c r="K3991" s="16"/>
      <c r="L3991" s="16"/>
      <c r="M3991" s="16"/>
      <c r="N3991" s="16"/>
      <c r="Q3991" s="16"/>
      <c r="R3991" s="16"/>
      <c r="S3991" s="16"/>
      <c r="T3991" s="16"/>
    </row>
    <row r="3992" spans="11:20" x14ac:dyDescent="0.25">
      <c r="K3992" s="16"/>
      <c r="L3992" s="16"/>
      <c r="M3992" s="16"/>
      <c r="N3992" s="16"/>
      <c r="Q3992" s="16"/>
      <c r="R3992" s="16"/>
      <c r="S3992" s="16"/>
      <c r="T3992" s="16"/>
    </row>
    <row r="3993" spans="11:20" x14ac:dyDescent="0.25">
      <c r="K3993" s="16"/>
      <c r="L3993" s="16"/>
      <c r="M3993" s="16"/>
      <c r="N3993" s="16"/>
      <c r="Q3993" s="16"/>
      <c r="R3993" s="16"/>
      <c r="S3993" s="16"/>
      <c r="T3993" s="16"/>
    </row>
    <row r="3994" spans="11:20" x14ac:dyDescent="0.25">
      <c r="K3994" s="16"/>
      <c r="L3994" s="16"/>
      <c r="M3994" s="16"/>
      <c r="N3994" s="16"/>
      <c r="Q3994" s="16"/>
      <c r="R3994" s="16"/>
      <c r="S3994" s="16"/>
      <c r="T3994" s="16"/>
    </row>
    <row r="3995" spans="11:20" x14ac:dyDescent="0.25">
      <c r="K3995" s="16"/>
      <c r="L3995" s="16"/>
      <c r="M3995" s="16"/>
      <c r="N3995" s="16"/>
      <c r="Q3995" s="16"/>
      <c r="R3995" s="16"/>
      <c r="S3995" s="16"/>
      <c r="T3995" s="16"/>
    </row>
    <row r="3996" spans="11:20" x14ac:dyDescent="0.25">
      <c r="K3996" s="16"/>
      <c r="L3996" s="16"/>
      <c r="M3996" s="16"/>
      <c r="N3996" s="16"/>
      <c r="Q3996" s="16"/>
      <c r="R3996" s="16"/>
      <c r="S3996" s="16"/>
      <c r="T3996" s="16"/>
    </row>
    <row r="3997" spans="11:20" x14ac:dyDescent="0.25">
      <c r="K3997" s="16"/>
      <c r="L3997" s="16"/>
      <c r="M3997" s="16"/>
      <c r="N3997" s="16"/>
      <c r="Q3997" s="16"/>
      <c r="R3997" s="16"/>
      <c r="S3997" s="16"/>
      <c r="T3997" s="16"/>
    </row>
    <row r="3998" spans="11:20" x14ac:dyDescent="0.25">
      <c r="K3998" s="16"/>
      <c r="L3998" s="16"/>
      <c r="M3998" s="16"/>
      <c r="N3998" s="16"/>
      <c r="Q3998" s="16"/>
      <c r="R3998" s="16"/>
      <c r="S3998" s="16"/>
      <c r="T3998" s="16"/>
    </row>
    <row r="3999" spans="11:20" x14ac:dyDescent="0.25">
      <c r="K3999" s="16"/>
      <c r="L3999" s="16"/>
      <c r="M3999" s="16"/>
      <c r="N3999" s="16"/>
      <c r="Q3999" s="16"/>
      <c r="R3999" s="16"/>
      <c r="S3999" s="16"/>
      <c r="T3999" s="16"/>
    </row>
    <row r="4000" spans="11:20" x14ac:dyDescent="0.25">
      <c r="K4000" s="16"/>
      <c r="L4000" s="16"/>
      <c r="M4000" s="16"/>
      <c r="N4000" s="16"/>
      <c r="Q4000" s="16"/>
      <c r="R4000" s="16"/>
      <c r="S4000" s="16"/>
      <c r="T4000" s="16"/>
    </row>
    <row r="4001" spans="11:20" x14ac:dyDescent="0.25">
      <c r="K4001" s="16"/>
      <c r="L4001" s="16"/>
      <c r="M4001" s="16"/>
      <c r="N4001" s="16"/>
      <c r="Q4001" s="16"/>
      <c r="R4001" s="16"/>
      <c r="S4001" s="16"/>
      <c r="T4001" s="16"/>
    </row>
    <row r="4002" spans="11:20" x14ac:dyDescent="0.25">
      <c r="K4002" s="16"/>
      <c r="L4002" s="16"/>
      <c r="M4002" s="16"/>
      <c r="N4002" s="16"/>
      <c r="Q4002" s="16"/>
      <c r="R4002" s="16"/>
      <c r="S4002" s="16"/>
      <c r="T4002" s="16"/>
    </row>
    <row r="4003" spans="11:20" x14ac:dyDescent="0.25">
      <c r="K4003" s="16"/>
      <c r="L4003" s="16"/>
      <c r="M4003" s="16"/>
      <c r="N4003" s="16"/>
      <c r="Q4003" s="16"/>
      <c r="R4003" s="16"/>
      <c r="S4003" s="16"/>
      <c r="T4003" s="16"/>
    </row>
    <row r="4004" spans="11:20" x14ac:dyDescent="0.25">
      <c r="K4004" s="16"/>
      <c r="L4004" s="16"/>
      <c r="M4004" s="16"/>
      <c r="N4004" s="16"/>
      <c r="Q4004" s="16"/>
      <c r="R4004" s="16"/>
      <c r="S4004" s="16"/>
      <c r="T4004" s="16"/>
    </row>
    <row r="4005" spans="11:20" x14ac:dyDescent="0.25">
      <c r="K4005" s="16"/>
      <c r="L4005" s="16"/>
      <c r="M4005" s="16"/>
      <c r="N4005" s="16"/>
      <c r="Q4005" s="16"/>
      <c r="R4005" s="16"/>
      <c r="S4005" s="16"/>
      <c r="T4005" s="16"/>
    </row>
    <row r="4006" spans="11:20" x14ac:dyDescent="0.25">
      <c r="K4006" s="16"/>
      <c r="L4006" s="16"/>
      <c r="M4006" s="16"/>
      <c r="N4006" s="16"/>
      <c r="Q4006" s="16"/>
      <c r="R4006" s="16"/>
      <c r="S4006" s="16"/>
      <c r="T4006" s="16"/>
    </row>
    <row r="4007" spans="11:20" x14ac:dyDescent="0.25">
      <c r="K4007" s="16"/>
      <c r="L4007" s="16"/>
      <c r="M4007" s="16"/>
      <c r="N4007" s="16"/>
      <c r="Q4007" s="16"/>
      <c r="R4007" s="16"/>
      <c r="S4007" s="16"/>
      <c r="T4007" s="16"/>
    </row>
    <row r="4008" spans="11:20" x14ac:dyDescent="0.25">
      <c r="K4008" s="16"/>
      <c r="L4008" s="16"/>
      <c r="M4008" s="16"/>
      <c r="N4008" s="16"/>
      <c r="Q4008" s="16"/>
      <c r="R4008" s="16"/>
      <c r="S4008" s="16"/>
      <c r="T4008" s="16"/>
    </row>
    <row r="4009" spans="11:20" x14ac:dyDescent="0.25">
      <c r="K4009" s="16"/>
      <c r="L4009" s="16"/>
      <c r="M4009" s="16"/>
      <c r="N4009" s="16"/>
      <c r="Q4009" s="16"/>
      <c r="R4009" s="16"/>
      <c r="S4009" s="16"/>
      <c r="T4009" s="16"/>
    </row>
    <row r="4010" spans="11:20" x14ac:dyDescent="0.25">
      <c r="K4010" s="16"/>
      <c r="L4010" s="16"/>
      <c r="M4010" s="16"/>
      <c r="N4010" s="16"/>
      <c r="Q4010" s="16"/>
      <c r="R4010" s="16"/>
      <c r="S4010" s="16"/>
      <c r="T4010" s="16"/>
    </row>
    <row r="4011" spans="11:20" x14ac:dyDescent="0.25">
      <c r="K4011" s="16"/>
      <c r="L4011" s="16"/>
      <c r="M4011" s="16"/>
      <c r="N4011" s="16"/>
      <c r="Q4011" s="16"/>
      <c r="R4011" s="16"/>
      <c r="S4011" s="16"/>
      <c r="T4011" s="16"/>
    </row>
    <row r="4012" spans="11:20" x14ac:dyDescent="0.25">
      <c r="K4012" s="16"/>
      <c r="L4012" s="16"/>
      <c r="M4012" s="16"/>
      <c r="N4012" s="16"/>
      <c r="Q4012" s="16"/>
      <c r="R4012" s="16"/>
      <c r="S4012" s="16"/>
      <c r="T4012" s="16"/>
    </row>
    <row r="4013" spans="11:20" x14ac:dyDescent="0.25">
      <c r="K4013" s="16"/>
      <c r="L4013" s="16"/>
      <c r="M4013" s="16"/>
      <c r="N4013" s="16"/>
      <c r="Q4013" s="16"/>
      <c r="R4013" s="16"/>
      <c r="S4013" s="16"/>
      <c r="T4013" s="16"/>
    </row>
    <row r="4014" spans="11:20" x14ac:dyDescent="0.25">
      <c r="K4014" s="16"/>
      <c r="L4014" s="16"/>
      <c r="M4014" s="16"/>
      <c r="N4014" s="16"/>
      <c r="Q4014" s="16"/>
      <c r="R4014" s="16"/>
      <c r="S4014" s="16"/>
      <c r="T4014" s="16"/>
    </row>
    <row r="4015" spans="11:20" x14ac:dyDescent="0.25">
      <c r="K4015" s="16"/>
      <c r="L4015" s="16"/>
      <c r="M4015" s="16"/>
      <c r="N4015" s="16"/>
      <c r="Q4015" s="16"/>
      <c r="R4015" s="16"/>
      <c r="S4015" s="16"/>
      <c r="T4015" s="16"/>
    </row>
    <row r="4016" spans="11:20" x14ac:dyDescent="0.25">
      <c r="K4016" s="16"/>
      <c r="L4016" s="16"/>
      <c r="M4016" s="16"/>
      <c r="N4016" s="16"/>
      <c r="Q4016" s="16"/>
      <c r="R4016" s="16"/>
      <c r="S4016" s="16"/>
      <c r="T4016" s="16"/>
    </row>
    <row r="4017" spans="11:20" x14ac:dyDescent="0.25">
      <c r="K4017" s="16"/>
      <c r="L4017" s="16"/>
      <c r="M4017" s="16"/>
      <c r="N4017" s="16"/>
      <c r="Q4017" s="16"/>
      <c r="R4017" s="16"/>
      <c r="S4017" s="16"/>
      <c r="T4017" s="16"/>
    </row>
    <row r="4018" spans="11:20" x14ac:dyDescent="0.25">
      <c r="K4018" s="16"/>
      <c r="L4018" s="16"/>
      <c r="M4018" s="16"/>
      <c r="N4018" s="16"/>
      <c r="Q4018" s="16"/>
      <c r="R4018" s="16"/>
      <c r="S4018" s="16"/>
      <c r="T4018" s="16"/>
    </row>
    <row r="4019" spans="11:20" x14ac:dyDescent="0.25">
      <c r="K4019" s="16"/>
      <c r="L4019" s="16"/>
      <c r="M4019" s="16"/>
      <c r="N4019" s="16"/>
      <c r="Q4019" s="16"/>
      <c r="R4019" s="16"/>
      <c r="S4019" s="16"/>
      <c r="T4019" s="16"/>
    </row>
    <row r="4020" spans="11:20" x14ac:dyDescent="0.25">
      <c r="K4020" s="16"/>
      <c r="L4020" s="16"/>
      <c r="M4020" s="16"/>
      <c r="N4020" s="16"/>
      <c r="Q4020" s="16"/>
      <c r="R4020" s="16"/>
      <c r="S4020" s="16"/>
      <c r="T4020" s="16"/>
    </row>
    <row r="4021" spans="11:20" x14ac:dyDescent="0.25">
      <c r="K4021" s="16"/>
      <c r="L4021" s="16"/>
      <c r="M4021" s="16"/>
      <c r="N4021" s="16"/>
      <c r="Q4021" s="16"/>
      <c r="R4021" s="16"/>
      <c r="S4021" s="16"/>
      <c r="T4021" s="16"/>
    </row>
    <row r="4022" spans="11:20" x14ac:dyDescent="0.25">
      <c r="K4022" s="16"/>
      <c r="L4022" s="16"/>
      <c r="M4022" s="16"/>
      <c r="N4022" s="16"/>
      <c r="Q4022" s="16"/>
      <c r="R4022" s="16"/>
      <c r="S4022" s="16"/>
      <c r="T4022" s="16"/>
    </row>
    <row r="4023" spans="11:20" x14ac:dyDescent="0.25">
      <c r="K4023" s="16"/>
      <c r="L4023" s="16"/>
      <c r="M4023" s="16"/>
      <c r="N4023" s="16"/>
      <c r="Q4023" s="16"/>
      <c r="R4023" s="16"/>
      <c r="S4023" s="16"/>
      <c r="T4023" s="16"/>
    </row>
    <row r="4024" spans="11:20" x14ac:dyDescent="0.25">
      <c r="K4024" s="16"/>
      <c r="L4024" s="16"/>
      <c r="M4024" s="16"/>
      <c r="N4024" s="16"/>
      <c r="Q4024" s="16"/>
      <c r="R4024" s="16"/>
      <c r="S4024" s="16"/>
      <c r="T4024" s="16"/>
    </row>
    <row r="4025" spans="11:20" x14ac:dyDescent="0.25">
      <c r="K4025" s="16"/>
      <c r="L4025" s="16"/>
      <c r="M4025" s="16"/>
      <c r="N4025" s="16"/>
      <c r="Q4025" s="16"/>
      <c r="R4025" s="16"/>
      <c r="S4025" s="16"/>
      <c r="T4025" s="16"/>
    </row>
    <row r="4026" spans="11:20" x14ac:dyDescent="0.25">
      <c r="K4026" s="16"/>
      <c r="L4026" s="16"/>
      <c r="M4026" s="16"/>
      <c r="N4026" s="16"/>
      <c r="Q4026" s="16"/>
      <c r="R4026" s="16"/>
      <c r="S4026" s="16"/>
      <c r="T4026" s="16"/>
    </row>
    <row r="4027" spans="11:20" x14ac:dyDescent="0.25">
      <c r="K4027" s="16"/>
      <c r="L4027" s="16"/>
      <c r="M4027" s="16"/>
      <c r="N4027" s="16"/>
      <c r="Q4027" s="16"/>
      <c r="R4027" s="16"/>
      <c r="S4027" s="16"/>
      <c r="T4027" s="16"/>
    </row>
    <row r="4028" spans="11:20" x14ac:dyDescent="0.25">
      <c r="K4028" s="16"/>
      <c r="L4028" s="16"/>
      <c r="M4028" s="16"/>
      <c r="N4028" s="16"/>
      <c r="Q4028" s="16"/>
      <c r="R4028" s="16"/>
      <c r="S4028" s="16"/>
      <c r="T4028" s="16"/>
    </row>
    <row r="4029" spans="11:20" x14ac:dyDescent="0.25">
      <c r="K4029" s="16"/>
      <c r="L4029" s="16"/>
      <c r="M4029" s="16"/>
      <c r="N4029" s="16"/>
      <c r="Q4029" s="16"/>
      <c r="R4029" s="16"/>
      <c r="S4029" s="16"/>
      <c r="T4029" s="16"/>
    </row>
    <row r="4030" spans="11:20" x14ac:dyDescent="0.25">
      <c r="K4030" s="16"/>
      <c r="L4030" s="16"/>
      <c r="M4030" s="16"/>
      <c r="N4030" s="16"/>
      <c r="Q4030" s="16"/>
      <c r="R4030" s="16"/>
      <c r="S4030" s="16"/>
      <c r="T4030" s="16"/>
    </row>
    <row r="4031" spans="11:20" x14ac:dyDescent="0.25">
      <c r="K4031" s="16"/>
      <c r="L4031" s="16"/>
      <c r="M4031" s="16"/>
      <c r="N4031" s="16"/>
      <c r="Q4031" s="16"/>
      <c r="R4031" s="16"/>
      <c r="S4031" s="16"/>
      <c r="T4031" s="16"/>
    </row>
    <row r="4032" spans="11:20" x14ac:dyDescent="0.25">
      <c r="K4032" s="16"/>
      <c r="L4032" s="16"/>
      <c r="M4032" s="16"/>
      <c r="N4032" s="16"/>
      <c r="Q4032" s="16"/>
      <c r="R4032" s="16"/>
      <c r="S4032" s="16"/>
      <c r="T4032" s="16"/>
    </row>
    <row r="4033" spans="11:20" x14ac:dyDescent="0.25">
      <c r="K4033" s="16"/>
      <c r="L4033" s="16"/>
      <c r="M4033" s="16"/>
      <c r="N4033" s="16"/>
      <c r="Q4033" s="16"/>
      <c r="R4033" s="16"/>
      <c r="S4033" s="16"/>
      <c r="T4033" s="16"/>
    </row>
    <row r="4034" spans="11:20" x14ac:dyDescent="0.25">
      <c r="K4034" s="16"/>
      <c r="L4034" s="16"/>
      <c r="M4034" s="16"/>
      <c r="N4034" s="16"/>
      <c r="Q4034" s="16"/>
      <c r="R4034" s="16"/>
      <c r="S4034" s="16"/>
      <c r="T4034" s="16"/>
    </row>
    <row r="4035" spans="11:20" x14ac:dyDescent="0.25">
      <c r="K4035" s="16"/>
      <c r="L4035" s="16"/>
      <c r="M4035" s="16"/>
      <c r="N4035" s="16"/>
      <c r="Q4035" s="16"/>
      <c r="R4035" s="16"/>
      <c r="S4035" s="16"/>
      <c r="T4035" s="16"/>
    </row>
    <row r="4036" spans="11:20" x14ac:dyDescent="0.25">
      <c r="K4036" s="16"/>
      <c r="L4036" s="16"/>
      <c r="M4036" s="16"/>
      <c r="N4036" s="16"/>
      <c r="Q4036" s="16"/>
      <c r="R4036" s="16"/>
      <c r="S4036" s="16"/>
      <c r="T4036" s="16"/>
    </row>
    <row r="4037" spans="11:20" x14ac:dyDescent="0.25">
      <c r="K4037" s="16"/>
      <c r="L4037" s="16"/>
      <c r="M4037" s="16"/>
      <c r="N4037" s="16"/>
      <c r="Q4037" s="16"/>
      <c r="R4037" s="16"/>
      <c r="S4037" s="16"/>
      <c r="T4037" s="16"/>
    </row>
    <row r="4038" spans="11:20" x14ac:dyDescent="0.25">
      <c r="K4038" s="16"/>
      <c r="L4038" s="16"/>
      <c r="M4038" s="16"/>
      <c r="N4038" s="16"/>
      <c r="Q4038" s="16"/>
      <c r="R4038" s="16"/>
      <c r="S4038" s="16"/>
      <c r="T4038" s="16"/>
    </row>
    <row r="4039" spans="11:20" x14ac:dyDescent="0.25">
      <c r="K4039" s="16"/>
      <c r="L4039" s="16"/>
      <c r="M4039" s="16"/>
      <c r="N4039" s="16"/>
      <c r="Q4039" s="16"/>
      <c r="R4039" s="16"/>
      <c r="S4039" s="16"/>
      <c r="T4039" s="16"/>
    </row>
    <row r="4040" spans="11:20" x14ac:dyDescent="0.25">
      <c r="K4040" s="16"/>
      <c r="L4040" s="16"/>
      <c r="M4040" s="16"/>
      <c r="N4040" s="16"/>
      <c r="Q4040" s="16"/>
      <c r="R4040" s="16"/>
      <c r="S4040" s="16"/>
      <c r="T4040" s="16"/>
    </row>
    <row r="4041" spans="11:20" x14ac:dyDescent="0.25">
      <c r="K4041" s="16"/>
      <c r="L4041" s="16"/>
      <c r="M4041" s="16"/>
      <c r="N4041" s="16"/>
      <c r="Q4041" s="16"/>
      <c r="R4041" s="16"/>
      <c r="S4041" s="16"/>
      <c r="T4041" s="16"/>
    </row>
    <row r="4042" spans="11:20" x14ac:dyDescent="0.25">
      <c r="K4042" s="16"/>
      <c r="L4042" s="16"/>
      <c r="M4042" s="16"/>
      <c r="N4042" s="16"/>
      <c r="Q4042" s="16"/>
      <c r="R4042" s="16"/>
      <c r="S4042" s="16"/>
      <c r="T4042" s="16"/>
    </row>
    <row r="4043" spans="11:20" x14ac:dyDescent="0.25">
      <c r="K4043" s="16"/>
      <c r="L4043" s="16"/>
      <c r="M4043" s="16"/>
      <c r="N4043" s="16"/>
      <c r="Q4043" s="16"/>
      <c r="R4043" s="16"/>
      <c r="S4043" s="16"/>
      <c r="T4043" s="16"/>
    </row>
    <row r="4044" spans="11:20" x14ac:dyDescent="0.25">
      <c r="K4044" s="16"/>
      <c r="L4044" s="16"/>
      <c r="M4044" s="16"/>
      <c r="N4044" s="16"/>
      <c r="Q4044" s="16"/>
      <c r="R4044" s="16"/>
      <c r="S4044" s="16"/>
      <c r="T4044" s="16"/>
    </row>
    <row r="4045" spans="11:20" x14ac:dyDescent="0.25">
      <c r="K4045" s="16"/>
      <c r="L4045" s="16"/>
      <c r="M4045" s="16"/>
      <c r="N4045" s="16"/>
      <c r="Q4045" s="16"/>
      <c r="R4045" s="16"/>
      <c r="S4045" s="16"/>
      <c r="T4045" s="16"/>
    </row>
    <row r="4046" spans="11:20" x14ac:dyDescent="0.25">
      <c r="K4046" s="16"/>
      <c r="L4046" s="16"/>
      <c r="M4046" s="16"/>
      <c r="N4046" s="16"/>
      <c r="Q4046" s="16"/>
      <c r="R4046" s="16"/>
      <c r="S4046" s="16"/>
      <c r="T4046" s="16"/>
    </row>
    <row r="4047" spans="11:20" x14ac:dyDescent="0.25">
      <c r="K4047" s="16"/>
      <c r="L4047" s="16"/>
      <c r="M4047" s="16"/>
      <c r="N4047" s="16"/>
      <c r="Q4047" s="16"/>
      <c r="R4047" s="16"/>
      <c r="S4047" s="16"/>
      <c r="T4047" s="16"/>
    </row>
    <row r="4048" spans="11:20" x14ac:dyDescent="0.25">
      <c r="K4048" s="16"/>
      <c r="L4048" s="16"/>
      <c r="M4048" s="16"/>
      <c r="N4048" s="16"/>
      <c r="Q4048" s="16"/>
      <c r="R4048" s="16"/>
      <c r="S4048" s="16"/>
      <c r="T4048" s="16"/>
    </row>
    <row r="4049" spans="11:20" x14ac:dyDescent="0.25">
      <c r="K4049" s="16"/>
      <c r="L4049" s="16"/>
      <c r="M4049" s="16"/>
      <c r="N4049" s="16"/>
      <c r="Q4049" s="16"/>
      <c r="R4049" s="16"/>
      <c r="S4049" s="16"/>
      <c r="T4049" s="16"/>
    </row>
    <row r="4050" spans="11:20" x14ac:dyDescent="0.25">
      <c r="K4050" s="16"/>
      <c r="L4050" s="16"/>
      <c r="M4050" s="16"/>
      <c r="N4050" s="16"/>
      <c r="Q4050" s="16"/>
      <c r="R4050" s="16"/>
      <c r="S4050" s="16"/>
      <c r="T4050" s="16"/>
    </row>
    <row r="4051" spans="11:20" x14ac:dyDescent="0.25">
      <c r="K4051" s="16"/>
      <c r="L4051" s="16"/>
      <c r="M4051" s="16"/>
      <c r="N4051" s="16"/>
      <c r="Q4051" s="16"/>
      <c r="R4051" s="16"/>
      <c r="S4051" s="16"/>
      <c r="T4051" s="16"/>
    </row>
    <row r="4052" spans="11:20" x14ac:dyDescent="0.25">
      <c r="K4052" s="16"/>
      <c r="L4052" s="16"/>
      <c r="M4052" s="16"/>
      <c r="N4052" s="16"/>
      <c r="Q4052" s="16"/>
      <c r="R4052" s="16"/>
      <c r="S4052" s="16"/>
      <c r="T4052" s="16"/>
    </row>
    <row r="4053" spans="11:20" x14ac:dyDescent="0.25">
      <c r="K4053" s="16"/>
      <c r="L4053" s="16"/>
      <c r="M4053" s="16"/>
      <c r="N4053" s="16"/>
      <c r="Q4053" s="16"/>
      <c r="R4053" s="16"/>
      <c r="S4053" s="16"/>
      <c r="T4053" s="16"/>
    </row>
    <row r="4054" spans="11:20" x14ac:dyDescent="0.25">
      <c r="K4054" s="16"/>
      <c r="L4054" s="16"/>
      <c r="M4054" s="16"/>
      <c r="N4054" s="16"/>
      <c r="Q4054" s="16"/>
      <c r="R4054" s="16"/>
      <c r="S4054" s="16"/>
      <c r="T4054" s="16"/>
    </row>
    <row r="4055" spans="11:20" x14ac:dyDescent="0.25">
      <c r="K4055" s="16"/>
      <c r="L4055" s="16"/>
      <c r="M4055" s="16"/>
      <c r="N4055" s="16"/>
      <c r="Q4055" s="16"/>
      <c r="R4055" s="16"/>
      <c r="S4055" s="16"/>
      <c r="T4055" s="16"/>
    </row>
    <row r="4056" spans="11:20" x14ac:dyDescent="0.25">
      <c r="K4056" s="16"/>
      <c r="L4056" s="16"/>
      <c r="M4056" s="16"/>
      <c r="N4056" s="16"/>
      <c r="Q4056" s="16"/>
      <c r="R4056" s="16"/>
      <c r="S4056" s="16"/>
      <c r="T4056" s="16"/>
    </row>
    <row r="4057" spans="11:20" x14ac:dyDescent="0.25">
      <c r="K4057" s="16"/>
      <c r="L4057" s="16"/>
      <c r="M4057" s="16"/>
      <c r="N4057" s="16"/>
      <c r="Q4057" s="16"/>
      <c r="R4057" s="16"/>
      <c r="S4057" s="16"/>
      <c r="T4057" s="16"/>
    </row>
    <row r="4058" spans="11:20" x14ac:dyDescent="0.25">
      <c r="K4058" s="16"/>
      <c r="L4058" s="16"/>
      <c r="M4058" s="16"/>
      <c r="N4058" s="16"/>
      <c r="Q4058" s="16"/>
      <c r="R4058" s="16"/>
      <c r="S4058" s="16"/>
      <c r="T4058" s="16"/>
    </row>
    <row r="4059" spans="11:20" x14ac:dyDescent="0.25">
      <c r="K4059" s="16"/>
      <c r="L4059" s="16"/>
      <c r="M4059" s="16"/>
      <c r="N4059" s="16"/>
      <c r="Q4059" s="16"/>
      <c r="R4059" s="16"/>
      <c r="S4059" s="16"/>
      <c r="T4059" s="16"/>
    </row>
    <row r="4060" spans="11:20" x14ac:dyDescent="0.25">
      <c r="K4060" s="16"/>
      <c r="L4060" s="16"/>
      <c r="M4060" s="16"/>
      <c r="N4060" s="16"/>
      <c r="Q4060" s="16"/>
      <c r="R4060" s="16"/>
      <c r="S4060" s="16"/>
      <c r="T4060" s="16"/>
    </row>
    <row r="4061" spans="11:20" x14ac:dyDescent="0.25">
      <c r="K4061" s="16"/>
      <c r="L4061" s="16"/>
      <c r="M4061" s="16"/>
      <c r="N4061" s="16"/>
      <c r="Q4061" s="16"/>
      <c r="R4061" s="16"/>
      <c r="S4061" s="16"/>
      <c r="T4061" s="16"/>
    </row>
    <row r="4062" spans="11:20" x14ac:dyDescent="0.25">
      <c r="K4062" s="16"/>
      <c r="L4062" s="16"/>
      <c r="M4062" s="16"/>
      <c r="N4062" s="16"/>
      <c r="Q4062" s="16"/>
      <c r="R4062" s="16"/>
      <c r="S4062" s="16"/>
      <c r="T4062" s="16"/>
    </row>
    <row r="4063" spans="11:20" x14ac:dyDescent="0.25">
      <c r="K4063" s="16"/>
      <c r="L4063" s="16"/>
      <c r="M4063" s="16"/>
      <c r="N4063" s="16"/>
      <c r="Q4063" s="16"/>
      <c r="R4063" s="16"/>
      <c r="S4063" s="16"/>
      <c r="T4063" s="16"/>
    </row>
    <row r="4064" spans="11:20" x14ac:dyDescent="0.25">
      <c r="K4064" s="16"/>
      <c r="L4064" s="16"/>
      <c r="M4064" s="16"/>
      <c r="N4064" s="16"/>
      <c r="Q4064" s="16"/>
      <c r="R4064" s="16"/>
      <c r="S4064" s="16"/>
      <c r="T4064" s="16"/>
    </row>
    <row r="4065" spans="11:20" x14ac:dyDescent="0.25">
      <c r="K4065" s="16"/>
      <c r="L4065" s="16"/>
      <c r="M4065" s="16"/>
      <c r="N4065" s="16"/>
      <c r="Q4065" s="16"/>
      <c r="R4065" s="16"/>
      <c r="S4065" s="16"/>
      <c r="T4065" s="16"/>
    </row>
    <row r="4066" spans="11:20" x14ac:dyDescent="0.25">
      <c r="K4066" s="16"/>
      <c r="L4066" s="16"/>
      <c r="M4066" s="16"/>
      <c r="N4066" s="16"/>
      <c r="Q4066" s="16"/>
      <c r="R4066" s="16"/>
      <c r="S4066" s="16"/>
      <c r="T4066" s="16"/>
    </row>
    <row r="4067" spans="11:20" x14ac:dyDescent="0.25">
      <c r="K4067" s="16"/>
      <c r="L4067" s="16"/>
      <c r="M4067" s="16"/>
      <c r="N4067" s="16"/>
      <c r="Q4067" s="16"/>
      <c r="R4067" s="16"/>
      <c r="S4067" s="16"/>
      <c r="T4067" s="16"/>
    </row>
    <row r="4068" spans="11:20" x14ac:dyDescent="0.25">
      <c r="K4068" s="16"/>
      <c r="L4068" s="16"/>
      <c r="M4068" s="16"/>
      <c r="N4068" s="16"/>
      <c r="Q4068" s="16"/>
      <c r="R4068" s="16"/>
      <c r="S4068" s="16"/>
      <c r="T4068" s="16"/>
    </row>
    <row r="4069" spans="11:20" x14ac:dyDescent="0.25">
      <c r="K4069" s="16"/>
      <c r="L4069" s="16"/>
      <c r="M4069" s="16"/>
      <c r="N4069" s="16"/>
      <c r="Q4069" s="16"/>
      <c r="R4069" s="16"/>
      <c r="S4069" s="16"/>
      <c r="T4069" s="16"/>
    </row>
    <row r="4070" spans="11:20" x14ac:dyDescent="0.25">
      <c r="K4070" s="16"/>
      <c r="L4070" s="16"/>
      <c r="M4070" s="16"/>
      <c r="N4070" s="16"/>
      <c r="Q4070" s="16"/>
      <c r="R4070" s="16"/>
      <c r="S4070" s="16"/>
      <c r="T4070" s="16"/>
    </row>
    <row r="4071" spans="11:20" x14ac:dyDescent="0.25">
      <c r="K4071" s="16"/>
      <c r="L4071" s="16"/>
      <c r="M4071" s="16"/>
      <c r="N4071" s="16"/>
      <c r="Q4071" s="16"/>
      <c r="R4071" s="16"/>
      <c r="S4071" s="16"/>
      <c r="T4071" s="16"/>
    </row>
    <row r="4072" spans="11:20" x14ac:dyDescent="0.25">
      <c r="K4072" s="16"/>
      <c r="L4072" s="16"/>
      <c r="M4072" s="16"/>
      <c r="N4072" s="16"/>
      <c r="Q4072" s="16"/>
      <c r="R4072" s="16"/>
      <c r="S4072" s="16"/>
      <c r="T4072" s="16"/>
    </row>
    <row r="4073" spans="11:20" x14ac:dyDescent="0.25">
      <c r="K4073" s="16"/>
      <c r="L4073" s="16"/>
      <c r="M4073" s="16"/>
      <c r="N4073" s="16"/>
      <c r="Q4073" s="16"/>
      <c r="R4073" s="16"/>
      <c r="S4073" s="16"/>
      <c r="T4073" s="16"/>
    </row>
    <row r="4074" spans="11:20" x14ac:dyDescent="0.25">
      <c r="K4074" s="16"/>
      <c r="L4074" s="16"/>
      <c r="M4074" s="16"/>
      <c r="N4074" s="16"/>
      <c r="Q4074" s="16"/>
      <c r="R4074" s="16"/>
      <c r="S4074" s="16"/>
      <c r="T4074" s="16"/>
    </row>
    <row r="4075" spans="11:20" x14ac:dyDescent="0.25">
      <c r="K4075" s="16"/>
      <c r="L4075" s="16"/>
      <c r="M4075" s="16"/>
      <c r="N4075" s="16"/>
      <c r="Q4075" s="16"/>
      <c r="R4075" s="16"/>
      <c r="S4075" s="16"/>
      <c r="T4075" s="16"/>
    </row>
    <row r="4076" spans="11:20" x14ac:dyDescent="0.25">
      <c r="K4076" s="16"/>
      <c r="L4076" s="16"/>
      <c r="M4076" s="16"/>
      <c r="N4076" s="16"/>
      <c r="Q4076" s="16"/>
      <c r="R4076" s="16"/>
      <c r="S4076" s="16"/>
      <c r="T4076" s="16"/>
    </row>
    <row r="4077" spans="11:20" x14ac:dyDescent="0.25">
      <c r="K4077" s="16"/>
      <c r="L4077" s="16"/>
      <c r="M4077" s="16"/>
      <c r="N4077" s="16"/>
      <c r="Q4077" s="16"/>
      <c r="R4077" s="16"/>
      <c r="S4077" s="16"/>
      <c r="T4077" s="16"/>
    </row>
    <row r="4078" spans="11:20" x14ac:dyDescent="0.25">
      <c r="K4078" s="16"/>
      <c r="L4078" s="16"/>
      <c r="M4078" s="16"/>
      <c r="N4078" s="16"/>
      <c r="Q4078" s="16"/>
      <c r="R4078" s="16"/>
      <c r="S4078" s="16"/>
      <c r="T4078" s="16"/>
    </row>
    <row r="4079" spans="11:20" x14ac:dyDescent="0.25">
      <c r="K4079" s="16"/>
      <c r="L4079" s="16"/>
      <c r="M4079" s="16"/>
      <c r="N4079" s="16"/>
      <c r="Q4079" s="16"/>
      <c r="R4079" s="16"/>
      <c r="S4079" s="16"/>
      <c r="T4079" s="16"/>
    </row>
    <row r="4080" spans="11:20" x14ac:dyDescent="0.25">
      <c r="K4080" s="16"/>
      <c r="L4080" s="16"/>
      <c r="M4080" s="16"/>
      <c r="N4080" s="16"/>
      <c r="Q4080" s="16"/>
      <c r="R4080" s="16"/>
      <c r="S4080" s="16"/>
      <c r="T4080" s="16"/>
    </row>
    <row r="4081" spans="11:20" x14ac:dyDescent="0.25">
      <c r="K4081" s="16"/>
      <c r="L4081" s="16"/>
      <c r="M4081" s="16"/>
      <c r="N4081" s="16"/>
      <c r="Q4081" s="16"/>
      <c r="R4081" s="16"/>
      <c r="S4081" s="16"/>
      <c r="T4081" s="16"/>
    </row>
    <row r="4082" spans="11:20" x14ac:dyDescent="0.25">
      <c r="K4082" s="16"/>
      <c r="L4082" s="16"/>
      <c r="M4082" s="16"/>
      <c r="N4082" s="16"/>
      <c r="Q4082" s="16"/>
      <c r="R4082" s="16"/>
      <c r="S4082" s="16"/>
      <c r="T4082" s="16"/>
    </row>
    <row r="4083" spans="11:20" x14ac:dyDescent="0.25">
      <c r="K4083" s="16"/>
      <c r="L4083" s="16"/>
      <c r="M4083" s="16"/>
      <c r="N4083" s="16"/>
      <c r="Q4083" s="16"/>
      <c r="R4083" s="16"/>
      <c r="S4083" s="16"/>
      <c r="T4083" s="16"/>
    </row>
    <row r="4084" spans="11:20" x14ac:dyDescent="0.25">
      <c r="K4084" s="16"/>
      <c r="L4084" s="16"/>
      <c r="M4084" s="16"/>
      <c r="N4084" s="16"/>
      <c r="Q4084" s="16"/>
      <c r="R4084" s="16"/>
      <c r="S4084" s="16"/>
      <c r="T4084" s="16"/>
    </row>
    <row r="4085" spans="11:20" x14ac:dyDescent="0.25">
      <c r="K4085" s="16"/>
      <c r="L4085" s="16"/>
      <c r="M4085" s="16"/>
      <c r="N4085" s="16"/>
      <c r="Q4085" s="16"/>
      <c r="R4085" s="16"/>
      <c r="S4085" s="16"/>
      <c r="T4085" s="16"/>
    </row>
    <row r="4086" spans="11:20" x14ac:dyDescent="0.25">
      <c r="K4086" s="16"/>
      <c r="L4086" s="16"/>
      <c r="M4086" s="16"/>
      <c r="N4086" s="16"/>
      <c r="Q4086" s="16"/>
      <c r="R4086" s="16"/>
      <c r="S4086" s="16"/>
      <c r="T4086" s="16"/>
    </row>
    <row r="4087" spans="11:20" x14ac:dyDescent="0.25">
      <c r="K4087" s="16"/>
      <c r="L4087" s="16"/>
      <c r="M4087" s="16"/>
      <c r="N4087" s="16"/>
      <c r="Q4087" s="16"/>
      <c r="R4087" s="16"/>
      <c r="S4087" s="16"/>
      <c r="T4087" s="16"/>
    </row>
    <row r="4088" spans="11:20" x14ac:dyDescent="0.25">
      <c r="K4088" s="16"/>
      <c r="L4088" s="16"/>
      <c r="M4088" s="16"/>
      <c r="N4088" s="16"/>
      <c r="Q4088" s="16"/>
      <c r="R4088" s="16"/>
      <c r="S4088" s="16"/>
      <c r="T4088" s="16"/>
    </row>
    <row r="4089" spans="11:20" x14ac:dyDescent="0.25">
      <c r="K4089" s="16"/>
      <c r="L4089" s="16"/>
      <c r="M4089" s="16"/>
      <c r="N4089" s="16"/>
      <c r="Q4089" s="16"/>
      <c r="R4089" s="16"/>
      <c r="S4089" s="16"/>
      <c r="T4089" s="16"/>
    </row>
    <row r="4090" spans="11:20" x14ac:dyDescent="0.25">
      <c r="K4090" s="16"/>
      <c r="L4090" s="16"/>
      <c r="M4090" s="16"/>
      <c r="N4090" s="16"/>
      <c r="Q4090" s="16"/>
      <c r="R4090" s="16"/>
      <c r="S4090" s="16"/>
      <c r="T4090" s="16"/>
    </row>
    <row r="4091" spans="11:20" x14ac:dyDescent="0.25">
      <c r="K4091" s="16"/>
      <c r="L4091" s="16"/>
      <c r="M4091" s="16"/>
      <c r="N4091" s="16"/>
      <c r="Q4091" s="16"/>
      <c r="R4091" s="16"/>
      <c r="S4091" s="16"/>
      <c r="T4091" s="16"/>
    </row>
    <row r="4092" spans="11:20" x14ac:dyDescent="0.25">
      <c r="K4092" s="16"/>
      <c r="L4092" s="16"/>
      <c r="M4092" s="16"/>
      <c r="N4092" s="16"/>
      <c r="Q4092" s="16"/>
      <c r="R4092" s="16"/>
      <c r="S4092" s="16"/>
      <c r="T4092" s="16"/>
    </row>
    <row r="4093" spans="11:20" x14ac:dyDescent="0.25">
      <c r="K4093" s="16"/>
      <c r="L4093" s="16"/>
      <c r="M4093" s="16"/>
      <c r="N4093" s="16"/>
      <c r="Q4093" s="16"/>
      <c r="R4093" s="16"/>
      <c r="S4093" s="16"/>
      <c r="T4093" s="16"/>
    </row>
    <row r="4094" spans="11:20" x14ac:dyDescent="0.25">
      <c r="K4094" s="16"/>
      <c r="L4094" s="16"/>
      <c r="M4094" s="16"/>
      <c r="N4094" s="16"/>
      <c r="Q4094" s="16"/>
      <c r="R4094" s="16"/>
      <c r="S4094" s="16"/>
      <c r="T4094" s="16"/>
    </row>
    <row r="4095" spans="11:20" x14ac:dyDescent="0.25">
      <c r="K4095" s="16"/>
      <c r="L4095" s="16"/>
      <c r="M4095" s="16"/>
      <c r="N4095" s="16"/>
      <c r="Q4095" s="16"/>
      <c r="R4095" s="16"/>
      <c r="S4095" s="16"/>
      <c r="T4095" s="16"/>
    </row>
    <row r="4096" spans="11:20" x14ac:dyDescent="0.25">
      <c r="K4096" s="16"/>
      <c r="L4096" s="16"/>
      <c r="M4096" s="16"/>
      <c r="N4096" s="16"/>
      <c r="Q4096" s="16"/>
      <c r="R4096" s="16"/>
      <c r="S4096" s="16"/>
      <c r="T4096" s="16"/>
    </row>
    <row r="4097" spans="11:20" x14ac:dyDescent="0.25">
      <c r="K4097" s="16"/>
      <c r="L4097" s="16"/>
      <c r="M4097" s="16"/>
      <c r="N4097" s="16"/>
      <c r="Q4097" s="16"/>
      <c r="R4097" s="16"/>
      <c r="S4097" s="16"/>
      <c r="T4097" s="16"/>
    </row>
    <row r="4098" spans="11:20" x14ac:dyDescent="0.25">
      <c r="K4098" s="16"/>
      <c r="L4098" s="16"/>
      <c r="M4098" s="16"/>
      <c r="N4098" s="16"/>
      <c r="Q4098" s="16"/>
      <c r="R4098" s="16"/>
      <c r="S4098" s="16"/>
      <c r="T4098" s="16"/>
    </row>
    <row r="4099" spans="11:20" x14ac:dyDescent="0.25">
      <c r="K4099" s="16"/>
      <c r="L4099" s="16"/>
      <c r="M4099" s="16"/>
      <c r="N4099" s="16"/>
      <c r="Q4099" s="16"/>
      <c r="R4099" s="16"/>
      <c r="S4099" s="16"/>
      <c r="T4099" s="16"/>
    </row>
    <row r="4100" spans="11:20" x14ac:dyDescent="0.25">
      <c r="K4100" s="16"/>
      <c r="L4100" s="16"/>
      <c r="M4100" s="16"/>
      <c r="N4100" s="16"/>
      <c r="Q4100" s="16"/>
      <c r="R4100" s="16"/>
      <c r="S4100" s="16"/>
      <c r="T4100" s="16"/>
    </row>
    <row r="4101" spans="11:20" x14ac:dyDescent="0.25">
      <c r="K4101" s="16"/>
      <c r="L4101" s="16"/>
      <c r="M4101" s="16"/>
      <c r="N4101" s="16"/>
      <c r="Q4101" s="16"/>
      <c r="R4101" s="16"/>
      <c r="S4101" s="16"/>
      <c r="T4101" s="16"/>
    </row>
    <row r="4102" spans="11:20" x14ac:dyDescent="0.25">
      <c r="K4102" s="16"/>
      <c r="L4102" s="16"/>
      <c r="M4102" s="16"/>
      <c r="N4102" s="16"/>
      <c r="Q4102" s="16"/>
      <c r="R4102" s="16"/>
      <c r="S4102" s="16"/>
      <c r="T4102" s="16"/>
    </row>
    <row r="4103" spans="11:20" x14ac:dyDescent="0.25">
      <c r="K4103" s="16"/>
      <c r="L4103" s="16"/>
      <c r="M4103" s="16"/>
      <c r="N4103" s="16"/>
      <c r="Q4103" s="16"/>
      <c r="R4103" s="16"/>
      <c r="S4103" s="16"/>
      <c r="T4103" s="16"/>
    </row>
    <row r="4104" spans="11:20" x14ac:dyDescent="0.25">
      <c r="K4104" s="16"/>
      <c r="L4104" s="16"/>
      <c r="M4104" s="16"/>
      <c r="N4104" s="16"/>
      <c r="Q4104" s="16"/>
      <c r="R4104" s="16"/>
      <c r="S4104" s="16"/>
      <c r="T4104" s="16"/>
    </row>
    <row r="4105" spans="11:20" x14ac:dyDescent="0.25">
      <c r="K4105" s="16"/>
      <c r="L4105" s="16"/>
      <c r="M4105" s="16"/>
      <c r="N4105" s="16"/>
      <c r="Q4105" s="16"/>
      <c r="R4105" s="16"/>
      <c r="S4105" s="16"/>
      <c r="T4105" s="16"/>
    </row>
    <row r="4106" spans="11:20" x14ac:dyDescent="0.25">
      <c r="K4106" s="16"/>
      <c r="L4106" s="16"/>
      <c r="M4106" s="16"/>
      <c r="N4106" s="16"/>
      <c r="Q4106" s="16"/>
      <c r="R4106" s="16"/>
      <c r="S4106" s="16"/>
      <c r="T4106" s="16"/>
    </row>
    <row r="4107" spans="11:20" x14ac:dyDescent="0.25">
      <c r="K4107" s="16"/>
      <c r="L4107" s="16"/>
      <c r="M4107" s="16"/>
      <c r="N4107" s="16"/>
      <c r="Q4107" s="16"/>
      <c r="R4107" s="16"/>
      <c r="S4107" s="16"/>
      <c r="T4107" s="16"/>
    </row>
    <row r="4108" spans="11:20" x14ac:dyDescent="0.25">
      <c r="K4108" s="16"/>
      <c r="L4108" s="16"/>
      <c r="M4108" s="16"/>
      <c r="N4108" s="16"/>
      <c r="Q4108" s="16"/>
      <c r="R4108" s="16"/>
      <c r="S4108" s="16"/>
      <c r="T4108" s="16"/>
    </row>
    <row r="4109" spans="11:20" x14ac:dyDescent="0.25">
      <c r="K4109" s="16"/>
      <c r="L4109" s="16"/>
      <c r="M4109" s="16"/>
      <c r="N4109" s="16"/>
      <c r="Q4109" s="16"/>
      <c r="R4109" s="16"/>
      <c r="S4109" s="16"/>
      <c r="T4109" s="16"/>
    </row>
    <row r="4110" spans="11:20" x14ac:dyDescent="0.25">
      <c r="K4110" s="16"/>
      <c r="L4110" s="16"/>
      <c r="M4110" s="16"/>
      <c r="N4110" s="16"/>
      <c r="Q4110" s="16"/>
      <c r="R4110" s="16"/>
      <c r="S4110" s="16"/>
      <c r="T4110" s="16"/>
    </row>
    <row r="4111" spans="11:20" x14ac:dyDescent="0.25">
      <c r="K4111" s="16"/>
      <c r="L4111" s="16"/>
      <c r="M4111" s="16"/>
      <c r="N4111" s="16"/>
      <c r="Q4111" s="16"/>
      <c r="R4111" s="16"/>
      <c r="S4111" s="16"/>
      <c r="T4111" s="16"/>
    </row>
    <row r="4112" spans="11:20" x14ac:dyDescent="0.25">
      <c r="K4112" s="16"/>
      <c r="L4112" s="16"/>
      <c r="M4112" s="16"/>
      <c r="N4112" s="16"/>
      <c r="Q4112" s="16"/>
      <c r="R4112" s="16"/>
      <c r="S4112" s="16"/>
      <c r="T4112" s="16"/>
    </row>
    <row r="4113" spans="11:20" x14ac:dyDescent="0.25">
      <c r="K4113" s="16"/>
      <c r="L4113" s="16"/>
      <c r="M4113" s="16"/>
      <c r="N4113" s="16"/>
      <c r="Q4113" s="16"/>
      <c r="R4113" s="16"/>
      <c r="S4113" s="16"/>
      <c r="T4113" s="16"/>
    </row>
    <row r="4114" spans="11:20" x14ac:dyDescent="0.25">
      <c r="K4114" s="16"/>
      <c r="L4114" s="16"/>
      <c r="M4114" s="16"/>
      <c r="N4114" s="16"/>
      <c r="Q4114" s="16"/>
      <c r="R4114" s="16"/>
      <c r="S4114" s="16"/>
      <c r="T4114" s="16"/>
    </row>
    <row r="4115" spans="11:20" x14ac:dyDescent="0.25">
      <c r="K4115" s="16"/>
      <c r="L4115" s="16"/>
      <c r="M4115" s="16"/>
      <c r="N4115" s="16"/>
      <c r="Q4115" s="16"/>
      <c r="R4115" s="16"/>
      <c r="S4115" s="16"/>
      <c r="T4115" s="16"/>
    </row>
    <row r="4116" spans="11:20" x14ac:dyDescent="0.25">
      <c r="K4116" s="16"/>
      <c r="L4116" s="16"/>
      <c r="M4116" s="16"/>
      <c r="N4116" s="16"/>
      <c r="Q4116" s="16"/>
      <c r="R4116" s="16"/>
      <c r="S4116" s="16"/>
      <c r="T4116" s="16"/>
    </row>
    <row r="4117" spans="11:20" x14ac:dyDescent="0.25">
      <c r="K4117" s="16"/>
      <c r="L4117" s="16"/>
      <c r="M4117" s="16"/>
      <c r="N4117" s="16"/>
      <c r="Q4117" s="16"/>
      <c r="R4117" s="16"/>
      <c r="S4117" s="16"/>
      <c r="T4117" s="16"/>
    </row>
    <row r="4118" spans="11:20" x14ac:dyDescent="0.25">
      <c r="K4118" s="16"/>
      <c r="L4118" s="16"/>
      <c r="M4118" s="16"/>
      <c r="N4118" s="16"/>
      <c r="Q4118" s="16"/>
      <c r="R4118" s="16"/>
      <c r="S4118" s="16"/>
      <c r="T4118" s="16"/>
    </row>
    <row r="4119" spans="11:20" x14ac:dyDescent="0.25">
      <c r="K4119" s="16"/>
      <c r="L4119" s="16"/>
      <c r="M4119" s="16"/>
      <c r="N4119" s="16"/>
      <c r="Q4119" s="16"/>
      <c r="R4119" s="16"/>
      <c r="S4119" s="16"/>
      <c r="T4119" s="16"/>
    </row>
    <row r="4120" spans="11:20" x14ac:dyDescent="0.25">
      <c r="K4120" s="16"/>
      <c r="L4120" s="16"/>
      <c r="M4120" s="16"/>
      <c r="N4120" s="16"/>
      <c r="Q4120" s="16"/>
      <c r="R4120" s="16"/>
      <c r="S4120" s="16"/>
      <c r="T4120" s="16"/>
    </row>
    <row r="4121" spans="11:20" x14ac:dyDescent="0.25">
      <c r="K4121" s="16"/>
      <c r="L4121" s="16"/>
      <c r="M4121" s="16"/>
      <c r="N4121" s="16"/>
      <c r="Q4121" s="16"/>
      <c r="R4121" s="16"/>
      <c r="S4121" s="16"/>
      <c r="T4121" s="16"/>
    </row>
    <row r="4122" spans="11:20" x14ac:dyDescent="0.25">
      <c r="K4122" s="16"/>
      <c r="L4122" s="16"/>
      <c r="M4122" s="16"/>
      <c r="N4122" s="16"/>
      <c r="Q4122" s="16"/>
      <c r="R4122" s="16"/>
      <c r="S4122" s="16"/>
      <c r="T4122" s="16"/>
    </row>
    <row r="4123" spans="11:20" x14ac:dyDescent="0.25">
      <c r="K4123" s="16"/>
      <c r="L4123" s="16"/>
      <c r="M4123" s="16"/>
      <c r="N4123" s="16"/>
      <c r="Q4123" s="16"/>
      <c r="R4123" s="16"/>
      <c r="S4123" s="16"/>
      <c r="T4123" s="16"/>
    </row>
    <row r="4124" spans="11:20" x14ac:dyDescent="0.25">
      <c r="K4124" s="16"/>
      <c r="L4124" s="16"/>
      <c r="M4124" s="16"/>
      <c r="N4124" s="16"/>
      <c r="Q4124" s="16"/>
      <c r="R4124" s="16"/>
      <c r="S4124" s="16"/>
      <c r="T4124" s="16"/>
    </row>
    <row r="4125" spans="11:20" x14ac:dyDescent="0.25">
      <c r="K4125" s="16"/>
      <c r="L4125" s="16"/>
      <c r="M4125" s="16"/>
      <c r="N4125" s="16"/>
      <c r="Q4125" s="16"/>
      <c r="R4125" s="16"/>
      <c r="S4125" s="16"/>
      <c r="T4125" s="16"/>
    </row>
    <row r="4126" spans="11:20" x14ac:dyDescent="0.25">
      <c r="K4126" s="16"/>
      <c r="L4126" s="16"/>
      <c r="M4126" s="16"/>
      <c r="N4126" s="16"/>
      <c r="Q4126" s="16"/>
      <c r="R4126" s="16"/>
      <c r="S4126" s="16"/>
      <c r="T4126" s="16"/>
    </row>
    <row r="4127" spans="11:20" x14ac:dyDescent="0.25">
      <c r="K4127" s="16"/>
      <c r="L4127" s="16"/>
      <c r="M4127" s="16"/>
      <c r="N4127" s="16"/>
      <c r="Q4127" s="16"/>
      <c r="R4127" s="16"/>
      <c r="S4127" s="16"/>
      <c r="T4127" s="16"/>
    </row>
    <row r="4128" spans="11:20" x14ac:dyDescent="0.25">
      <c r="K4128" s="16"/>
      <c r="L4128" s="16"/>
      <c r="M4128" s="16"/>
      <c r="N4128" s="16"/>
      <c r="Q4128" s="16"/>
      <c r="R4128" s="16"/>
      <c r="S4128" s="16"/>
      <c r="T4128" s="16"/>
    </row>
    <row r="4129" spans="11:20" x14ac:dyDescent="0.25">
      <c r="K4129" s="16"/>
      <c r="L4129" s="16"/>
      <c r="M4129" s="16"/>
      <c r="N4129" s="16"/>
      <c r="Q4129" s="16"/>
      <c r="R4129" s="16"/>
      <c r="S4129" s="16"/>
      <c r="T4129" s="16"/>
    </row>
    <row r="4130" spans="11:20" x14ac:dyDescent="0.25">
      <c r="K4130" s="16"/>
      <c r="L4130" s="16"/>
      <c r="M4130" s="16"/>
      <c r="N4130" s="16"/>
      <c r="Q4130" s="16"/>
      <c r="R4130" s="16"/>
      <c r="S4130" s="16"/>
      <c r="T4130" s="16"/>
    </row>
    <row r="4131" spans="11:20" x14ac:dyDescent="0.25">
      <c r="K4131" s="16"/>
      <c r="L4131" s="16"/>
      <c r="M4131" s="16"/>
      <c r="N4131" s="16"/>
      <c r="Q4131" s="16"/>
      <c r="R4131" s="16"/>
      <c r="S4131" s="16"/>
      <c r="T4131" s="16"/>
    </row>
    <row r="4132" spans="11:20" x14ac:dyDescent="0.25">
      <c r="K4132" s="16"/>
      <c r="L4132" s="16"/>
      <c r="M4132" s="16"/>
      <c r="N4132" s="16"/>
      <c r="Q4132" s="16"/>
      <c r="R4132" s="16"/>
      <c r="S4132" s="16"/>
      <c r="T4132" s="16"/>
    </row>
    <row r="4133" spans="11:20" x14ac:dyDescent="0.25">
      <c r="K4133" s="16"/>
      <c r="L4133" s="16"/>
      <c r="M4133" s="16"/>
      <c r="N4133" s="16"/>
      <c r="Q4133" s="16"/>
      <c r="R4133" s="16"/>
      <c r="S4133" s="16"/>
      <c r="T4133" s="16"/>
    </row>
    <row r="4134" spans="11:20" x14ac:dyDescent="0.25">
      <c r="K4134" s="16"/>
      <c r="L4134" s="16"/>
      <c r="M4134" s="16"/>
      <c r="N4134" s="16"/>
      <c r="Q4134" s="16"/>
      <c r="R4134" s="16"/>
      <c r="S4134" s="16"/>
      <c r="T4134" s="16"/>
    </row>
    <row r="4135" spans="11:20" x14ac:dyDescent="0.25">
      <c r="K4135" s="16"/>
      <c r="L4135" s="16"/>
      <c r="M4135" s="16"/>
      <c r="N4135" s="16"/>
      <c r="Q4135" s="16"/>
      <c r="R4135" s="16"/>
      <c r="S4135" s="16"/>
      <c r="T4135" s="16"/>
    </row>
    <row r="4136" spans="11:20" x14ac:dyDescent="0.25">
      <c r="K4136" s="16"/>
      <c r="L4136" s="16"/>
      <c r="M4136" s="16"/>
      <c r="N4136" s="16"/>
      <c r="Q4136" s="16"/>
      <c r="R4136" s="16"/>
      <c r="S4136" s="16"/>
      <c r="T4136" s="16"/>
    </row>
    <row r="4137" spans="11:20" x14ac:dyDescent="0.25">
      <c r="K4137" s="16"/>
      <c r="L4137" s="16"/>
      <c r="M4137" s="16"/>
      <c r="N4137" s="16"/>
      <c r="Q4137" s="16"/>
      <c r="R4137" s="16"/>
      <c r="S4137" s="16"/>
      <c r="T4137" s="16"/>
    </row>
    <row r="4138" spans="11:20" x14ac:dyDescent="0.25">
      <c r="K4138" s="16"/>
      <c r="L4138" s="16"/>
      <c r="M4138" s="16"/>
      <c r="N4138" s="16"/>
      <c r="Q4138" s="16"/>
      <c r="R4138" s="16"/>
      <c r="S4138" s="16"/>
      <c r="T4138" s="16"/>
    </row>
    <row r="4139" spans="11:20" x14ac:dyDescent="0.25">
      <c r="K4139" s="16"/>
      <c r="L4139" s="16"/>
      <c r="M4139" s="16"/>
      <c r="N4139" s="16"/>
      <c r="Q4139" s="16"/>
      <c r="R4139" s="16"/>
      <c r="S4139" s="16"/>
      <c r="T4139" s="16"/>
    </row>
    <row r="4140" spans="11:20" x14ac:dyDescent="0.25">
      <c r="K4140" s="16"/>
      <c r="L4140" s="16"/>
      <c r="M4140" s="16"/>
      <c r="N4140" s="16"/>
      <c r="Q4140" s="16"/>
      <c r="R4140" s="16"/>
      <c r="S4140" s="16"/>
      <c r="T4140" s="16"/>
    </row>
    <row r="4141" spans="11:20" x14ac:dyDescent="0.25">
      <c r="K4141" s="16"/>
      <c r="L4141" s="16"/>
      <c r="M4141" s="16"/>
      <c r="N4141" s="16"/>
      <c r="Q4141" s="16"/>
      <c r="R4141" s="16"/>
      <c r="S4141" s="16"/>
      <c r="T4141" s="16"/>
    </row>
    <row r="4142" spans="11:20" x14ac:dyDescent="0.25">
      <c r="K4142" s="16"/>
      <c r="L4142" s="16"/>
      <c r="M4142" s="16"/>
      <c r="N4142" s="16"/>
      <c r="Q4142" s="16"/>
      <c r="R4142" s="16"/>
      <c r="S4142" s="16"/>
      <c r="T4142" s="16"/>
    </row>
    <row r="4143" spans="11:20" x14ac:dyDescent="0.25">
      <c r="K4143" s="16"/>
      <c r="L4143" s="16"/>
      <c r="M4143" s="16"/>
      <c r="N4143" s="16"/>
      <c r="Q4143" s="16"/>
      <c r="R4143" s="16"/>
      <c r="S4143" s="16"/>
      <c r="T4143" s="16"/>
    </row>
    <row r="4144" spans="11:20" x14ac:dyDescent="0.25">
      <c r="K4144" s="16"/>
      <c r="L4144" s="16"/>
      <c r="M4144" s="16"/>
      <c r="N4144" s="16"/>
      <c r="Q4144" s="16"/>
      <c r="R4144" s="16"/>
      <c r="S4144" s="16"/>
      <c r="T4144" s="16"/>
    </row>
    <row r="4145" spans="11:20" x14ac:dyDescent="0.25">
      <c r="K4145" s="16"/>
      <c r="L4145" s="16"/>
      <c r="M4145" s="16"/>
      <c r="N4145" s="16"/>
      <c r="Q4145" s="16"/>
      <c r="R4145" s="16"/>
      <c r="S4145" s="16"/>
      <c r="T4145" s="16"/>
    </row>
    <row r="4146" spans="11:20" x14ac:dyDescent="0.25">
      <c r="K4146" s="16"/>
      <c r="L4146" s="16"/>
      <c r="M4146" s="16"/>
      <c r="N4146" s="16"/>
      <c r="Q4146" s="16"/>
      <c r="R4146" s="16"/>
      <c r="S4146" s="16"/>
      <c r="T4146" s="16"/>
    </row>
    <row r="4147" spans="11:20" x14ac:dyDescent="0.25">
      <c r="K4147" s="16"/>
      <c r="L4147" s="16"/>
      <c r="M4147" s="16"/>
      <c r="N4147" s="16"/>
      <c r="Q4147" s="16"/>
      <c r="R4147" s="16"/>
      <c r="S4147" s="16"/>
      <c r="T4147" s="16"/>
    </row>
    <row r="4148" spans="11:20" x14ac:dyDescent="0.25">
      <c r="K4148" s="16"/>
      <c r="L4148" s="16"/>
      <c r="M4148" s="16"/>
      <c r="N4148" s="16"/>
      <c r="Q4148" s="16"/>
      <c r="R4148" s="16"/>
      <c r="S4148" s="16"/>
      <c r="T4148" s="16"/>
    </row>
    <row r="4149" spans="11:20" x14ac:dyDescent="0.25">
      <c r="K4149" s="16"/>
      <c r="L4149" s="16"/>
      <c r="M4149" s="16"/>
      <c r="N4149" s="16"/>
      <c r="Q4149" s="16"/>
      <c r="R4149" s="16"/>
      <c r="S4149" s="16"/>
      <c r="T4149" s="16"/>
    </row>
    <row r="4150" spans="11:20" x14ac:dyDescent="0.25">
      <c r="K4150" s="16"/>
      <c r="L4150" s="16"/>
      <c r="M4150" s="16"/>
      <c r="N4150" s="16"/>
      <c r="Q4150" s="16"/>
      <c r="R4150" s="16"/>
      <c r="S4150" s="16"/>
      <c r="T4150" s="16"/>
    </row>
    <row r="4151" spans="11:20" x14ac:dyDescent="0.25">
      <c r="K4151" s="16"/>
      <c r="L4151" s="16"/>
      <c r="M4151" s="16"/>
      <c r="N4151" s="16"/>
      <c r="Q4151" s="16"/>
      <c r="R4151" s="16"/>
      <c r="S4151" s="16"/>
      <c r="T4151" s="16"/>
    </row>
    <row r="4152" spans="11:20" x14ac:dyDescent="0.25">
      <c r="K4152" s="16"/>
      <c r="L4152" s="16"/>
      <c r="M4152" s="16"/>
      <c r="N4152" s="16"/>
      <c r="Q4152" s="16"/>
      <c r="R4152" s="16"/>
      <c r="S4152" s="16"/>
      <c r="T4152" s="16"/>
    </row>
    <row r="4153" spans="11:20" x14ac:dyDescent="0.25">
      <c r="K4153" s="16"/>
      <c r="L4153" s="16"/>
      <c r="M4153" s="16"/>
      <c r="N4153" s="16"/>
      <c r="Q4153" s="16"/>
      <c r="R4153" s="16"/>
      <c r="S4153" s="16"/>
      <c r="T4153" s="16"/>
    </row>
    <row r="4154" spans="11:20" x14ac:dyDescent="0.25">
      <c r="K4154" s="16"/>
      <c r="L4154" s="16"/>
      <c r="M4154" s="16"/>
      <c r="N4154" s="16"/>
      <c r="Q4154" s="16"/>
      <c r="R4154" s="16"/>
      <c r="S4154" s="16"/>
      <c r="T4154" s="16"/>
    </row>
    <row r="4155" spans="11:20" x14ac:dyDescent="0.25">
      <c r="K4155" s="16"/>
      <c r="L4155" s="16"/>
      <c r="M4155" s="16"/>
      <c r="N4155" s="16"/>
      <c r="Q4155" s="16"/>
      <c r="R4155" s="16"/>
      <c r="S4155" s="16"/>
      <c r="T4155" s="16"/>
    </row>
    <row r="4156" spans="11:20" x14ac:dyDescent="0.25">
      <c r="K4156" s="16"/>
      <c r="L4156" s="16"/>
      <c r="M4156" s="16"/>
      <c r="N4156" s="16"/>
      <c r="Q4156" s="16"/>
      <c r="R4156" s="16"/>
      <c r="S4156" s="16"/>
      <c r="T4156" s="16"/>
    </row>
    <row r="4157" spans="11:20" x14ac:dyDescent="0.25">
      <c r="K4157" s="16"/>
      <c r="L4157" s="16"/>
      <c r="M4157" s="16"/>
      <c r="N4157" s="16"/>
      <c r="Q4157" s="16"/>
      <c r="R4157" s="16"/>
      <c r="S4157" s="16"/>
      <c r="T4157" s="16"/>
    </row>
    <row r="4158" spans="11:20" x14ac:dyDescent="0.25">
      <c r="K4158" s="16"/>
      <c r="L4158" s="16"/>
      <c r="M4158" s="16"/>
      <c r="N4158" s="16"/>
      <c r="Q4158" s="16"/>
      <c r="R4158" s="16"/>
      <c r="S4158" s="16"/>
      <c r="T4158" s="16"/>
    </row>
    <row r="4159" spans="11:20" x14ac:dyDescent="0.25">
      <c r="K4159" s="16"/>
      <c r="L4159" s="16"/>
      <c r="M4159" s="16"/>
      <c r="N4159" s="16"/>
      <c r="Q4159" s="16"/>
      <c r="R4159" s="16"/>
      <c r="S4159" s="16"/>
      <c r="T4159" s="16"/>
    </row>
    <row r="4160" spans="11:20" x14ac:dyDescent="0.25">
      <c r="K4160" s="16"/>
      <c r="L4160" s="16"/>
      <c r="M4160" s="16"/>
      <c r="N4160" s="16"/>
      <c r="Q4160" s="16"/>
      <c r="R4160" s="16"/>
      <c r="S4160" s="16"/>
      <c r="T4160" s="16"/>
    </row>
    <row r="4161" spans="11:20" x14ac:dyDescent="0.25">
      <c r="K4161" s="16"/>
      <c r="L4161" s="16"/>
      <c r="M4161" s="16"/>
      <c r="N4161" s="16"/>
      <c r="Q4161" s="16"/>
      <c r="R4161" s="16"/>
      <c r="S4161" s="16"/>
      <c r="T4161" s="16"/>
    </row>
    <row r="4162" spans="11:20" x14ac:dyDescent="0.25">
      <c r="K4162" s="16"/>
      <c r="L4162" s="16"/>
      <c r="M4162" s="16"/>
      <c r="N4162" s="16"/>
      <c r="Q4162" s="16"/>
      <c r="R4162" s="16"/>
      <c r="S4162" s="16"/>
      <c r="T4162" s="16"/>
    </row>
    <row r="4163" spans="11:20" x14ac:dyDescent="0.25">
      <c r="K4163" s="16"/>
      <c r="L4163" s="16"/>
      <c r="M4163" s="16"/>
      <c r="N4163" s="16"/>
      <c r="Q4163" s="16"/>
      <c r="R4163" s="16"/>
      <c r="S4163" s="16"/>
      <c r="T4163" s="16"/>
    </row>
    <row r="4164" spans="11:20" x14ac:dyDescent="0.25">
      <c r="K4164" s="16"/>
      <c r="L4164" s="16"/>
      <c r="M4164" s="16"/>
      <c r="N4164" s="16"/>
      <c r="Q4164" s="16"/>
      <c r="R4164" s="16"/>
      <c r="S4164" s="16"/>
      <c r="T4164" s="16"/>
    </row>
    <row r="4165" spans="11:20" x14ac:dyDescent="0.25">
      <c r="K4165" s="16"/>
      <c r="L4165" s="16"/>
      <c r="M4165" s="16"/>
      <c r="N4165" s="16"/>
      <c r="Q4165" s="16"/>
      <c r="R4165" s="16"/>
      <c r="S4165" s="16"/>
      <c r="T4165" s="16"/>
    </row>
    <row r="4166" spans="11:20" x14ac:dyDescent="0.25">
      <c r="K4166" s="16"/>
      <c r="L4166" s="16"/>
      <c r="M4166" s="16"/>
      <c r="N4166" s="16"/>
      <c r="Q4166" s="16"/>
      <c r="R4166" s="16"/>
      <c r="S4166" s="16"/>
      <c r="T4166" s="16"/>
    </row>
    <row r="4167" spans="11:20" x14ac:dyDescent="0.25">
      <c r="K4167" s="16"/>
      <c r="L4167" s="16"/>
      <c r="M4167" s="16"/>
      <c r="N4167" s="16"/>
      <c r="Q4167" s="16"/>
      <c r="R4167" s="16"/>
      <c r="S4167" s="16"/>
      <c r="T4167" s="16"/>
    </row>
    <row r="4168" spans="11:20" x14ac:dyDescent="0.25">
      <c r="K4168" s="16"/>
      <c r="L4168" s="16"/>
      <c r="M4168" s="16"/>
      <c r="N4168" s="16"/>
      <c r="Q4168" s="16"/>
      <c r="R4168" s="16"/>
      <c r="S4168" s="16"/>
      <c r="T4168" s="16"/>
    </row>
    <row r="4169" spans="11:20" x14ac:dyDescent="0.25">
      <c r="K4169" s="16"/>
      <c r="L4169" s="16"/>
      <c r="M4169" s="16"/>
      <c r="N4169" s="16"/>
      <c r="Q4169" s="16"/>
      <c r="R4169" s="16"/>
      <c r="S4169" s="16"/>
      <c r="T4169" s="16"/>
    </row>
    <row r="4170" spans="11:20" x14ac:dyDescent="0.25">
      <c r="K4170" s="16"/>
      <c r="L4170" s="16"/>
      <c r="M4170" s="16"/>
      <c r="N4170" s="16"/>
      <c r="Q4170" s="16"/>
      <c r="R4170" s="16"/>
      <c r="S4170" s="16"/>
      <c r="T4170" s="16"/>
    </row>
    <row r="4171" spans="11:20" x14ac:dyDescent="0.25">
      <c r="K4171" s="16"/>
      <c r="L4171" s="16"/>
      <c r="M4171" s="16"/>
      <c r="N4171" s="16"/>
      <c r="Q4171" s="16"/>
      <c r="R4171" s="16"/>
      <c r="S4171" s="16"/>
      <c r="T4171" s="16"/>
    </row>
    <row r="4172" spans="11:20" x14ac:dyDescent="0.25">
      <c r="K4172" s="16"/>
      <c r="L4172" s="16"/>
      <c r="M4172" s="16"/>
      <c r="N4172" s="16"/>
      <c r="Q4172" s="16"/>
      <c r="R4172" s="16"/>
      <c r="S4172" s="16"/>
      <c r="T4172" s="16"/>
    </row>
    <row r="4173" spans="11:20" x14ac:dyDescent="0.25">
      <c r="K4173" s="16"/>
      <c r="L4173" s="16"/>
      <c r="M4173" s="16"/>
      <c r="N4173" s="16"/>
      <c r="Q4173" s="16"/>
      <c r="R4173" s="16"/>
      <c r="S4173" s="16"/>
      <c r="T4173" s="16"/>
    </row>
    <row r="4174" spans="11:20" x14ac:dyDescent="0.25">
      <c r="K4174" s="16"/>
      <c r="L4174" s="16"/>
      <c r="M4174" s="16"/>
      <c r="N4174" s="16"/>
      <c r="Q4174" s="16"/>
      <c r="R4174" s="16"/>
      <c r="S4174" s="16"/>
      <c r="T4174" s="16"/>
    </row>
    <row r="4175" spans="11:20" x14ac:dyDescent="0.25">
      <c r="K4175" s="16"/>
      <c r="L4175" s="16"/>
      <c r="M4175" s="16"/>
      <c r="N4175" s="16"/>
      <c r="Q4175" s="16"/>
      <c r="R4175" s="16"/>
      <c r="S4175" s="16"/>
      <c r="T4175" s="16"/>
    </row>
    <row r="4176" spans="11:20" x14ac:dyDescent="0.25">
      <c r="K4176" s="16"/>
      <c r="L4176" s="16"/>
      <c r="M4176" s="16"/>
      <c r="N4176" s="16"/>
      <c r="Q4176" s="16"/>
      <c r="R4176" s="16"/>
      <c r="S4176" s="16"/>
      <c r="T4176" s="16"/>
    </row>
    <row r="4177" spans="11:20" x14ac:dyDescent="0.25">
      <c r="K4177" s="16"/>
      <c r="L4177" s="16"/>
      <c r="M4177" s="16"/>
      <c r="N4177" s="16"/>
      <c r="Q4177" s="16"/>
      <c r="R4177" s="16"/>
      <c r="S4177" s="16"/>
      <c r="T4177" s="16"/>
    </row>
    <row r="4178" spans="11:20" x14ac:dyDescent="0.25">
      <c r="K4178" s="16"/>
      <c r="L4178" s="16"/>
      <c r="M4178" s="16"/>
      <c r="N4178" s="16"/>
      <c r="Q4178" s="16"/>
      <c r="R4178" s="16"/>
      <c r="S4178" s="16"/>
      <c r="T4178" s="16"/>
    </row>
    <row r="4179" spans="11:20" x14ac:dyDescent="0.25">
      <c r="K4179" s="16"/>
      <c r="L4179" s="16"/>
      <c r="M4179" s="16"/>
      <c r="N4179" s="16"/>
      <c r="Q4179" s="16"/>
      <c r="R4179" s="16"/>
      <c r="S4179" s="16"/>
      <c r="T4179" s="16"/>
    </row>
    <row r="4180" spans="11:20" x14ac:dyDescent="0.25">
      <c r="K4180" s="16"/>
      <c r="L4180" s="16"/>
      <c r="M4180" s="16"/>
      <c r="N4180" s="16"/>
      <c r="Q4180" s="16"/>
      <c r="R4180" s="16"/>
      <c r="S4180" s="16"/>
      <c r="T4180" s="16"/>
    </row>
    <row r="4181" spans="11:20" x14ac:dyDescent="0.25">
      <c r="K4181" s="16"/>
      <c r="L4181" s="16"/>
      <c r="M4181" s="16"/>
      <c r="N4181" s="16"/>
      <c r="Q4181" s="16"/>
      <c r="R4181" s="16"/>
      <c r="S4181" s="16"/>
      <c r="T4181" s="16"/>
    </row>
    <row r="4182" spans="11:20" x14ac:dyDescent="0.25">
      <c r="K4182" s="16"/>
      <c r="L4182" s="16"/>
      <c r="M4182" s="16"/>
      <c r="N4182" s="16"/>
      <c r="Q4182" s="16"/>
      <c r="R4182" s="16"/>
      <c r="S4182" s="16"/>
      <c r="T4182" s="16"/>
    </row>
    <row r="4183" spans="11:20" x14ac:dyDescent="0.25">
      <c r="K4183" s="16"/>
      <c r="L4183" s="16"/>
      <c r="M4183" s="16"/>
      <c r="N4183" s="16"/>
      <c r="Q4183" s="16"/>
      <c r="R4183" s="16"/>
      <c r="S4183" s="16"/>
      <c r="T4183" s="16"/>
    </row>
    <row r="4184" spans="11:20" x14ac:dyDescent="0.25">
      <c r="K4184" s="16"/>
      <c r="L4184" s="16"/>
      <c r="M4184" s="16"/>
      <c r="N4184" s="16"/>
      <c r="Q4184" s="16"/>
      <c r="R4184" s="16"/>
      <c r="S4184" s="16"/>
      <c r="T4184" s="16"/>
    </row>
    <row r="4185" spans="11:20" x14ac:dyDescent="0.25">
      <c r="K4185" s="16"/>
      <c r="L4185" s="16"/>
      <c r="M4185" s="16"/>
      <c r="N4185" s="16"/>
      <c r="Q4185" s="16"/>
      <c r="R4185" s="16"/>
      <c r="S4185" s="16"/>
      <c r="T4185" s="16"/>
    </row>
    <row r="4186" spans="11:20" x14ac:dyDescent="0.25">
      <c r="K4186" s="16"/>
      <c r="L4186" s="16"/>
      <c r="M4186" s="16"/>
      <c r="N4186" s="16"/>
      <c r="Q4186" s="16"/>
      <c r="R4186" s="16"/>
      <c r="S4186" s="16"/>
      <c r="T4186" s="16"/>
    </row>
    <row r="4187" spans="11:20" x14ac:dyDescent="0.25">
      <c r="K4187" s="16"/>
      <c r="L4187" s="16"/>
      <c r="M4187" s="16"/>
      <c r="N4187" s="16"/>
      <c r="Q4187" s="16"/>
      <c r="R4187" s="16"/>
      <c r="S4187" s="16"/>
      <c r="T4187" s="16"/>
    </row>
    <row r="4188" spans="11:20" x14ac:dyDescent="0.25">
      <c r="K4188" s="16"/>
      <c r="L4188" s="16"/>
      <c r="M4188" s="16"/>
      <c r="N4188" s="16"/>
      <c r="Q4188" s="16"/>
      <c r="R4188" s="16"/>
      <c r="S4188" s="16"/>
      <c r="T4188" s="16"/>
    </row>
    <row r="4189" spans="11:20" x14ac:dyDescent="0.25">
      <c r="K4189" s="16"/>
      <c r="L4189" s="16"/>
      <c r="M4189" s="16"/>
      <c r="N4189" s="16"/>
      <c r="Q4189" s="16"/>
      <c r="R4189" s="16"/>
      <c r="S4189" s="16"/>
      <c r="T4189" s="16"/>
    </row>
    <row r="4190" spans="11:20" x14ac:dyDescent="0.25">
      <c r="K4190" s="16"/>
      <c r="L4190" s="16"/>
      <c r="M4190" s="16"/>
      <c r="N4190" s="16"/>
      <c r="Q4190" s="16"/>
      <c r="R4190" s="16"/>
      <c r="S4190" s="16"/>
      <c r="T4190" s="16"/>
    </row>
    <row r="4191" spans="11:20" x14ac:dyDescent="0.25">
      <c r="K4191" s="16"/>
      <c r="L4191" s="16"/>
      <c r="M4191" s="16"/>
      <c r="N4191" s="16"/>
      <c r="Q4191" s="16"/>
      <c r="R4191" s="16"/>
      <c r="S4191" s="16"/>
      <c r="T4191" s="16"/>
    </row>
    <row r="4192" spans="11:20" x14ac:dyDescent="0.25">
      <c r="K4192" s="16"/>
      <c r="L4192" s="16"/>
      <c r="M4192" s="16"/>
      <c r="N4192" s="16"/>
      <c r="Q4192" s="16"/>
      <c r="R4192" s="16"/>
      <c r="S4192" s="16"/>
      <c r="T4192" s="16"/>
    </row>
    <row r="4193" spans="11:20" x14ac:dyDescent="0.25">
      <c r="K4193" s="16"/>
      <c r="L4193" s="16"/>
      <c r="M4193" s="16"/>
      <c r="N4193" s="16"/>
      <c r="Q4193" s="16"/>
      <c r="R4193" s="16"/>
      <c r="S4193" s="16"/>
      <c r="T4193" s="16"/>
    </row>
    <row r="4194" spans="11:20" x14ac:dyDescent="0.25">
      <c r="K4194" s="16"/>
      <c r="L4194" s="16"/>
      <c r="M4194" s="16"/>
      <c r="N4194" s="16"/>
      <c r="Q4194" s="16"/>
      <c r="R4194" s="16"/>
      <c r="S4194" s="16"/>
      <c r="T4194" s="16"/>
    </row>
    <row r="4195" spans="11:20" x14ac:dyDescent="0.25">
      <c r="K4195" s="16"/>
      <c r="L4195" s="16"/>
      <c r="M4195" s="16"/>
      <c r="N4195" s="16"/>
      <c r="Q4195" s="16"/>
      <c r="R4195" s="16"/>
      <c r="S4195" s="16"/>
      <c r="T4195" s="16"/>
    </row>
    <row r="4196" spans="11:20" x14ac:dyDescent="0.25">
      <c r="K4196" s="16"/>
      <c r="L4196" s="16"/>
      <c r="M4196" s="16"/>
      <c r="N4196" s="16"/>
      <c r="Q4196" s="16"/>
      <c r="R4196" s="16"/>
      <c r="S4196" s="16"/>
      <c r="T4196" s="16"/>
    </row>
    <row r="4197" spans="11:20" x14ac:dyDescent="0.25">
      <c r="K4197" s="16"/>
      <c r="L4197" s="16"/>
      <c r="M4197" s="16"/>
      <c r="N4197" s="16"/>
      <c r="Q4197" s="16"/>
      <c r="R4197" s="16"/>
      <c r="S4197" s="16"/>
      <c r="T4197" s="16"/>
    </row>
    <row r="4198" spans="11:20" x14ac:dyDescent="0.25">
      <c r="K4198" s="16"/>
      <c r="L4198" s="16"/>
      <c r="M4198" s="16"/>
      <c r="N4198" s="16"/>
      <c r="Q4198" s="16"/>
      <c r="R4198" s="16"/>
      <c r="S4198" s="16"/>
      <c r="T4198" s="16"/>
    </row>
    <row r="4199" spans="11:20" x14ac:dyDescent="0.25">
      <c r="K4199" s="16"/>
      <c r="L4199" s="16"/>
      <c r="M4199" s="16"/>
      <c r="N4199" s="16"/>
      <c r="Q4199" s="16"/>
      <c r="R4199" s="16"/>
      <c r="S4199" s="16"/>
      <c r="T4199" s="16"/>
    </row>
    <row r="4200" spans="11:20" x14ac:dyDescent="0.25">
      <c r="K4200" s="16"/>
      <c r="L4200" s="16"/>
      <c r="M4200" s="16"/>
      <c r="N4200" s="16"/>
      <c r="Q4200" s="16"/>
      <c r="R4200" s="16"/>
      <c r="S4200" s="16"/>
      <c r="T4200" s="16"/>
    </row>
    <row r="4201" spans="11:20" x14ac:dyDescent="0.25">
      <c r="K4201" s="16"/>
      <c r="L4201" s="16"/>
      <c r="M4201" s="16"/>
      <c r="N4201" s="16"/>
      <c r="Q4201" s="16"/>
      <c r="R4201" s="16"/>
      <c r="S4201" s="16"/>
      <c r="T4201" s="16"/>
    </row>
    <row r="4202" spans="11:20" x14ac:dyDescent="0.25">
      <c r="K4202" s="16"/>
      <c r="L4202" s="16"/>
      <c r="M4202" s="16"/>
      <c r="N4202" s="16"/>
      <c r="Q4202" s="16"/>
      <c r="R4202" s="16"/>
      <c r="S4202" s="16"/>
      <c r="T4202" s="16"/>
    </row>
    <row r="4203" spans="11:20" x14ac:dyDescent="0.25">
      <c r="K4203" s="16"/>
      <c r="L4203" s="16"/>
      <c r="M4203" s="16"/>
      <c r="N4203" s="16"/>
      <c r="Q4203" s="16"/>
      <c r="R4203" s="16"/>
      <c r="S4203" s="16"/>
      <c r="T4203" s="16"/>
    </row>
    <row r="4204" spans="11:20" x14ac:dyDescent="0.25">
      <c r="K4204" s="16"/>
      <c r="L4204" s="16"/>
      <c r="M4204" s="16"/>
      <c r="N4204" s="16"/>
      <c r="Q4204" s="16"/>
      <c r="R4204" s="16"/>
      <c r="S4204" s="16"/>
      <c r="T4204" s="16"/>
    </row>
    <row r="4205" spans="11:20" x14ac:dyDescent="0.25">
      <c r="K4205" s="16"/>
      <c r="L4205" s="16"/>
      <c r="M4205" s="16"/>
      <c r="N4205" s="16"/>
      <c r="Q4205" s="16"/>
      <c r="R4205" s="16"/>
      <c r="S4205" s="16"/>
      <c r="T4205" s="16"/>
    </row>
    <row r="4206" spans="11:20" x14ac:dyDescent="0.25">
      <c r="K4206" s="16"/>
      <c r="L4206" s="16"/>
      <c r="M4206" s="16"/>
      <c r="N4206" s="16"/>
      <c r="Q4206" s="16"/>
      <c r="R4206" s="16"/>
      <c r="S4206" s="16"/>
      <c r="T4206" s="16"/>
    </row>
    <row r="4207" spans="11:20" x14ac:dyDescent="0.25">
      <c r="K4207" s="16"/>
      <c r="L4207" s="16"/>
      <c r="M4207" s="16"/>
      <c r="N4207" s="16"/>
      <c r="Q4207" s="16"/>
      <c r="R4207" s="16"/>
      <c r="S4207" s="16"/>
      <c r="T4207" s="16"/>
    </row>
    <row r="4208" spans="11:20" x14ac:dyDescent="0.25">
      <c r="K4208" s="16"/>
      <c r="L4208" s="16"/>
      <c r="M4208" s="16"/>
      <c r="N4208" s="16"/>
      <c r="Q4208" s="16"/>
      <c r="R4208" s="16"/>
      <c r="S4208" s="16"/>
      <c r="T4208" s="16"/>
    </row>
    <row r="4209" spans="11:20" x14ac:dyDescent="0.25">
      <c r="K4209" s="16"/>
      <c r="L4209" s="16"/>
      <c r="M4209" s="16"/>
      <c r="N4209" s="16"/>
      <c r="Q4209" s="16"/>
      <c r="R4209" s="16"/>
      <c r="S4209" s="16"/>
      <c r="T4209" s="16"/>
    </row>
    <row r="4210" spans="11:20" x14ac:dyDescent="0.25">
      <c r="K4210" s="16"/>
      <c r="L4210" s="16"/>
      <c r="M4210" s="16"/>
      <c r="N4210" s="16"/>
      <c r="Q4210" s="16"/>
      <c r="R4210" s="16"/>
      <c r="S4210" s="16"/>
      <c r="T4210" s="16"/>
    </row>
    <row r="4211" spans="11:20" x14ac:dyDescent="0.25">
      <c r="K4211" s="16"/>
      <c r="L4211" s="16"/>
      <c r="M4211" s="16"/>
      <c r="N4211" s="16"/>
      <c r="Q4211" s="16"/>
      <c r="R4211" s="16"/>
      <c r="S4211" s="16"/>
      <c r="T4211" s="16"/>
    </row>
    <row r="4212" spans="11:20" x14ac:dyDescent="0.25">
      <c r="K4212" s="16"/>
      <c r="L4212" s="16"/>
      <c r="M4212" s="16"/>
      <c r="N4212" s="16"/>
      <c r="Q4212" s="16"/>
      <c r="R4212" s="16"/>
      <c r="S4212" s="16"/>
      <c r="T4212" s="16"/>
    </row>
    <row r="4213" spans="11:20" x14ac:dyDescent="0.25">
      <c r="K4213" s="16"/>
      <c r="L4213" s="16"/>
      <c r="M4213" s="16"/>
      <c r="N4213" s="16"/>
      <c r="Q4213" s="16"/>
      <c r="R4213" s="16"/>
      <c r="S4213" s="16"/>
      <c r="T4213" s="16"/>
    </row>
    <row r="4214" spans="11:20" x14ac:dyDescent="0.25">
      <c r="K4214" s="16"/>
      <c r="L4214" s="16"/>
      <c r="M4214" s="16"/>
      <c r="N4214" s="16"/>
      <c r="Q4214" s="16"/>
      <c r="R4214" s="16"/>
      <c r="S4214" s="16"/>
      <c r="T4214" s="16"/>
    </row>
    <row r="4215" spans="11:20" x14ac:dyDescent="0.25">
      <c r="K4215" s="16"/>
      <c r="L4215" s="16"/>
      <c r="M4215" s="16"/>
      <c r="N4215" s="16"/>
      <c r="Q4215" s="16"/>
      <c r="R4215" s="16"/>
      <c r="S4215" s="16"/>
      <c r="T4215" s="16"/>
    </row>
    <row r="4216" spans="11:20" x14ac:dyDescent="0.25">
      <c r="K4216" s="16"/>
      <c r="L4216" s="16"/>
      <c r="M4216" s="16"/>
      <c r="N4216" s="16"/>
      <c r="Q4216" s="16"/>
      <c r="R4216" s="16"/>
      <c r="S4216" s="16"/>
      <c r="T4216" s="16"/>
    </row>
    <row r="4217" spans="11:20" x14ac:dyDescent="0.25">
      <c r="K4217" s="16"/>
      <c r="L4217" s="16"/>
      <c r="M4217" s="16"/>
      <c r="N4217" s="16"/>
      <c r="Q4217" s="16"/>
      <c r="R4217" s="16"/>
      <c r="S4217" s="16"/>
      <c r="T4217" s="16"/>
    </row>
    <row r="4218" spans="11:20" x14ac:dyDescent="0.25">
      <c r="K4218" s="16"/>
      <c r="L4218" s="16"/>
      <c r="M4218" s="16"/>
      <c r="N4218" s="16"/>
      <c r="Q4218" s="16"/>
      <c r="R4218" s="16"/>
      <c r="S4218" s="16"/>
      <c r="T4218" s="16"/>
    </row>
    <row r="4219" spans="11:20" x14ac:dyDescent="0.25">
      <c r="K4219" s="16"/>
      <c r="L4219" s="16"/>
      <c r="M4219" s="16"/>
      <c r="N4219" s="16"/>
      <c r="Q4219" s="16"/>
      <c r="R4219" s="16"/>
      <c r="S4219" s="16"/>
      <c r="T4219" s="16"/>
    </row>
    <row r="4220" spans="11:20" x14ac:dyDescent="0.25">
      <c r="K4220" s="16"/>
      <c r="L4220" s="16"/>
      <c r="M4220" s="16"/>
      <c r="N4220" s="16"/>
      <c r="Q4220" s="16"/>
      <c r="R4220" s="16"/>
      <c r="S4220" s="16"/>
      <c r="T4220" s="16"/>
    </row>
    <row r="4221" spans="11:20" x14ac:dyDescent="0.25">
      <c r="K4221" s="16"/>
      <c r="L4221" s="16"/>
      <c r="M4221" s="16"/>
      <c r="N4221" s="16"/>
      <c r="Q4221" s="16"/>
      <c r="R4221" s="16"/>
      <c r="S4221" s="16"/>
      <c r="T4221" s="16"/>
    </row>
    <row r="4222" spans="11:20" x14ac:dyDescent="0.25">
      <c r="K4222" s="16"/>
      <c r="L4222" s="16"/>
      <c r="M4222" s="16"/>
      <c r="N4222" s="16"/>
      <c r="Q4222" s="16"/>
      <c r="R4222" s="16"/>
      <c r="S4222" s="16"/>
      <c r="T4222" s="16"/>
    </row>
    <row r="4223" spans="11:20" x14ac:dyDescent="0.25">
      <c r="K4223" s="16"/>
      <c r="L4223" s="16"/>
      <c r="M4223" s="16"/>
      <c r="N4223" s="16"/>
      <c r="Q4223" s="16"/>
      <c r="R4223" s="16"/>
      <c r="S4223" s="16"/>
      <c r="T4223" s="16"/>
    </row>
    <row r="4224" spans="11:20" x14ac:dyDescent="0.25">
      <c r="K4224" s="16"/>
      <c r="L4224" s="16"/>
      <c r="M4224" s="16"/>
      <c r="N4224" s="16"/>
      <c r="Q4224" s="16"/>
      <c r="R4224" s="16"/>
      <c r="S4224" s="16"/>
      <c r="T4224" s="16"/>
    </row>
    <row r="4225" spans="11:20" x14ac:dyDescent="0.25">
      <c r="K4225" s="16"/>
      <c r="L4225" s="16"/>
      <c r="M4225" s="16"/>
      <c r="N4225" s="16"/>
      <c r="Q4225" s="16"/>
      <c r="R4225" s="16"/>
      <c r="S4225" s="16"/>
      <c r="T4225" s="16"/>
    </row>
    <row r="4226" spans="11:20" x14ac:dyDescent="0.25">
      <c r="K4226" s="16"/>
      <c r="L4226" s="16"/>
      <c r="M4226" s="16"/>
      <c r="N4226" s="16"/>
      <c r="Q4226" s="16"/>
      <c r="R4226" s="16"/>
      <c r="S4226" s="16"/>
      <c r="T4226" s="16"/>
    </row>
    <row r="4227" spans="11:20" x14ac:dyDescent="0.25">
      <c r="K4227" s="16"/>
      <c r="L4227" s="16"/>
      <c r="M4227" s="16"/>
      <c r="N4227" s="16"/>
      <c r="Q4227" s="16"/>
      <c r="R4227" s="16"/>
      <c r="S4227" s="16"/>
      <c r="T4227" s="16"/>
    </row>
    <row r="4228" spans="11:20" x14ac:dyDescent="0.25">
      <c r="K4228" s="16"/>
      <c r="L4228" s="16"/>
      <c r="M4228" s="16"/>
      <c r="N4228" s="16"/>
      <c r="Q4228" s="16"/>
      <c r="R4228" s="16"/>
      <c r="S4228" s="16"/>
      <c r="T4228" s="16"/>
    </row>
    <row r="4229" spans="11:20" x14ac:dyDescent="0.25">
      <c r="K4229" s="16"/>
      <c r="L4229" s="16"/>
      <c r="M4229" s="16"/>
      <c r="N4229" s="16"/>
      <c r="Q4229" s="16"/>
      <c r="R4229" s="16"/>
      <c r="S4229" s="16"/>
      <c r="T4229" s="16"/>
    </row>
    <row r="4230" spans="11:20" x14ac:dyDescent="0.25">
      <c r="K4230" s="16"/>
      <c r="L4230" s="16"/>
      <c r="M4230" s="16"/>
      <c r="N4230" s="16"/>
      <c r="Q4230" s="16"/>
      <c r="R4230" s="16"/>
      <c r="S4230" s="16"/>
      <c r="T4230" s="16"/>
    </row>
    <row r="4231" spans="11:20" x14ac:dyDescent="0.25">
      <c r="K4231" s="16"/>
      <c r="L4231" s="16"/>
      <c r="M4231" s="16"/>
      <c r="N4231" s="16"/>
      <c r="Q4231" s="16"/>
      <c r="R4231" s="16"/>
      <c r="S4231" s="16"/>
      <c r="T4231" s="16"/>
    </row>
    <row r="4232" spans="11:20" x14ac:dyDescent="0.25">
      <c r="K4232" s="16"/>
      <c r="L4232" s="16"/>
      <c r="M4232" s="16"/>
      <c r="N4232" s="16"/>
      <c r="Q4232" s="16"/>
      <c r="R4232" s="16"/>
      <c r="S4232" s="16"/>
      <c r="T4232" s="16"/>
    </row>
    <row r="4233" spans="11:20" x14ac:dyDescent="0.25">
      <c r="K4233" s="16"/>
      <c r="L4233" s="16"/>
      <c r="M4233" s="16"/>
      <c r="N4233" s="16"/>
      <c r="Q4233" s="16"/>
      <c r="R4233" s="16"/>
      <c r="S4233" s="16"/>
      <c r="T4233" s="16"/>
    </row>
    <row r="4234" spans="11:20" x14ac:dyDescent="0.25">
      <c r="K4234" s="16"/>
      <c r="L4234" s="16"/>
      <c r="M4234" s="16"/>
      <c r="N4234" s="16"/>
      <c r="Q4234" s="16"/>
      <c r="R4234" s="16"/>
      <c r="S4234" s="16"/>
      <c r="T4234" s="16"/>
    </row>
    <row r="4235" spans="11:20" x14ac:dyDescent="0.25">
      <c r="K4235" s="16"/>
      <c r="L4235" s="16"/>
      <c r="M4235" s="16"/>
      <c r="N4235" s="16"/>
      <c r="Q4235" s="16"/>
      <c r="R4235" s="16"/>
      <c r="S4235" s="16"/>
      <c r="T4235" s="16"/>
    </row>
    <row r="4236" spans="11:20" x14ac:dyDescent="0.25">
      <c r="K4236" s="16"/>
      <c r="L4236" s="16"/>
      <c r="M4236" s="16"/>
      <c r="N4236" s="16"/>
      <c r="Q4236" s="16"/>
      <c r="R4236" s="16"/>
      <c r="S4236" s="16"/>
      <c r="T4236" s="16"/>
    </row>
    <row r="4237" spans="11:20" x14ac:dyDescent="0.25">
      <c r="K4237" s="16"/>
      <c r="L4237" s="16"/>
      <c r="M4237" s="16"/>
      <c r="N4237" s="16"/>
      <c r="Q4237" s="16"/>
      <c r="R4237" s="16"/>
      <c r="S4237" s="16"/>
      <c r="T4237" s="16"/>
    </row>
    <row r="4238" spans="11:20" x14ac:dyDescent="0.25">
      <c r="K4238" s="16"/>
      <c r="L4238" s="16"/>
      <c r="M4238" s="16"/>
      <c r="N4238" s="16"/>
      <c r="Q4238" s="16"/>
      <c r="R4238" s="16"/>
      <c r="S4238" s="16"/>
      <c r="T4238" s="16"/>
    </row>
    <row r="4239" spans="11:20" x14ac:dyDescent="0.25">
      <c r="K4239" s="16"/>
      <c r="L4239" s="16"/>
      <c r="M4239" s="16"/>
      <c r="N4239" s="16"/>
      <c r="Q4239" s="16"/>
      <c r="R4239" s="16"/>
      <c r="S4239" s="16"/>
      <c r="T4239" s="16"/>
    </row>
    <row r="4240" spans="11:20" x14ac:dyDescent="0.25">
      <c r="K4240" s="16"/>
      <c r="L4240" s="16"/>
      <c r="M4240" s="16"/>
      <c r="N4240" s="16"/>
      <c r="Q4240" s="16"/>
      <c r="R4240" s="16"/>
      <c r="S4240" s="16"/>
      <c r="T4240" s="16"/>
    </row>
    <row r="4241" spans="11:20" x14ac:dyDescent="0.25">
      <c r="K4241" s="16"/>
      <c r="L4241" s="16"/>
      <c r="M4241" s="16"/>
      <c r="N4241" s="16"/>
      <c r="Q4241" s="16"/>
      <c r="R4241" s="16"/>
      <c r="S4241" s="16"/>
      <c r="T4241" s="16"/>
    </row>
    <row r="4242" spans="11:20" x14ac:dyDescent="0.25">
      <c r="K4242" s="16"/>
      <c r="L4242" s="16"/>
      <c r="M4242" s="16"/>
      <c r="N4242" s="16"/>
      <c r="Q4242" s="16"/>
      <c r="R4242" s="16"/>
      <c r="S4242" s="16"/>
      <c r="T4242" s="16"/>
    </row>
    <row r="4243" spans="11:20" x14ac:dyDescent="0.25">
      <c r="K4243" s="16"/>
      <c r="L4243" s="16"/>
      <c r="M4243" s="16"/>
      <c r="N4243" s="16"/>
      <c r="Q4243" s="16"/>
      <c r="R4243" s="16"/>
      <c r="S4243" s="16"/>
      <c r="T4243" s="16"/>
    </row>
    <row r="4244" spans="11:20" x14ac:dyDescent="0.25">
      <c r="K4244" s="16"/>
      <c r="L4244" s="16"/>
      <c r="M4244" s="16"/>
      <c r="N4244" s="16"/>
      <c r="Q4244" s="16"/>
      <c r="R4244" s="16"/>
      <c r="S4244" s="16"/>
      <c r="T4244" s="16"/>
    </row>
    <row r="4245" spans="11:20" x14ac:dyDescent="0.25">
      <c r="K4245" s="16"/>
      <c r="L4245" s="16"/>
      <c r="M4245" s="16"/>
      <c r="N4245" s="16"/>
      <c r="Q4245" s="16"/>
      <c r="R4245" s="16"/>
      <c r="S4245" s="16"/>
      <c r="T4245" s="16"/>
    </row>
    <row r="4246" spans="11:20" x14ac:dyDescent="0.25">
      <c r="K4246" s="16"/>
      <c r="L4246" s="16"/>
      <c r="M4246" s="16"/>
      <c r="N4246" s="16"/>
      <c r="Q4246" s="16"/>
      <c r="R4246" s="16"/>
      <c r="S4246" s="16"/>
      <c r="T4246" s="16"/>
    </row>
    <row r="4247" spans="11:20" x14ac:dyDescent="0.25">
      <c r="K4247" s="16"/>
      <c r="L4247" s="16"/>
      <c r="M4247" s="16"/>
      <c r="N4247" s="16"/>
      <c r="Q4247" s="16"/>
      <c r="R4247" s="16"/>
      <c r="S4247" s="16"/>
      <c r="T4247" s="16"/>
    </row>
    <row r="4248" spans="11:20" x14ac:dyDescent="0.25">
      <c r="K4248" s="16"/>
      <c r="L4248" s="16"/>
      <c r="M4248" s="16"/>
      <c r="N4248" s="16"/>
      <c r="Q4248" s="16"/>
      <c r="R4248" s="16"/>
      <c r="S4248" s="16"/>
      <c r="T4248" s="16"/>
    </row>
    <row r="4249" spans="11:20" x14ac:dyDescent="0.25">
      <c r="K4249" s="16"/>
      <c r="L4249" s="16"/>
      <c r="M4249" s="16"/>
      <c r="N4249" s="16"/>
      <c r="Q4249" s="16"/>
      <c r="R4249" s="16"/>
      <c r="S4249" s="16"/>
      <c r="T4249" s="16"/>
    </row>
    <row r="4250" spans="11:20" x14ac:dyDescent="0.25">
      <c r="K4250" s="16"/>
      <c r="L4250" s="16"/>
      <c r="M4250" s="16"/>
      <c r="N4250" s="16"/>
      <c r="Q4250" s="16"/>
      <c r="R4250" s="16"/>
      <c r="S4250" s="16"/>
      <c r="T4250" s="16"/>
    </row>
    <row r="4251" spans="11:20" x14ac:dyDescent="0.25">
      <c r="K4251" s="16"/>
      <c r="L4251" s="16"/>
      <c r="M4251" s="16"/>
      <c r="N4251" s="16"/>
      <c r="Q4251" s="16"/>
      <c r="R4251" s="16"/>
      <c r="S4251" s="16"/>
      <c r="T4251" s="16"/>
    </row>
    <row r="4252" spans="11:20" x14ac:dyDescent="0.25">
      <c r="K4252" s="16"/>
      <c r="L4252" s="16"/>
      <c r="M4252" s="16"/>
      <c r="N4252" s="16"/>
      <c r="Q4252" s="16"/>
      <c r="R4252" s="16"/>
      <c r="S4252" s="16"/>
      <c r="T4252" s="16"/>
    </row>
    <row r="4253" spans="11:20" x14ac:dyDescent="0.25">
      <c r="K4253" s="16"/>
      <c r="L4253" s="16"/>
      <c r="M4253" s="16"/>
      <c r="N4253" s="16"/>
      <c r="Q4253" s="16"/>
      <c r="R4253" s="16"/>
      <c r="S4253" s="16"/>
      <c r="T4253" s="16"/>
    </row>
    <row r="4254" spans="11:20" x14ac:dyDescent="0.25">
      <c r="K4254" s="16"/>
      <c r="L4254" s="16"/>
      <c r="M4254" s="16"/>
      <c r="N4254" s="16"/>
      <c r="Q4254" s="16"/>
      <c r="R4254" s="16"/>
      <c r="S4254" s="16"/>
      <c r="T4254" s="16"/>
    </row>
    <row r="4255" spans="11:20" x14ac:dyDescent="0.25">
      <c r="K4255" s="16"/>
      <c r="L4255" s="16"/>
      <c r="M4255" s="16"/>
      <c r="N4255" s="16"/>
      <c r="Q4255" s="16"/>
      <c r="R4255" s="16"/>
      <c r="S4255" s="16"/>
      <c r="T4255" s="16"/>
    </row>
    <row r="4256" spans="11:20" x14ac:dyDescent="0.25">
      <c r="K4256" s="16"/>
      <c r="L4256" s="16"/>
      <c r="M4256" s="16"/>
      <c r="N4256" s="16"/>
      <c r="Q4256" s="16"/>
      <c r="R4256" s="16"/>
      <c r="S4256" s="16"/>
      <c r="T4256" s="16"/>
    </row>
    <row r="4257" spans="11:20" x14ac:dyDescent="0.25">
      <c r="K4257" s="16"/>
      <c r="L4257" s="16"/>
      <c r="M4257" s="16"/>
      <c r="N4257" s="16"/>
      <c r="Q4257" s="16"/>
      <c r="R4257" s="16"/>
      <c r="S4257" s="16"/>
      <c r="T4257" s="16"/>
    </row>
    <row r="4258" spans="11:20" x14ac:dyDescent="0.25">
      <c r="K4258" s="16"/>
      <c r="L4258" s="16"/>
      <c r="M4258" s="16"/>
      <c r="N4258" s="16"/>
      <c r="Q4258" s="16"/>
      <c r="R4258" s="16"/>
      <c r="S4258" s="16"/>
      <c r="T4258" s="16"/>
    </row>
    <row r="4259" spans="11:20" x14ac:dyDescent="0.25">
      <c r="K4259" s="16"/>
      <c r="L4259" s="16"/>
      <c r="M4259" s="16"/>
      <c r="N4259" s="16"/>
      <c r="Q4259" s="16"/>
      <c r="R4259" s="16"/>
      <c r="S4259" s="16"/>
      <c r="T4259" s="16"/>
    </row>
    <row r="4260" spans="11:20" x14ac:dyDescent="0.25">
      <c r="K4260" s="16"/>
      <c r="L4260" s="16"/>
      <c r="M4260" s="16"/>
      <c r="N4260" s="16"/>
      <c r="Q4260" s="16"/>
      <c r="R4260" s="16"/>
      <c r="S4260" s="16"/>
      <c r="T4260" s="16"/>
    </row>
    <row r="4261" spans="11:20" x14ac:dyDescent="0.25">
      <c r="K4261" s="16"/>
      <c r="L4261" s="16"/>
      <c r="M4261" s="16"/>
      <c r="N4261" s="16"/>
      <c r="Q4261" s="16"/>
      <c r="R4261" s="16"/>
      <c r="S4261" s="16"/>
      <c r="T4261" s="16"/>
    </row>
    <row r="4262" spans="11:20" x14ac:dyDescent="0.25">
      <c r="K4262" s="16"/>
      <c r="L4262" s="16"/>
      <c r="M4262" s="16"/>
      <c r="N4262" s="16"/>
      <c r="Q4262" s="16"/>
      <c r="R4262" s="16"/>
      <c r="S4262" s="16"/>
      <c r="T4262" s="16"/>
    </row>
    <row r="4263" spans="11:20" x14ac:dyDescent="0.25">
      <c r="K4263" s="16"/>
      <c r="L4263" s="16"/>
      <c r="M4263" s="16"/>
      <c r="N4263" s="16"/>
      <c r="Q4263" s="16"/>
      <c r="R4263" s="16"/>
      <c r="S4263" s="16"/>
      <c r="T4263" s="16"/>
    </row>
    <row r="4264" spans="11:20" x14ac:dyDescent="0.25">
      <c r="K4264" s="16"/>
      <c r="L4264" s="16"/>
      <c r="M4264" s="16"/>
      <c r="N4264" s="16"/>
      <c r="Q4264" s="16"/>
      <c r="R4264" s="16"/>
      <c r="S4264" s="16"/>
      <c r="T4264" s="16"/>
    </row>
    <row r="4265" spans="11:20" x14ac:dyDescent="0.25">
      <c r="K4265" s="16"/>
      <c r="L4265" s="16"/>
      <c r="M4265" s="16"/>
      <c r="N4265" s="16"/>
      <c r="Q4265" s="16"/>
      <c r="R4265" s="16"/>
      <c r="S4265" s="16"/>
      <c r="T4265" s="16"/>
    </row>
    <row r="4266" spans="11:20" x14ac:dyDescent="0.25">
      <c r="K4266" s="16"/>
      <c r="L4266" s="16"/>
      <c r="M4266" s="16"/>
      <c r="N4266" s="16"/>
      <c r="Q4266" s="16"/>
      <c r="R4266" s="16"/>
      <c r="S4266" s="16"/>
      <c r="T4266" s="16"/>
    </row>
    <row r="4267" spans="11:20" x14ac:dyDescent="0.25">
      <c r="K4267" s="16"/>
      <c r="L4267" s="16"/>
      <c r="M4267" s="16"/>
      <c r="N4267" s="16"/>
      <c r="Q4267" s="16"/>
      <c r="R4267" s="16"/>
      <c r="S4267" s="16"/>
      <c r="T4267" s="16"/>
    </row>
    <row r="4268" spans="11:20" x14ac:dyDescent="0.25">
      <c r="K4268" s="16"/>
      <c r="L4268" s="16"/>
      <c r="M4268" s="16"/>
      <c r="N4268" s="16"/>
      <c r="Q4268" s="16"/>
      <c r="R4268" s="16"/>
      <c r="S4268" s="16"/>
      <c r="T4268" s="16"/>
    </row>
    <row r="4269" spans="11:20" x14ac:dyDescent="0.25">
      <c r="K4269" s="16"/>
      <c r="L4269" s="16"/>
      <c r="M4269" s="16"/>
      <c r="N4269" s="16"/>
      <c r="Q4269" s="16"/>
      <c r="R4269" s="16"/>
      <c r="S4269" s="16"/>
      <c r="T4269" s="16"/>
    </row>
    <row r="4270" spans="11:20" x14ac:dyDescent="0.25">
      <c r="K4270" s="16"/>
      <c r="L4270" s="16"/>
      <c r="M4270" s="16"/>
      <c r="N4270" s="16"/>
      <c r="Q4270" s="16"/>
      <c r="R4270" s="16"/>
      <c r="S4270" s="16"/>
      <c r="T4270" s="16"/>
    </row>
    <row r="4271" spans="11:20" x14ac:dyDescent="0.25">
      <c r="K4271" s="16"/>
      <c r="L4271" s="16"/>
      <c r="M4271" s="16"/>
      <c r="N4271" s="16"/>
      <c r="Q4271" s="16"/>
      <c r="R4271" s="16"/>
      <c r="S4271" s="16"/>
      <c r="T4271" s="16"/>
    </row>
    <row r="4272" spans="11:20" x14ac:dyDescent="0.25">
      <c r="K4272" s="16"/>
      <c r="L4272" s="16"/>
      <c r="M4272" s="16"/>
      <c r="N4272" s="16"/>
      <c r="Q4272" s="16"/>
      <c r="R4272" s="16"/>
      <c r="S4272" s="16"/>
      <c r="T4272" s="16"/>
    </row>
    <row r="4273" spans="11:20" x14ac:dyDescent="0.25">
      <c r="K4273" s="16"/>
      <c r="L4273" s="16"/>
      <c r="M4273" s="16"/>
      <c r="N4273" s="16"/>
      <c r="Q4273" s="16"/>
      <c r="R4273" s="16"/>
      <c r="S4273" s="16"/>
      <c r="T4273" s="16"/>
    </row>
    <row r="4274" spans="11:20" x14ac:dyDescent="0.25">
      <c r="K4274" s="16"/>
      <c r="L4274" s="16"/>
      <c r="M4274" s="16"/>
      <c r="N4274" s="16"/>
      <c r="Q4274" s="16"/>
      <c r="R4274" s="16"/>
      <c r="S4274" s="16"/>
      <c r="T4274" s="16"/>
    </row>
    <row r="4275" spans="11:20" x14ac:dyDescent="0.25">
      <c r="K4275" s="16"/>
      <c r="L4275" s="16"/>
      <c r="M4275" s="16"/>
      <c r="N4275" s="16"/>
      <c r="Q4275" s="16"/>
      <c r="R4275" s="16"/>
      <c r="S4275" s="16"/>
      <c r="T4275" s="16"/>
    </row>
    <row r="4276" spans="11:20" x14ac:dyDescent="0.25">
      <c r="K4276" s="16"/>
      <c r="L4276" s="16"/>
      <c r="M4276" s="16"/>
      <c r="N4276" s="16"/>
      <c r="Q4276" s="16"/>
      <c r="R4276" s="16"/>
      <c r="S4276" s="16"/>
      <c r="T4276" s="16"/>
    </row>
    <row r="4277" spans="11:20" x14ac:dyDescent="0.25">
      <c r="K4277" s="16"/>
      <c r="L4277" s="16"/>
      <c r="M4277" s="16"/>
      <c r="N4277" s="16"/>
      <c r="Q4277" s="16"/>
      <c r="R4277" s="16"/>
      <c r="S4277" s="16"/>
      <c r="T4277" s="16"/>
    </row>
    <row r="4278" spans="11:20" x14ac:dyDescent="0.25">
      <c r="K4278" s="16"/>
      <c r="L4278" s="16"/>
      <c r="M4278" s="16"/>
      <c r="N4278" s="16"/>
      <c r="Q4278" s="16"/>
      <c r="R4278" s="16"/>
      <c r="S4278" s="16"/>
      <c r="T4278" s="16"/>
    </row>
    <row r="4279" spans="11:20" x14ac:dyDescent="0.25">
      <c r="K4279" s="16"/>
      <c r="L4279" s="16"/>
      <c r="M4279" s="16"/>
      <c r="N4279" s="16"/>
      <c r="Q4279" s="16"/>
      <c r="R4279" s="16"/>
      <c r="S4279" s="16"/>
      <c r="T4279" s="16"/>
    </row>
    <row r="4280" spans="11:20" x14ac:dyDescent="0.25">
      <c r="K4280" s="16"/>
      <c r="L4280" s="16"/>
      <c r="M4280" s="16"/>
      <c r="N4280" s="16"/>
      <c r="Q4280" s="16"/>
      <c r="R4280" s="16"/>
      <c r="S4280" s="16"/>
      <c r="T4280" s="16"/>
    </row>
    <row r="4281" spans="11:20" x14ac:dyDescent="0.25">
      <c r="K4281" s="16"/>
      <c r="L4281" s="16"/>
      <c r="M4281" s="16"/>
      <c r="N4281" s="16"/>
      <c r="Q4281" s="16"/>
      <c r="R4281" s="16"/>
      <c r="S4281" s="16"/>
      <c r="T4281" s="16"/>
    </row>
    <row r="4282" spans="11:20" x14ac:dyDescent="0.25">
      <c r="K4282" s="16"/>
      <c r="L4282" s="16"/>
      <c r="M4282" s="16"/>
      <c r="N4282" s="16"/>
      <c r="Q4282" s="16"/>
      <c r="R4282" s="16"/>
      <c r="S4282" s="16"/>
      <c r="T4282" s="16"/>
    </row>
    <row r="4283" spans="11:20" x14ac:dyDescent="0.25">
      <c r="K4283" s="16"/>
      <c r="L4283" s="16"/>
      <c r="M4283" s="16"/>
      <c r="N4283" s="16"/>
      <c r="Q4283" s="16"/>
      <c r="R4283" s="16"/>
      <c r="S4283" s="16"/>
      <c r="T4283" s="16"/>
    </row>
    <row r="4284" spans="11:20" x14ac:dyDescent="0.25">
      <c r="K4284" s="16"/>
      <c r="L4284" s="16"/>
      <c r="M4284" s="16"/>
      <c r="N4284" s="16"/>
      <c r="Q4284" s="16"/>
      <c r="R4284" s="16"/>
      <c r="S4284" s="16"/>
      <c r="T4284" s="16"/>
    </row>
    <row r="4285" spans="11:20" x14ac:dyDescent="0.25">
      <c r="K4285" s="16"/>
      <c r="L4285" s="16"/>
      <c r="M4285" s="16"/>
      <c r="N4285" s="16"/>
      <c r="Q4285" s="16"/>
      <c r="R4285" s="16"/>
      <c r="S4285" s="16"/>
      <c r="T4285" s="16"/>
    </row>
    <row r="4286" spans="11:20" x14ac:dyDescent="0.25">
      <c r="K4286" s="16"/>
      <c r="L4286" s="16"/>
      <c r="M4286" s="16"/>
      <c r="N4286" s="16"/>
      <c r="Q4286" s="16"/>
      <c r="R4286" s="16"/>
      <c r="S4286" s="16"/>
      <c r="T4286" s="16"/>
    </row>
    <row r="4287" spans="11:20" x14ac:dyDescent="0.25">
      <c r="K4287" s="16"/>
      <c r="L4287" s="16"/>
      <c r="M4287" s="16"/>
      <c r="N4287" s="16"/>
      <c r="Q4287" s="16"/>
      <c r="R4287" s="16"/>
      <c r="S4287" s="16"/>
      <c r="T4287" s="16"/>
    </row>
    <row r="4288" spans="11:20" x14ac:dyDescent="0.25">
      <c r="K4288" s="16"/>
      <c r="L4288" s="16"/>
      <c r="M4288" s="16"/>
      <c r="N4288" s="16"/>
      <c r="Q4288" s="16"/>
      <c r="R4288" s="16"/>
      <c r="S4288" s="16"/>
      <c r="T4288" s="16"/>
    </row>
    <row r="4289" spans="11:20" x14ac:dyDescent="0.25">
      <c r="K4289" s="16"/>
      <c r="L4289" s="16"/>
      <c r="M4289" s="16"/>
      <c r="N4289" s="16"/>
      <c r="Q4289" s="16"/>
      <c r="R4289" s="16"/>
      <c r="S4289" s="16"/>
      <c r="T4289" s="16"/>
    </row>
    <row r="4290" spans="11:20" x14ac:dyDescent="0.25">
      <c r="K4290" s="16"/>
      <c r="L4290" s="16"/>
      <c r="M4290" s="16"/>
      <c r="N4290" s="16"/>
      <c r="Q4290" s="16"/>
      <c r="R4290" s="16"/>
      <c r="S4290" s="16"/>
      <c r="T4290" s="16"/>
    </row>
    <row r="4291" spans="11:20" x14ac:dyDescent="0.25">
      <c r="K4291" s="16"/>
      <c r="L4291" s="16"/>
      <c r="M4291" s="16"/>
      <c r="N4291" s="16"/>
      <c r="Q4291" s="16"/>
      <c r="R4291" s="16"/>
      <c r="S4291" s="16"/>
      <c r="T4291" s="16"/>
    </row>
    <row r="4292" spans="11:20" x14ac:dyDescent="0.25">
      <c r="K4292" s="16"/>
      <c r="L4292" s="16"/>
      <c r="M4292" s="16"/>
      <c r="N4292" s="16"/>
      <c r="Q4292" s="16"/>
      <c r="R4292" s="16"/>
      <c r="S4292" s="16"/>
      <c r="T4292" s="16"/>
    </row>
    <row r="4293" spans="11:20" x14ac:dyDescent="0.25">
      <c r="K4293" s="16"/>
      <c r="L4293" s="16"/>
      <c r="M4293" s="16"/>
      <c r="N4293" s="16"/>
      <c r="Q4293" s="16"/>
      <c r="R4293" s="16"/>
      <c r="S4293" s="16"/>
      <c r="T4293" s="16"/>
    </row>
    <row r="4294" spans="11:20" x14ac:dyDescent="0.25">
      <c r="K4294" s="16"/>
      <c r="L4294" s="16"/>
      <c r="M4294" s="16"/>
      <c r="N4294" s="16"/>
      <c r="Q4294" s="16"/>
      <c r="R4294" s="16"/>
      <c r="S4294" s="16"/>
      <c r="T4294" s="16"/>
    </row>
    <row r="4295" spans="11:20" x14ac:dyDescent="0.25">
      <c r="K4295" s="16"/>
      <c r="L4295" s="16"/>
      <c r="M4295" s="16"/>
      <c r="N4295" s="16"/>
      <c r="Q4295" s="16"/>
      <c r="R4295" s="16"/>
      <c r="S4295" s="16"/>
      <c r="T4295" s="16"/>
    </row>
    <row r="4296" spans="11:20" x14ac:dyDescent="0.25">
      <c r="K4296" s="16"/>
      <c r="L4296" s="16"/>
      <c r="M4296" s="16"/>
      <c r="N4296" s="16"/>
      <c r="Q4296" s="16"/>
      <c r="R4296" s="16"/>
      <c r="S4296" s="16"/>
      <c r="T4296" s="16"/>
    </row>
    <row r="4297" spans="11:20" x14ac:dyDescent="0.25">
      <c r="K4297" s="16"/>
      <c r="L4297" s="16"/>
      <c r="M4297" s="16"/>
      <c r="N4297" s="16"/>
      <c r="Q4297" s="16"/>
      <c r="R4297" s="16"/>
      <c r="S4297" s="16"/>
      <c r="T4297" s="16"/>
    </row>
    <row r="4298" spans="11:20" x14ac:dyDescent="0.25">
      <c r="K4298" s="16"/>
      <c r="L4298" s="16"/>
      <c r="M4298" s="16"/>
      <c r="N4298" s="16"/>
      <c r="Q4298" s="16"/>
      <c r="R4298" s="16"/>
      <c r="S4298" s="16"/>
      <c r="T4298" s="16"/>
    </row>
    <row r="4299" spans="11:20" x14ac:dyDescent="0.25">
      <c r="K4299" s="16"/>
      <c r="L4299" s="16"/>
      <c r="M4299" s="16"/>
      <c r="N4299" s="16"/>
      <c r="Q4299" s="16"/>
      <c r="R4299" s="16"/>
      <c r="S4299" s="16"/>
      <c r="T4299" s="16"/>
    </row>
    <row r="4300" spans="11:20" x14ac:dyDescent="0.25">
      <c r="K4300" s="16"/>
      <c r="L4300" s="16"/>
      <c r="M4300" s="16"/>
      <c r="N4300" s="16"/>
      <c r="Q4300" s="16"/>
      <c r="R4300" s="16"/>
      <c r="S4300" s="16"/>
      <c r="T4300" s="16"/>
    </row>
    <row r="4301" spans="11:20" x14ac:dyDescent="0.25">
      <c r="K4301" s="16"/>
      <c r="L4301" s="16"/>
      <c r="M4301" s="16"/>
      <c r="N4301" s="16"/>
      <c r="Q4301" s="16"/>
      <c r="R4301" s="16"/>
      <c r="S4301" s="16"/>
      <c r="T4301" s="16"/>
    </row>
    <row r="4302" spans="11:20" x14ac:dyDescent="0.25">
      <c r="K4302" s="16"/>
      <c r="L4302" s="16"/>
      <c r="M4302" s="16"/>
      <c r="N4302" s="16"/>
      <c r="Q4302" s="16"/>
      <c r="R4302" s="16"/>
      <c r="S4302" s="16"/>
      <c r="T4302" s="16"/>
    </row>
    <row r="4303" spans="11:20" x14ac:dyDescent="0.25">
      <c r="K4303" s="16"/>
      <c r="L4303" s="16"/>
      <c r="M4303" s="16"/>
      <c r="N4303" s="16"/>
      <c r="Q4303" s="16"/>
      <c r="R4303" s="16"/>
      <c r="S4303" s="16"/>
      <c r="T4303" s="16"/>
    </row>
    <row r="4304" spans="11:20" x14ac:dyDescent="0.25">
      <c r="K4304" s="16"/>
      <c r="L4304" s="16"/>
      <c r="M4304" s="16"/>
      <c r="N4304" s="16"/>
      <c r="Q4304" s="16"/>
      <c r="R4304" s="16"/>
      <c r="S4304" s="16"/>
      <c r="T4304" s="16"/>
    </row>
    <row r="4305" spans="11:20" x14ac:dyDescent="0.25">
      <c r="K4305" s="16"/>
      <c r="L4305" s="16"/>
      <c r="M4305" s="16"/>
      <c r="N4305" s="16"/>
      <c r="Q4305" s="16"/>
      <c r="R4305" s="16"/>
      <c r="S4305" s="16"/>
      <c r="T4305" s="16"/>
    </row>
    <row r="4306" spans="11:20" x14ac:dyDescent="0.25">
      <c r="K4306" s="16"/>
      <c r="L4306" s="16"/>
      <c r="M4306" s="16"/>
      <c r="N4306" s="16"/>
      <c r="Q4306" s="16"/>
      <c r="R4306" s="16"/>
      <c r="S4306" s="16"/>
      <c r="T4306" s="16"/>
    </row>
    <row r="4307" spans="11:20" x14ac:dyDescent="0.25">
      <c r="K4307" s="16"/>
      <c r="L4307" s="16"/>
      <c r="M4307" s="16"/>
      <c r="N4307" s="16"/>
      <c r="Q4307" s="16"/>
      <c r="R4307" s="16"/>
      <c r="S4307" s="16"/>
      <c r="T4307" s="16"/>
    </row>
    <row r="4308" spans="11:20" x14ac:dyDescent="0.25">
      <c r="K4308" s="16"/>
      <c r="L4308" s="16"/>
      <c r="M4308" s="16"/>
      <c r="N4308" s="16"/>
      <c r="Q4308" s="16"/>
      <c r="R4308" s="16"/>
      <c r="S4308" s="16"/>
      <c r="T4308" s="16"/>
    </row>
    <row r="4309" spans="11:20" x14ac:dyDescent="0.25">
      <c r="K4309" s="16"/>
      <c r="L4309" s="16"/>
      <c r="M4309" s="16"/>
      <c r="N4309" s="16"/>
      <c r="Q4309" s="16"/>
      <c r="R4309" s="16"/>
      <c r="S4309" s="16"/>
      <c r="T4309" s="16"/>
    </row>
    <row r="4310" spans="11:20" x14ac:dyDescent="0.25">
      <c r="K4310" s="16"/>
      <c r="L4310" s="16"/>
      <c r="M4310" s="16"/>
      <c r="N4310" s="16"/>
      <c r="Q4310" s="16"/>
      <c r="R4310" s="16"/>
      <c r="S4310" s="16"/>
      <c r="T4310" s="16"/>
    </row>
    <row r="4311" spans="11:20" x14ac:dyDescent="0.25">
      <c r="K4311" s="16"/>
      <c r="L4311" s="16"/>
      <c r="M4311" s="16"/>
      <c r="N4311" s="16"/>
      <c r="Q4311" s="16"/>
      <c r="R4311" s="16"/>
      <c r="S4311" s="16"/>
      <c r="T4311" s="16"/>
    </row>
    <row r="4312" spans="11:20" x14ac:dyDescent="0.25">
      <c r="K4312" s="16"/>
      <c r="L4312" s="16"/>
      <c r="M4312" s="16"/>
      <c r="N4312" s="16"/>
      <c r="Q4312" s="16"/>
      <c r="R4312" s="16"/>
      <c r="S4312" s="16"/>
      <c r="T4312" s="16"/>
    </row>
    <row r="4313" spans="11:20" x14ac:dyDescent="0.25">
      <c r="K4313" s="16"/>
      <c r="L4313" s="16"/>
      <c r="M4313" s="16"/>
      <c r="N4313" s="16"/>
      <c r="Q4313" s="16"/>
      <c r="R4313" s="16"/>
      <c r="S4313" s="16"/>
      <c r="T4313" s="16"/>
    </row>
    <row r="4314" spans="11:20" x14ac:dyDescent="0.25">
      <c r="K4314" s="16"/>
      <c r="L4314" s="16"/>
      <c r="M4314" s="16"/>
      <c r="N4314" s="16"/>
      <c r="Q4314" s="16"/>
      <c r="R4314" s="16"/>
      <c r="S4314" s="16"/>
      <c r="T4314" s="16"/>
    </row>
    <row r="4315" spans="11:20" x14ac:dyDescent="0.25">
      <c r="K4315" s="16"/>
      <c r="L4315" s="16"/>
      <c r="M4315" s="16"/>
      <c r="N4315" s="16"/>
      <c r="Q4315" s="16"/>
      <c r="R4315" s="16"/>
      <c r="S4315" s="16"/>
      <c r="T4315" s="16"/>
    </row>
    <row r="4316" spans="11:20" x14ac:dyDescent="0.25">
      <c r="K4316" s="16"/>
      <c r="L4316" s="16"/>
      <c r="M4316" s="16"/>
      <c r="N4316" s="16"/>
      <c r="Q4316" s="16"/>
      <c r="R4316" s="16"/>
      <c r="S4316" s="16"/>
      <c r="T4316" s="16"/>
    </row>
    <row r="4317" spans="11:20" x14ac:dyDescent="0.25">
      <c r="K4317" s="16"/>
      <c r="L4317" s="16"/>
      <c r="M4317" s="16"/>
      <c r="N4317" s="16"/>
      <c r="Q4317" s="16"/>
      <c r="R4317" s="16"/>
      <c r="S4317" s="16"/>
      <c r="T4317" s="16"/>
    </row>
    <row r="4318" spans="11:20" x14ac:dyDescent="0.25">
      <c r="K4318" s="16"/>
      <c r="L4318" s="16"/>
      <c r="M4318" s="16"/>
      <c r="N4318" s="16"/>
      <c r="Q4318" s="16"/>
      <c r="R4318" s="16"/>
      <c r="S4318" s="16"/>
      <c r="T4318" s="16"/>
    </row>
    <row r="4319" spans="11:20" x14ac:dyDescent="0.25">
      <c r="K4319" s="16"/>
      <c r="L4319" s="16"/>
      <c r="M4319" s="16"/>
      <c r="N4319" s="16"/>
      <c r="Q4319" s="16"/>
      <c r="R4319" s="16"/>
      <c r="S4319" s="16"/>
      <c r="T4319" s="16"/>
    </row>
    <row r="4320" spans="11:20" x14ac:dyDescent="0.25">
      <c r="K4320" s="16"/>
      <c r="L4320" s="16"/>
      <c r="M4320" s="16"/>
      <c r="N4320" s="16"/>
      <c r="Q4320" s="16"/>
      <c r="R4320" s="16"/>
      <c r="S4320" s="16"/>
      <c r="T4320" s="16"/>
    </row>
    <row r="4321" spans="11:20" x14ac:dyDescent="0.25">
      <c r="K4321" s="16"/>
      <c r="L4321" s="16"/>
      <c r="M4321" s="16"/>
      <c r="N4321" s="16"/>
      <c r="Q4321" s="16"/>
      <c r="R4321" s="16"/>
      <c r="S4321" s="16"/>
      <c r="T4321" s="16"/>
    </row>
    <row r="4322" spans="11:20" x14ac:dyDescent="0.25">
      <c r="K4322" s="16"/>
      <c r="L4322" s="16"/>
      <c r="M4322" s="16"/>
      <c r="N4322" s="16"/>
      <c r="Q4322" s="16"/>
      <c r="R4322" s="16"/>
      <c r="S4322" s="16"/>
      <c r="T4322" s="16"/>
    </row>
    <row r="4323" spans="11:20" x14ac:dyDescent="0.25">
      <c r="K4323" s="16"/>
      <c r="L4323" s="16"/>
      <c r="M4323" s="16"/>
      <c r="N4323" s="16"/>
      <c r="Q4323" s="16"/>
      <c r="R4323" s="16"/>
      <c r="S4323" s="16"/>
      <c r="T4323" s="16"/>
    </row>
    <row r="4324" spans="11:20" x14ac:dyDescent="0.25">
      <c r="K4324" s="16"/>
      <c r="L4324" s="16"/>
      <c r="M4324" s="16"/>
      <c r="N4324" s="16"/>
      <c r="Q4324" s="16"/>
      <c r="R4324" s="16"/>
      <c r="S4324" s="16"/>
      <c r="T4324" s="16"/>
    </row>
    <row r="4325" spans="11:20" x14ac:dyDescent="0.25">
      <c r="K4325" s="16"/>
      <c r="L4325" s="16"/>
      <c r="M4325" s="16"/>
      <c r="N4325" s="16"/>
      <c r="Q4325" s="16"/>
      <c r="R4325" s="16"/>
      <c r="S4325" s="16"/>
      <c r="T4325" s="16"/>
    </row>
    <row r="4326" spans="11:20" x14ac:dyDescent="0.25">
      <c r="K4326" s="16"/>
      <c r="L4326" s="16"/>
      <c r="M4326" s="16"/>
      <c r="N4326" s="16"/>
      <c r="Q4326" s="16"/>
      <c r="R4326" s="16"/>
      <c r="S4326" s="16"/>
      <c r="T4326" s="16"/>
    </row>
    <row r="4327" spans="11:20" x14ac:dyDescent="0.25">
      <c r="K4327" s="16"/>
      <c r="L4327" s="16"/>
      <c r="M4327" s="16"/>
      <c r="N4327" s="16"/>
      <c r="Q4327" s="16"/>
      <c r="R4327" s="16"/>
      <c r="S4327" s="16"/>
      <c r="T4327" s="16"/>
    </row>
    <row r="4328" spans="11:20" x14ac:dyDescent="0.25">
      <c r="K4328" s="16"/>
      <c r="L4328" s="16"/>
      <c r="M4328" s="16"/>
      <c r="N4328" s="16"/>
      <c r="Q4328" s="16"/>
      <c r="R4328" s="16"/>
      <c r="S4328" s="16"/>
      <c r="T4328" s="16"/>
    </row>
    <row r="4329" spans="11:20" x14ac:dyDescent="0.25">
      <c r="K4329" s="16"/>
      <c r="L4329" s="16"/>
      <c r="M4329" s="16"/>
      <c r="N4329" s="16"/>
      <c r="Q4329" s="16"/>
      <c r="R4329" s="16"/>
      <c r="S4329" s="16"/>
      <c r="T4329" s="16"/>
    </row>
    <row r="4330" spans="11:20" x14ac:dyDescent="0.25">
      <c r="K4330" s="16"/>
      <c r="L4330" s="16"/>
      <c r="M4330" s="16"/>
      <c r="N4330" s="16"/>
      <c r="Q4330" s="16"/>
      <c r="R4330" s="16"/>
      <c r="S4330" s="16"/>
      <c r="T4330" s="16"/>
    </row>
    <row r="4331" spans="11:20" x14ac:dyDescent="0.25">
      <c r="K4331" s="16"/>
      <c r="L4331" s="16"/>
      <c r="M4331" s="16"/>
      <c r="N4331" s="16"/>
      <c r="Q4331" s="16"/>
      <c r="R4331" s="16"/>
      <c r="S4331" s="16"/>
      <c r="T4331" s="16"/>
    </row>
    <row r="4332" spans="11:20" x14ac:dyDescent="0.25">
      <c r="K4332" s="16"/>
      <c r="L4332" s="16"/>
      <c r="M4332" s="16"/>
      <c r="N4332" s="16"/>
      <c r="Q4332" s="16"/>
      <c r="R4332" s="16"/>
      <c r="S4332" s="16"/>
      <c r="T4332" s="16"/>
    </row>
    <row r="4333" spans="11:20" x14ac:dyDescent="0.25">
      <c r="K4333" s="16"/>
      <c r="L4333" s="16"/>
      <c r="M4333" s="16"/>
      <c r="N4333" s="16"/>
      <c r="Q4333" s="16"/>
      <c r="R4333" s="16"/>
      <c r="S4333" s="16"/>
      <c r="T4333" s="16"/>
    </row>
    <row r="4334" spans="11:20" x14ac:dyDescent="0.25">
      <c r="K4334" s="16"/>
      <c r="L4334" s="16"/>
      <c r="M4334" s="16"/>
      <c r="N4334" s="16"/>
      <c r="Q4334" s="16"/>
      <c r="R4334" s="16"/>
      <c r="S4334" s="16"/>
      <c r="T4334" s="16"/>
    </row>
    <row r="4335" spans="11:20" x14ac:dyDescent="0.25">
      <c r="K4335" s="16"/>
      <c r="L4335" s="16"/>
      <c r="M4335" s="16"/>
      <c r="N4335" s="16"/>
      <c r="Q4335" s="16"/>
      <c r="R4335" s="16"/>
      <c r="S4335" s="16"/>
      <c r="T4335" s="16"/>
    </row>
    <row r="4336" spans="11:20" x14ac:dyDescent="0.25">
      <c r="K4336" s="16"/>
      <c r="L4336" s="16"/>
      <c r="M4336" s="16"/>
      <c r="N4336" s="16"/>
      <c r="Q4336" s="16"/>
      <c r="R4336" s="16"/>
      <c r="S4336" s="16"/>
      <c r="T4336" s="16"/>
    </row>
    <row r="4337" spans="11:20" x14ac:dyDescent="0.25">
      <c r="K4337" s="16"/>
      <c r="L4337" s="16"/>
      <c r="M4337" s="16"/>
      <c r="N4337" s="16"/>
      <c r="Q4337" s="16"/>
      <c r="R4337" s="16"/>
      <c r="S4337" s="16"/>
      <c r="T4337" s="16"/>
    </row>
    <row r="4338" spans="11:20" x14ac:dyDescent="0.25">
      <c r="K4338" s="16"/>
      <c r="L4338" s="16"/>
      <c r="M4338" s="16"/>
      <c r="N4338" s="16"/>
      <c r="Q4338" s="16"/>
      <c r="R4338" s="16"/>
      <c r="S4338" s="16"/>
      <c r="T4338" s="16"/>
    </row>
    <row r="4339" spans="11:20" x14ac:dyDescent="0.25">
      <c r="K4339" s="16"/>
      <c r="L4339" s="16"/>
      <c r="M4339" s="16"/>
      <c r="N4339" s="16"/>
      <c r="Q4339" s="16"/>
      <c r="R4339" s="16"/>
      <c r="S4339" s="16"/>
      <c r="T4339" s="16"/>
    </row>
    <row r="4340" spans="11:20" x14ac:dyDescent="0.25">
      <c r="K4340" s="16"/>
      <c r="L4340" s="16"/>
      <c r="M4340" s="16"/>
      <c r="N4340" s="16"/>
      <c r="Q4340" s="16"/>
      <c r="R4340" s="16"/>
      <c r="S4340" s="16"/>
      <c r="T4340" s="16"/>
    </row>
    <row r="4341" spans="11:20" x14ac:dyDescent="0.25">
      <c r="K4341" s="16"/>
      <c r="L4341" s="16"/>
      <c r="M4341" s="16"/>
      <c r="N4341" s="16"/>
      <c r="Q4341" s="16"/>
      <c r="R4341" s="16"/>
      <c r="S4341" s="16"/>
      <c r="T4341" s="16"/>
    </row>
    <row r="4342" spans="11:20" x14ac:dyDescent="0.25">
      <c r="K4342" s="16"/>
      <c r="L4342" s="16"/>
      <c r="M4342" s="16"/>
      <c r="N4342" s="16"/>
      <c r="Q4342" s="16"/>
      <c r="R4342" s="16"/>
      <c r="S4342" s="16"/>
      <c r="T4342" s="16"/>
    </row>
    <row r="4343" spans="11:20" x14ac:dyDescent="0.25">
      <c r="K4343" s="16"/>
      <c r="L4343" s="16"/>
      <c r="M4343" s="16"/>
      <c r="N4343" s="16"/>
      <c r="Q4343" s="16"/>
      <c r="R4343" s="16"/>
      <c r="S4343" s="16"/>
      <c r="T4343" s="16"/>
    </row>
    <row r="4344" spans="11:20" x14ac:dyDescent="0.25">
      <c r="K4344" s="16"/>
      <c r="L4344" s="16"/>
      <c r="M4344" s="16"/>
      <c r="N4344" s="16"/>
      <c r="Q4344" s="16"/>
      <c r="R4344" s="16"/>
      <c r="S4344" s="16"/>
      <c r="T4344" s="16"/>
    </row>
    <row r="4345" spans="11:20" x14ac:dyDescent="0.25">
      <c r="K4345" s="16"/>
      <c r="L4345" s="16"/>
      <c r="M4345" s="16"/>
      <c r="N4345" s="16"/>
      <c r="Q4345" s="16"/>
      <c r="R4345" s="16"/>
      <c r="S4345" s="16"/>
      <c r="T4345" s="16"/>
    </row>
    <row r="4346" spans="11:20" x14ac:dyDescent="0.25">
      <c r="K4346" s="16"/>
      <c r="L4346" s="16"/>
      <c r="M4346" s="16"/>
      <c r="N4346" s="16"/>
      <c r="Q4346" s="16"/>
      <c r="R4346" s="16"/>
      <c r="S4346" s="16"/>
      <c r="T4346" s="16"/>
    </row>
    <row r="4347" spans="11:20" x14ac:dyDescent="0.25">
      <c r="K4347" s="16"/>
      <c r="L4347" s="16"/>
      <c r="M4347" s="16"/>
      <c r="N4347" s="16"/>
      <c r="Q4347" s="16"/>
      <c r="R4347" s="16"/>
      <c r="S4347" s="16"/>
      <c r="T4347" s="16"/>
    </row>
    <row r="4348" spans="11:20" x14ac:dyDescent="0.25">
      <c r="K4348" s="16"/>
      <c r="L4348" s="16"/>
      <c r="M4348" s="16"/>
      <c r="N4348" s="16"/>
      <c r="Q4348" s="16"/>
      <c r="R4348" s="16"/>
      <c r="S4348" s="16"/>
      <c r="T4348" s="16"/>
    </row>
    <row r="4349" spans="11:20" x14ac:dyDescent="0.25">
      <c r="K4349" s="16"/>
      <c r="L4349" s="16"/>
      <c r="M4349" s="16"/>
      <c r="N4349" s="16"/>
      <c r="Q4349" s="16"/>
      <c r="R4349" s="16"/>
      <c r="S4349" s="16"/>
      <c r="T4349" s="16"/>
    </row>
    <row r="4350" spans="11:20" x14ac:dyDescent="0.25">
      <c r="K4350" s="16"/>
      <c r="L4350" s="16"/>
      <c r="M4350" s="16"/>
      <c r="N4350" s="16"/>
      <c r="Q4350" s="16"/>
      <c r="R4350" s="16"/>
      <c r="S4350" s="16"/>
      <c r="T4350" s="16"/>
    </row>
    <row r="4351" spans="11:20" x14ac:dyDescent="0.25">
      <c r="K4351" s="16"/>
      <c r="L4351" s="16"/>
      <c r="M4351" s="16"/>
      <c r="N4351" s="16"/>
      <c r="Q4351" s="16"/>
      <c r="R4351" s="16"/>
      <c r="S4351" s="16"/>
      <c r="T4351" s="16"/>
    </row>
    <row r="4352" spans="11:20" x14ac:dyDescent="0.25">
      <c r="K4352" s="16"/>
      <c r="L4352" s="16"/>
      <c r="M4352" s="16"/>
      <c r="N4352" s="16"/>
      <c r="Q4352" s="16"/>
      <c r="R4352" s="16"/>
      <c r="S4352" s="16"/>
      <c r="T4352" s="16"/>
    </row>
    <row r="4353" spans="11:20" x14ac:dyDescent="0.25">
      <c r="K4353" s="16"/>
      <c r="L4353" s="16"/>
      <c r="M4353" s="16"/>
      <c r="N4353" s="16"/>
      <c r="Q4353" s="16"/>
      <c r="R4353" s="16"/>
      <c r="S4353" s="16"/>
      <c r="T4353" s="16"/>
    </row>
    <row r="4354" spans="11:20" x14ac:dyDescent="0.25">
      <c r="K4354" s="16"/>
      <c r="L4354" s="16"/>
      <c r="M4354" s="16"/>
      <c r="N4354" s="16"/>
      <c r="Q4354" s="16"/>
      <c r="R4354" s="16"/>
      <c r="S4354" s="16"/>
      <c r="T4354" s="16"/>
    </row>
    <row r="4355" spans="11:20" x14ac:dyDescent="0.25">
      <c r="K4355" s="16"/>
      <c r="L4355" s="16"/>
      <c r="M4355" s="16"/>
      <c r="N4355" s="16"/>
      <c r="Q4355" s="16"/>
      <c r="R4355" s="16"/>
      <c r="S4355" s="16"/>
      <c r="T4355" s="16"/>
    </row>
    <row r="4356" spans="11:20" x14ac:dyDescent="0.25">
      <c r="K4356" s="16"/>
      <c r="L4356" s="16"/>
      <c r="M4356" s="16"/>
      <c r="N4356" s="16"/>
      <c r="Q4356" s="16"/>
      <c r="R4356" s="16"/>
      <c r="S4356" s="16"/>
      <c r="T4356" s="16"/>
    </row>
    <row r="4357" spans="11:20" x14ac:dyDescent="0.25">
      <c r="K4357" s="16"/>
      <c r="L4357" s="16"/>
      <c r="M4357" s="16"/>
      <c r="N4357" s="16"/>
      <c r="Q4357" s="16"/>
      <c r="R4357" s="16"/>
      <c r="S4357" s="16"/>
      <c r="T4357" s="16"/>
    </row>
    <row r="4358" spans="11:20" x14ac:dyDescent="0.25">
      <c r="K4358" s="16"/>
      <c r="L4358" s="16"/>
      <c r="M4358" s="16"/>
      <c r="N4358" s="16"/>
      <c r="Q4358" s="16"/>
      <c r="R4358" s="16"/>
      <c r="S4358" s="16"/>
      <c r="T4358" s="16"/>
    </row>
    <row r="4359" spans="11:20" x14ac:dyDescent="0.25">
      <c r="K4359" s="16"/>
      <c r="L4359" s="16"/>
      <c r="M4359" s="16"/>
      <c r="N4359" s="16"/>
      <c r="Q4359" s="16"/>
      <c r="R4359" s="16"/>
      <c r="S4359" s="16"/>
      <c r="T4359" s="16"/>
    </row>
    <row r="4360" spans="11:20" x14ac:dyDescent="0.25">
      <c r="K4360" s="16"/>
      <c r="L4360" s="16"/>
      <c r="M4360" s="16"/>
      <c r="N4360" s="16"/>
      <c r="Q4360" s="16"/>
      <c r="R4360" s="16"/>
      <c r="S4360" s="16"/>
      <c r="T4360" s="16"/>
    </row>
    <row r="4361" spans="11:20" x14ac:dyDescent="0.25">
      <c r="K4361" s="16"/>
      <c r="L4361" s="16"/>
      <c r="M4361" s="16"/>
      <c r="N4361" s="16"/>
      <c r="Q4361" s="16"/>
      <c r="R4361" s="16"/>
      <c r="S4361" s="16"/>
      <c r="T4361" s="16"/>
    </row>
    <row r="4362" spans="11:20" x14ac:dyDescent="0.25">
      <c r="K4362" s="16"/>
      <c r="L4362" s="16"/>
      <c r="M4362" s="16"/>
      <c r="N4362" s="16"/>
      <c r="Q4362" s="16"/>
      <c r="R4362" s="16"/>
      <c r="S4362" s="16"/>
      <c r="T4362" s="16"/>
    </row>
    <row r="4363" spans="11:20" x14ac:dyDescent="0.25">
      <c r="K4363" s="16"/>
      <c r="L4363" s="16"/>
      <c r="M4363" s="16"/>
      <c r="N4363" s="16"/>
      <c r="Q4363" s="16"/>
      <c r="R4363" s="16"/>
      <c r="S4363" s="16"/>
      <c r="T4363" s="16"/>
    </row>
    <row r="4364" spans="11:20" x14ac:dyDescent="0.25">
      <c r="K4364" s="16"/>
      <c r="L4364" s="16"/>
      <c r="M4364" s="16"/>
      <c r="N4364" s="16"/>
      <c r="Q4364" s="16"/>
      <c r="R4364" s="16"/>
      <c r="S4364" s="16"/>
      <c r="T4364" s="16"/>
    </row>
    <row r="4365" spans="11:20" x14ac:dyDescent="0.25">
      <c r="K4365" s="16"/>
      <c r="L4365" s="16"/>
      <c r="M4365" s="16"/>
      <c r="N4365" s="16"/>
      <c r="Q4365" s="16"/>
      <c r="R4365" s="16"/>
      <c r="S4365" s="16"/>
      <c r="T4365" s="16"/>
    </row>
    <row r="4366" spans="11:20" x14ac:dyDescent="0.25">
      <c r="K4366" s="16"/>
      <c r="L4366" s="16"/>
      <c r="M4366" s="16"/>
      <c r="N4366" s="16"/>
      <c r="Q4366" s="16"/>
      <c r="R4366" s="16"/>
      <c r="S4366" s="16"/>
      <c r="T4366" s="16"/>
    </row>
    <row r="4367" spans="11:20" x14ac:dyDescent="0.25">
      <c r="K4367" s="16"/>
      <c r="L4367" s="16"/>
      <c r="M4367" s="16"/>
      <c r="N4367" s="16"/>
      <c r="Q4367" s="16"/>
      <c r="R4367" s="16"/>
      <c r="S4367" s="16"/>
      <c r="T4367" s="16"/>
    </row>
    <row r="4368" spans="11:20" x14ac:dyDescent="0.25">
      <c r="K4368" s="16"/>
      <c r="L4368" s="16"/>
      <c r="M4368" s="16"/>
      <c r="N4368" s="16"/>
      <c r="Q4368" s="16"/>
      <c r="R4368" s="16"/>
      <c r="S4368" s="16"/>
      <c r="T4368" s="16"/>
    </row>
    <row r="4369" spans="11:20" x14ac:dyDescent="0.25">
      <c r="K4369" s="16"/>
      <c r="L4369" s="16"/>
      <c r="M4369" s="16"/>
      <c r="N4369" s="16"/>
      <c r="Q4369" s="16"/>
      <c r="R4369" s="16"/>
      <c r="S4369" s="16"/>
      <c r="T4369" s="16"/>
    </row>
    <row r="4370" spans="11:20" x14ac:dyDescent="0.25">
      <c r="K4370" s="16"/>
      <c r="L4370" s="16"/>
      <c r="M4370" s="16"/>
      <c r="N4370" s="16"/>
      <c r="Q4370" s="16"/>
      <c r="R4370" s="16"/>
      <c r="S4370" s="16"/>
      <c r="T4370" s="16"/>
    </row>
    <row r="4371" spans="11:20" x14ac:dyDescent="0.25">
      <c r="K4371" s="16"/>
      <c r="L4371" s="16"/>
      <c r="M4371" s="16"/>
      <c r="N4371" s="16"/>
      <c r="Q4371" s="16"/>
      <c r="R4371" s="16"/>
      <c r="S4371" s="16"/>
      <c r="T4371" s="16"/>
    </row>
    <row r="4372" spans="11:20" x14ac:dyDescent="0.25">
      <c r="K4372" s="16"/>
      <c r="L4372" s="16"/>
      <c r="M4372" s="16"/>
      <c r="N4372" s="16"/>
      <c r="Q4372" s="16"/>
      <c r="R4372" s="16"/>
      <c r="S4372" s="16"/>
      <c r="T4372" s="16"/>
    </row>
    <row r="4373" spans="11:20" x14ac:dyDescent="0.25">
      <c r="K4373" s="16"/>
      <c r="L4373" s="16"/>
      <c r="M4373" s="16"/>
      <c r="N4373" s="16"/>
      <c r="Q4373" s="16"/>
      <c r="R4373" s="16"/>
      <c r="S4373" s="16"/>
      <c r="T4373" s="16"/>
    </row>
    <row r="4374" spans="11:20" x14ac:dyDescent="0.25">
      <c r="K4374" s="16"/>
      <c r="L4374" s="16"/>
      <c r="M4374" s="16"/>
      <c r="N4374" s="16"/>
      <c r="Q4374" s="16"/>
      <c r="R4374" s="16"/>
      <c r="S4374" s="16"/>
      <c r="T4374" s="16"/>
    </row>
    <row r="4375" spans="11:20" x14ac:dyDescent="0.25">
      <c r="K4375" s="16"/>
      <c r="L4375" s="16"/>
      <c r="M4375" s="16"/>
      <c r="N4375" s="16"/>
      <c r="Q4375" s="16"/>
      <c r="R4375" s="16"/>
      <c r="S4375" s="16"/>
      <c r="T4375" s="16"/>
    </row>
    <row r="4376" spans="11:20" x14ac:dyDescent="0.25">
      <c r="K4376" s="16"/>
      <c r="L4376" s="16"/>
      <c r="M4376" s="16"/>
      <c r="N4376" s="16"/>
      <c r="Q4376" s="16"/>
      <c r="R4376" s="16"/>
      <c r="S4376" s="16"/>
      <c r="T4376" s="16"/>
    </row>
    <row r="4377" spans="11:20" x14ac:dyDescent="0.25">
      <c r="K4377" s="16"/>
      <c r="L4377" s="16"/>
      <c r="M4377" s="16"/>
      <c r="N4377" s="16"/>
      <c r="Q4377" s="16"/>
      <c r="R4377" s="16"/>
      <c r="S4377" s="16"/>
      <c r="T4377" s="16"/>
    </row>
    <row r="4378" spans="11:20" x14ac:dyDescent="0.25">
      <c r="K4378" s="16"/>
      <c r="L4378" s="16"/>
      <c r="M4378" s="16"/>
      <c r="N4378" s="16"/>
      <c r="Q4378" s="16"/>
      <c r="R4378" s="16"/>
      <c r="S4378" s="16"/>
      <c r="T4378" s="16"/>
    </row>
    <row r="4379" spans="11:20" x14ac:dyDescent="0.25">
      <c r="K4379" s="16"/>
      <c r="L4379" s="16"/>
      <c r="M4379" s="16"/>
      <c r="N4379" s="16"/>
      <c r="Q4379" s="16"/>
      <c r="R4379" s="16"/>
      <c r="S4379" s="16"/>
      <c r="T4379" s="16"/>
    </row>
    <row r="4380" spans="11:20" x14ac:dyDescent="0.25">
      <c r="K4380" s="16"/>
      <c r="L4380" s="16"/>
      <c r="M4380" s="16"/>
      <c r="N4380" s="16"/>
      <c r="Q4380" s="16"/>
      <c r="R4380" s="16"/>
      <c r="S4380" s="16"/>
      <c r="T4380" s="16"/>
    </row>
    <row r="4381" spans="11:20" x14ac:dyDescent="0.25">
      <c r="K4381" s="16"/>
      <c r="L4381" s="16"/>
      <c r="M4381" s="16"/>
      <c r="N4381" s="16"/>
      <c r="Q4381" s="16"/>
      <c r="R4381" s="16"/>
      <c r="S4381" s="16"/>
      <c r="T4381" s="16"/>
    </row>
    <row r="4382" spans="11:20" x14ac:dyDescent="0.25">
      <c r="K4382" s="16"/>
      <c r="L4382" s="16"/>
      <c r="M4382" s="16"/>
      <c r="N4382" s="16"/>
      <c r="Q4382" s="16"/>
      <c r="R4382" s="16"/>
      <c r="S4382" s="16"/>
      <c r="T4382" s="16"/>
    </row>
    <row r="4383" spans="11:20" x14ac:dyDescent="0.25">
      <c r="K4383" s="16"/>
      <c r="L4383" s="16"/>
      <c r="M4383" s="16"/>
      <c r="N4383" s="16"/>
      <c r="Q4383" s="16"/>
      <c r="R4383" s="16"/>
      <c r="S4383" s="16"/>
      <c r="T4383" s="16"/>
    </row>
    <row r="4384" spans="11:20" x14ac:dyDescent="0.25">
      <c r="K4384" s="16"/>
      <c r="L4384" s="16"/>
      <c r="M4384" s="16"/>
      <c r="N4384" s="16"/>
      <c r="Q4384" s="16"/>
      <c r="R4384" s="16"/>
      <c r="S4384" s="16"/>
      <c r="T4384" s="16"/>
    </row>
    <row r="4385" spans="11:20" x14ac:dyDescent="0.25">
      <c r="K4385" s="16"/>
      <c r="L4385" s="16"/>
      <c r="M4385" s="16"/>
      <c r="N4385" s="16"/>
      <c r="Q4385" s="16"/>
      <c r="R4385" s="16"/>
      <c r="S4385" s="16"/>
      <c r="T4385" s="16"/>
    </row>
    <row r="4386" spans="11:20" x14ac:dyDescent="0.25">
      <c r="K4386" s="16"/>
      <c r="L4386" s="16"/>
      <c r="M4386" s="16"/>
      <c r="N4386" s="16"/>
      <c r="Q4386" s="16"/>
      <c r="R4386" s="16"/>
      <c r="S4386" s="16"/>
      <c r="T4386" s="16"/>
    </row>
    <row r="4387" spans="11:20" x14ac:dyDescent="0.25">
      <c r="K4387" s="16"/>
      <c r="L4387" s="16"/>
      <c r="M4387" s="16"/>
      <c r="N4387" s="16"/>
      <c r="Q4387" s="16"/>
      <c r="R4387" s="16"/>
      <c r="S4387" s="16"/>
      <c r="T4387" s="16"/>
    </row>
    <row r="4388" spans="11:20" x14ac:dyDescent="0.25">
      <c r="K4388" s="16"/>
      <c r="L4388" s="16"/>
      <c r="M4388" s="16"/>
      <c r="N4388" s="16"/>
      <c r="Q4388" s="16"/>
      <c r="R4388" s="16"/>
      <c r="S4388" s="16"/>
      <c r="T4388" s="16"/>
    </row>
    <row r="4389" spans="11:20" x14ac:dyDescent="0.25">
      <c r="K4389" s="16"/>
      <c r="L4389" s="16"/>
      <c r="M4389" s="16"/>
      <c r="N4389" s="16"/>
      <c r="Q4389" s="16"/>
      <c r="R4389" s="16"/>
      <c r="S4389" s="16"/>
      <c r="T4389" s="16"/>
    </row>
    <row r="4390" spans="11:20" x14ac:dyDescent="0.25">
      <c r="K4390" s="16"/>
      <c r="L4390" s="16"/>
      <c r="M4390" s="16"/>
      <c r="N4390" s="16"/>
      <c r="Q4390" s="16"/>
      <c r="R4390" s="16"/>
      <c r="S4390" s="16"/>
      <c r="T4390" s="16"/>
    </row>
    <row r="4391" spans="11:20" x14ac:dyDescent="0.25">
      <c r="K4391" s="16"/>
      <c r="L4391" s="16"/>
      <c r="M4391" s="16"/>
      <c r="N4391" s="16"/>
      <c r="Q4391" s="16"/>
      <c r="R4391" s="16"/>
      <c r="S4391" s="16"/>
      <c r="T4391" s="16"/>
    </row>
    <row r="4392" spans="11:20" x14ac:dyDescent="0.25">
      <c r="K4392" s="16"/>
      <c r="L4392" s="16"/>
      <c r="M4392" s="16"/>
      <c r="N4392" s="16"/>
      <c r="Q4392" s="16"/>
      <c r="R4392" s="16"/>
      <c r="S4392" s="16"/>
      <c r="T4392" s="16"/>
    </row>
    <row r="4393" spans="11:20" x14ac:dyDescent="0.25">
      <c r="K4393" s="16"/>
      <c r="L4393" s="16"/>
      <c r="M4393" s="16"/>
      <c r="N4393" s="16"/>
      <c r="Q4393" s="16"/>
      <c r="R4393" s="16"/>
      <c r="S4393" s="16"/>
      <c r="T4393" s="16"/>
    </row>
    <row r="4394" spans="11:20" x14ac:dyDescent="0.25">
      <c r="K4394" s="16"/>
      <c r="L4394" s="16"/>
      <c r="M4394" s="16"/>
      <c r="N4394" s="16"/>
      <c r="Q4394" s="16"/>
      <c r="R4394" s="16"/>
      <c r="S4394" s="16"/>
      <c r="T4394" s="16"/>
    </row>
    <row r="4395" spans="11:20" x14ac:dyDescent="0.25">
      <c r="K4395" s="16"/>
      <c r="L4395" s="16"/>
      <c r="M4395" s="16"/>
      <c r="N4395" s="16"/>
      <c r="Q4395" s="16"/>
      <c r="R4395" s="16"/>
      <c r="S4395" s="16"/>
      <c r="T4395" s="16"/>
    </row>
    <row r="4396" spans="11:20" x14ac:dyDescent="0.25">
      <c r="K4396" s="16"/>
      <c r="L4396" s="16"/>
      <c r="M4396" s="16"/>
      <c r="N4396" s="16"/>
      <c r="Q4396" s="16"/>
      <c r="R4396" s="16"/>
      <c r="S4396" s="16"/>
      <c r="T4396" s="16"/>
    </row>
    <row r="4397" spans="11:20" x14ac:dyDescent="0.25">
      <c r="K4397" s="16"/>
      <c r="L4397" s="16"/>
      <c r="M4397" s="16"/>
      <c r="N4397" s="16"/>
      <c r="Q4397" s="16"/>
      <c r="R4397" s="16"/>
      <c r="S4397" s="16"/>
      <c r="T4397" s="16"/>
    </row>
    <row r="4398" spans="11:20" x14ac:dyDescent="0.25">
      <c r="K4398" s="16"/>
      <c r="L4398" s="16"/>
      <c r="M4398" s="16"/>
      <c r="N4398" s="16"/>
      <c r="Q4398" s="16"/>
      <c r="R4398" s="16"/>
      <c r="S4398" s="16"/>
      <c r="T4398" s="16"/>
    </row>
    <row r="4399" spans="11:20" x14ac:dyDescent="0.25">
      <c r="K4399" s="16"/>
      <c r="L4399" s="16"/>
      <c r="M4399" s="16"/>
      <c r="N4399" s="16"/>
      <c r="Q4399" s="16"/>
      <c r="R4399" s="16"/>
      <c r="S4399" s="16"/>
      <c r="T4399" s="16"/>
    </row>
    <row r="4400" spans="11:20" x14ac:dyDescent="0.25">
      <c r="K4400" s="16"/>
      <c r="L4400" s="16"/>
      <c r="M4400" s="16"/>
      <c r="N4400" s="16"/>
      <c r="Q4400" s="16"/>
      <c r="R4400" s="16"/>
      <c r="S4400" s="16"/>
      <c r="T4400" s="16"/>
    </row>
    <row r="4401" spans="11:20" x14ac:dyDescent="0.25">
      <c r="K4401" s="16"/>
      <c r="L4401" s="16"/>
      <c r="M4401" s="16"/>
      <c r="N4401" s="16"/>
      <c r="Q4401" s="16"/>
      <c r="R4401" s="16"/>
      <c r="S4401" s="16"/>
      <c r="T4401" s="16"/>
    </row>
    <row r="4402" spans="11:20" x14ac:dyDescent="0.25">
      <c r="K4402" s="16"/>
      <c r="L4402" s="16"/>
      <c r="M4402" s="16"/>
      <c r="N4402" s="16"/>
      <c r="Q4402" s="16"/>
      <c r="R4402" s="16"/>
      <c r="S4402" s="16"/>
      <c r="T4402" s="16"/>
    </row>
    <row r="4403" spans="11:20" x14ac:dyDescent="0.25">
      <c r="K4403" s="16"/>
      <c r="L4403" s="16"/>
      <c r="M4403" s="16"/>
      <c r="N4403" s="16"/>
      <c r="Q4403" s="16"/>
      <c r="R4403" s="16"/>
      <c r="S4403" s="16"/>
      <c r="T4403" s="16"/>
    </row>
    <row r="4404" spans="11:20" x14ac:dyDescent="0.25">
      <c r="K4404" s="16"/>
      <c r="L4404" s="16"/>
      <c r="M4404" s="16"/>
      <c r="N4404" s="16"/>
      <c r="Q4404" s="16"/>
      <c r="R4404" s="16"/>
      <c r="S4404" s="16"/>
      <c r="T4404" s="16"/>
    </row>
    <row r="4405" spans="11:20" x14ac:dyDescent="0.25">
      <c r="K4405" s="16"/>
      <c r="L4405" s="16"/>
      <c r="M4405" s="16"/>
      <c r="N4405" s="16"/>
      <c r="Q4405" s="16"/>
      <c r="R4405" s="16"/>
      <c r="S4405" s="16"/>
      <c r="T4405" s="16"/>
    </row>
    <row r="4406" spans="11:20" x14ac:dyDescent="0.25">
      <c r="K4406" s="16"/>
      <c r="L4406" s="16"/>
      <c r="M4406" s="16"/>
      <c r="N4406" s="16"/>
      <c r="Q4406" s="16"/>
      <c r="R4406" s="16"/>
      <c r="S4406" s="16"/>
      <c r="T4406" s="16"/>
    </row>
    <row r="4407" spans="11:20" x14ac:dyDescent="0.25">
      <c r="K4407" s="16"/>
      <c r="L4407" s="16"/>
      <c r="M4407" s="16"/>
      <c r="N4407" s="16"/>
      <c r="Q4407" s="16"/>
      <c r="R4407" s="16"/>
      <c r="S4407" s="16"/>
      <c r="T4407" s="16"/>
    </row>
    <row r="4408" spans="11:20" x14ac:dyDescent="0.25">
      <c r="K4408" s="16"/>
      <c r="L4408" s="16"/>
      <c r="M4408" s="16"/>
      <c r="N4408" s="16"/>
      <c r="Q4408" s="16"/>
      <c r="R4408" s="16"/>
      <c r="S4408" s="16"/>
      <c r="T4408" s="16"/>
    </row>
    <row r="4409" spans="11:20" x14ac:dyDescent="0.25">
      <c r="K4409" s="16"/>
      <c r="L4409" s="16"/>
      <c r="M4409" s="16"/>
      <c r="N4409" s="16"/>
      <c r="Q4409" s="16"/>
      <c r="R4409" s="16"/>
      <c r="S4409" s="16"/>
      <c r="T4409" s="16"/>
    </row>
    <row r="4410" spans="11:20" x14ac:dyDescent="0.25">
      <c r="K4410" s="16"/>
      <c r="L4410" s="16"/>
      <c r="M4410" s="16"/>
      <c r="N4410" s="16"/>
      <c r="Q4410" s="16"/>
      <c r="R4410" s="16"/>
      <c r="S4410" s="16"/>
      <c r="T4410" s="16"/>
    </row>
    <row r="4411" spans="11:20" x14ac:dyDescent="0.25">
      <c r="K4411" s="16"/>
      <c r="L4411" s="16"/>
      <c r="M4411" s="16"/>
      <c r="N4411" s="16"/>
      <c r="Q4411" s="16"/>
      <c r="R4411" s="16"/>
      <c r="S4411" s="16"/>
      <c r="T4411" s="16"/>
    </row>
    <row r="4412" spans="11:20" x14ac:dyDescent="0.25">
      <c r="K4412" s="16"/>
      <c r="L4412" s="16"/>
      <c r="M4412" s="16"/>
      <c r="N4412" s="16"/>
      <c r="Q4412" s="16"/>
      <c r="R4412" s="16"/>
      <c r="S4412" s="16"/>
      <c r="T4412" s="16"/>
    </row>
    <row r="4413" spans="11:20" x14ac:dyDescent="0.25">
      <c r="K4413" s="16"/>
      <c r="L4413" s="16"/>
      <c r="M4413" s="16"/>
      <c r="N4413" s="16"/>
      <c r="Q4413" s="16"/>
      <c r="R4413" s="16"/>
      <c r="S4413" s="16"/>
      <c r="T4413" s="16"/>
    </row>
    <row r="4414" spans="11:20" x14ac:dyDescent="0.25">
      <c r="K4414" s="16"/>
      <c r="L4414" s="16"/>
      <c r="M4414" s="16"/>
      <c r="N4414" s="16"/>
      <c r="Q4414" s="16"/>
      <c r="R4414" s="16"/>
      <c r="S4414" s="16"/>
      <c r="T4414" s="16"/>
    </row>
    <row r="4415" spans="11:20" x14ac:dyDescent="0.25">
      <c r="K4415" s="16"/>
      <c r="L4415" s="16"/>
      <c r="M4415" s="16"/>
      <c r="N4415" s="16"/>
      <c r="Q4415" s="16"/>
      <c r="R4415" s="16"/>
      <c r="S4415" s="16"/>
      <c r="T4415" s="16"/>
    </row>
    <row r="4416" spans="11:20" x14ac:dyDescent="0.25">
      <c r="K4416" s="16"/>
      <c r="L4416" s="16"/>
      <c r="M4416" s="16"/>
      <c r="N4416" s="16"/>
      <c r="Q4416" s="16"/>
      <c r="R4416" s="16"/>
      <c r="S4416" s="16"/>
      <c r="T4416" s="16"/>
    </row>
    <row r="4417" spans="11:20" x14ac:dyDescent="0.25">
      <c r="K4417" s="16"/>
      <c r="L4417" s="16"/>
      <c r="M4417" s="16"/>
      <c r="N4417" s="16"/>
      <c r="Q4417" s="16"/>
      <c r="R4417" s="16"/>
      <c r="S4417" s="16"/>
      <c r="T4417" s="16"/>
    </row>
    <row r="4418" spans="11:20" x14ac:dyDescent="0.25">
      <c r="K4418" s="16"/>
      <c r="L4418" s="16"/>
      <c r="M4418" s="16"/>
      <c r="N4418" s="16"/>
      <c r="Q4418" s="16"/>
      <c r="R4418" s="16"/>
      <c r="S4418" s="16"/>
      <c r="T4418" s="16"/>
    </row>
    <row r="4419" spans="11:20" x14ac:dyDescent="0.25">
      <c r="K4419" s="16"/>
      <c r="L4419" s="16"/>
      <c r="M4419" s="16"/>
      <c r="N4419" s="16"/>
      <c r="Q4419" s="16"/>
      <c r="R4419" s="16"/>
      <c r="S4419" s="16"/>
      <c r="T4419" s="16"/>
    </row>
    <row r="4420" spans="11:20" x14ac:dyDescent="0.25">
      <c r="K4420" s="16"/>
      <c r="L4420" s="16"/>
      <c r="M4420" s="16"/>
      <c r="N4420" s="16"/>
      <c r="Q4420" s="16"/>
      <c r="R4420" s="16"/>
      <c r="S4420" s="16"/>
      <c r="T4420" s="16"/>
    </row>
    <row r="4421" spans="11:20" x14ac:dyDescent="0.25">
      <c r="K4421" s="16"/>
      <c r="L4421" s="16"/>
      <c r="M4421" s="16"/>
      <c r="N4421" s="16"/>
      <c r="Q4421" s="16"/>
      <c r="R4421" s="16"/>
      <c r="S4421" s="16"/>
      <c r="T4421" s="16"/>
    </row>
    <row r="4422" spans="11:20" x14ac:dyDescent="0.25">
      <c r="K4422" s="16"/>
      <c r="L4422" s="16"/>
      <c r="M4422" s="16"/>
      <c r="N4422" s="16"/>
      <c r="Q4422" s="16"/>
      <c r="R4422" s="16"/>
      <c r="S4422" s="16"/>
      <c r="T4422" s="16"/>
    </row>
    <row r="4423" spans="11:20" x14ac:dyDescent="0.25">
      <c r="K4423" s="16"/>
      <c r="L4423" s="16"/>
      <c r="M4423" s="16"/>
      <c r="N4423" s="16"/>
      <c r="Q4423" s="16"/>
      <c r="R4423" s="16"/>
      <c r="S4423" s="16"/>
      <c r="T4423" s="16"/>
    </row>
    <row r="4424" spans="11:20" x14ac:dyDescent="0.25">
      <c r="K4424" s="16"/>
      <c r="L4424" s="16"/>
      <c r="M4424" s="16"/>
      <c r="N4424" s="16"/>
      <c r="Q4424" s="16"/>
      <c r="R4424" s="16"/>
      <c r="S4424" s="16"/>
      <c r="T4424" s="16"/>
    </row>
    <row r="4425" spans="11:20" x14ac:dyDescent="0.25">
      <c r="K4425" s="16"/>
      <c r="L4425" s="16"/>
      <c r="M4425" s="16"/>
      <c r="N4425" s="16"/>
      <c r="Q4425" s="16"/>
      <c r="R4425" s="16"/>
      <c r="S4425" s="16"/>
      <c r="T4425" s="16"/>
    </row>
    <row r="4426" spans="11:20" x14ac:dyDescent="0.25">
      <c r="K4426" s="16"/>
      <c r="L4426" s="16"/>
      <c r="M4426" s="16"/>
      <c r="N4426" s="16"/>
      <c r="Q4426" s="16"/>
      <c r="R4426" s="16"/>
      <c r="S4426" s="16"/>
      <c r="T4426" s="16"/>
    </row>
    <row r="4427" spans="11:20" x14ac:dyDescent="0.25">
      <c r="K4427" s="16"/>
      <c r="L4427" s="16"/>
      <c r="M4427" s="16"/>
      <c r="N4427" s="16"/>
      <c r="Q4427" s="16"/>
      <c r="R4427" s="16"/>
      <c r="S4427" s="16"/>
      <c r="T4427" s="16"/>
    </row>
    <row r="4428" spans="11:20" x14ac:dyDescent="0.25">
      <c r="K4428" s="16"/>
      <c r="L4428" s="16"/>
      <c r="M4428" s="16"/>
      <c r="N4428" s="16"/>
      <c r="Q4428" s="16"/>
      <c r="R4428" s="16"/>
      <c r="S4428" s="16"/>
      <c r="T4428" s="16"/>
    </row>
    <row r="4429" spans="11:20" x14ac:dyDescent="0.25">
      <c r="K4429" s="16"/>
      <c r="L4429" s="16"/>
      <c r="M4429" s="16"/>
      <c r="N4429" s="16"/>
      <c r="Q4429" s="16"/>
      <c r="R4429" s="16"/>
      <c r="S4429" s="16"/>
      <c r="T4429" s="16"/>
    </row>
    <row r="4430" spans="11:20" x14ac:dyDescent="0.25">
      <c r="K4430" s="16"/>
      <c r="L4430" s="16"/>
      <c r="M4430" s="16"/>
      <c r="N4430" s="16"/>
      <c r="Q4430" s="16"/>
      <c r="R4430" s="16"/>
      <c r="S4430" s="16"/>
      <c r="T4430" s="16"/>
    </row>
    <row r="4431" spans="11:20" x14ac:dyDescent="0.25">
      <c r="K4431" s="16"/>
      <c r="L4431" s="16"/>
      <c r="M4431" s="16"/>
      <c r="N4431" s="16"/>
      <c r="Q4431" s="16"/>
      <c r="R4431" s="16"/>
      <c r="S4431" s="16"/>
      <c r="T4431" s="16"/>
    </row>
    <row r="4432" spans="11:20" x14ac:dyDescent="0.25">
      <c r="K4432" s="16"/>
      <c r="L4432" s="16"/>
      <c r="M4432" s="16"/>
      <c r="N4432" s="16"/>
      <c r="Q4432" s="16"/>
      <c r="R4432" s="16"/>
      <c r="S4432" s="16"/>
      <c r="T4432" s="16"/>
    </row>
    <row r="4433" spans="11:20" x14ac:dyDescent="0.25">
      <c r="K4433" s="16"/>
      <c r="L4433" s="16"/>
      <c r="M4433" s="16"/>
      <c r="N4433" s="16"/>
      <c r="Q4433" s="16"/>
      <c r="R4433" s="16"/>
      <c r="S4433" s="16"/>
      <c r="T4433" s="16"/>
    </row>
    <row r="4434" spans="11:20" x14ac:dyDescent="0.25">
      <c r="K4434" s="16"/>
      <c r="L4434" s="16"/>
      <c r="M4434" s="16"/>
      <c r="N4434" s="16"/>
      <c r="Q4434" s="16"/>
      <c r="R4434" s="16"/>
      <c r="S4434" s="16"/>
      <c r="T4434" s="16"/>
    </row>
    <row r="4435" spans="11:20" x14ac:dyDescent="0.25">
      <c r="K4435" s="16"/>
      <c r="L4435" s="16"/>
      <c r="M4435" s="16"/>
      <c r="N4435" s="16"/>
      <c r="Q4435" s="16"/>
      <c r="R4435" s="16"/>
      <c r="S4435" s="16"/>
      <c r="T4435" s="16"/>
    </row>
    <row r="4436" spans="11:20" x14ac:dyDescent="0.25">
      <c r="K4436" s="16"/>
      <c r="L4436" s="16"/>
      <c r="M4436" s="16"/>
      <c r="N4436" s="16"/>
      <c r="Q4436" s="16"/>
      <c r="R4436" s="16"/>
      <c r="S4436" s="16"/>
      <c r="T4436" s="16"/>
    </row>
    <row r="4437" spans="11:20" x14ac:dyDescent="0.25">
      <c r="K4437" s="16"/>
      <c r="L4437" s="16"/>
      <c r="M4437" s="16"/>
      <c r="N4437" s="16"/>
      <c r="Q4437" s="16"/>
      <c r="R4437" s="16"/>
      <c r="S4437" s="16"/>
      <c r="T4437" s="16"/>
    </row>
    <row r="4438" spans="11:20" x14ac:dyDescent="0.25">
      <c r="K4438" s="16"/>
      <c r="L4438" s="16"/>
      <c r="M4438" s="16"/>
      <c r="N4438" s="16"/>
      <c r="Q4438" s="16"/>
      <c r="R4438" s="16"/>
      <c r="S4438" s="16"/>
      <c r="T4438" s="16"/>
    </row>
    <row r="4439" spans="11:20" x14ac:dyDescent="0.25">
      <c r="K4439" s="16"/>
      <c r="L4439" s="16"/>
      <c r="M4439" s="16"/>
      <c r="N4439" s="16"/>
      <c r="Q4439" s="16"/>
      <c r="R4439" s="16"/>
      <c r="S4439" s="16"/>
      <c r="T4439" s="16"/>
    </row>
    <row r="4440" spans="11:20" x14ac:dyDescent="0.25">
      <c r="K4440" s="16"/>
      <c r="L4440" s="16"/>
      <c r="M4440" s="16"/>
      <c r="N4440" s="16"/>
      <c r="Q4440" s="16"/>
      <c r="R4440" s="16"/>
      <c r="S4440" s="16"/>
      <c r="T4440" s="16"/>
    </row>
    <row r="4441" spans="11:20" x14ac:dyDescent="0.25">
      <c r="K4441" s="16"/>
      <c r="L4441" s="16"/>
      <c r="M4441" s="16"/>
      <c r="N4441" s="16"/>
      <c r="Q4441" s="16"/>
      <c r="R4441" s="16"/>
      <c r="S4441" s="16"/>
      <c r="T4441" s="16"/>
    </row>
    <row r="4442" spans="11:20" x14ac:dyDescent="0.25">
      <c r="K4442" s="16"/>
      <c r="L4442" s="16"/>
      <c r="M4442" s="16"/>
      <c r="N4442" s="16"/>
      <c r="Q4442" s="16"/>
      <c r="R4442" s="16"/>
      <c r="S4442" s="16"/>
      <c r="T4442" s="16"/>
    </row>
    <row r="4443" spans="11:20" x14ac:dyDescent="0.25">
      <c r="K4443" s="16"/>
      <c r="L4443" s="16"/>
      <c r="M4443" s="16"/>
      <c r="N4443" s="16"/>
      <c r="Q4443" s="16"/>
      <c r="R4443" s="16"/>
      <c r="S4443" s="16"/>
      <c r="T4443" s="16"/>
    </row>
    <row r="4444" spans="11:20" x14ac:dyDescent="0.25">
      <c r="K4444" s="16"/>
      <c r="L4444" s="16"/>
      <c r="M4444" s="16"/>
      <c r="N4444" s="16"/>
      <c r="Q4444" s="16"/>
      <c r="R4444" s="16"/>
      <c r="S4444" s="16"/>
      <c r="T4444" s="16"/>
    </row>
    <row r="4445" spans="11:20" x14ac:dyDescent="0.25">
      <c r="K4445" s="16"/>
      <c r="L4445" s="16"/>
      <c r="M4445" s="16"/>
      <c r="N4445" s="16"/>
      <c r="Q4445" s="16"/>
      <c r="R4445" s="16"/>
      <c r="S4445" s="16"/>
      <c r="T4445" s="16"/>
    </row>
    <row r="4446" spans="11:20" x14ac:dyDescent="0.25">
      <c r="K4446" s="16"/>
      <c r="L4446" s="16"/>
      <c r="M4446" s="16"/>
      <c r="N4446" s="16"/>
      <c r="Q4446" s="16"/>
      <c r="R4446" s="16"/>
      <c r="S4446" s="16"/>
      <c r="T4446" s="16"/>
    </row>
    <row r="4447" spans="11:20" x14ac:dyDescent="0.25">
      <c r="K4447" s="16"/>
      <c r="L4447" s="16"/>
      <c r="M4447" s="16"/>
      <c r="N4447" s="16"/>
      <c r="Q4447" s="16"/>
      <c r="R4447" s="16"/>
      <c r="S4447" s="16"/>
      <c r="T4447" s="16"/>
    </row>
    <row r="4448" spans="11:20" x14ac:dyDescent="0.25">
      <c r="K4448" s="16"/>
      <c r="L4448" s="16"/>
      <c r="M4448" s="16"/>
      <c r="N4448" s="16"/>
      <c r="Q4448" s="16"/>
      <c r="R4448" s="16"/>
      <c r="S4448" s="16"/>
      <c r="T4448" s="16"/>
    </row>
    <row r="4449" spans="11:20" x14ac:dyDescent="0.25">
      <c r="K4449" s="16"/>
      <c r="L4449" s="16"/>
      <c r="M4449" s="16"/>
      <c r="N4449" s="16"/>
      <c r="Q4449" s="16"/>
      <c r="R4449" s="16"/>
      <c r="S4449" s="16"/>
      <c r="T4449" s="16"/>
    </row>
    <row r="4450" spans="11:20" x14ac:dyDescent="0.25">
      <c r="K4450" s="16"/>
      <c r="L4450" s="16"/>
      <c r="M4450" s="16"/>
      <c r="N4450" s="16"/>
      <c r="Q4450" s="16"/>
      <c r="R4450" s="16"/>
      <c r="S4450" s="16"/>
      <c r="T4450" s="16"/>
    </row>
    <row r="4451" spans="11:20" x14ac:dyDescent="0.25">
      <c r="K4451" s="16"/>
      <c r="L4451" s="16"/>
      <c r="M4451" s="16"/>
      <c r="N4451" s="16"/>
      <c r="Q4451" s="16"/>
      <c r="R4451" s="16"/>
      <c r="S4451" s="16"/>
      <c r="T4451" s="16"/>
    </row>
    <row r="4452" spans="11:20" x14ac:dyDescent="0.25">
      <c r="K4452" s="16"/>
      <c r="L4452" s="16"/>
      <c r="M4452" s="16"/>
      <c r="N4452" s="16"/>
      <c r="Q4452" s="16"/>
      <c r="R4452" s="16"/>
      <c r="S4452" s="16"/>
      <c r="T4452" s="16"/>
    </row>
    <row r="4453" spans="11:20" x14ac:dyDescent="0.25">
      <c r="K4453" s="16"/>
      <c r="L4453" s="16"/>
      <c r="M4453" s="16"/>
      <c r="N4453" s="16"/>
      <c r="Q4453" s="16"/>
      <c r="R4453" s="16"/>
      <c r="S4453" s="16"/>
      <c r="T4453" s="16"/>
    </row>
    <row r="4454" spans="11:20" x14ac:dyDescent="0.25">
      <c r="K4454" s="16"/>
      <c r="L4454" s="16"/>
      <c r="M4454" s="16"/>
      <c r="N4454" s="16"/>
      <c r="Q4454" s="16"/>
      <c r="R4454" s="16"/>
      <c r="S4454" s="16"/>
      <c r="T4454" s="16"/>
    </row>
    <row r="4455" spans="11:20" x14ac:dyDescent="0.25">
      <c r="K4455" s="16"/>
      <c r="L4455" s="16"/>
      <c r="M4455" s="16"/>
      <c r="N4455" s="16"/>
      <c r="Q4455" s="16"/>
      <c r="R4455" s="16"/>
      <c r="S4455" s="16"/>
      <c r="T4455" s="16"/>
    </row>
    <row r="4456" spans="11:20" x14ac:dyDescent="0.25">
      <c r="K4456" s="16"/>
      <c r="L4456" s="16"/>
      <c r="M4456" s="16"/>
      <c r="N4456" s="16"/>
      <c r="Q4456" s="16"/>
      <c r="R4456" s="16"/>
      <c r="S4456" s="16"/>
      <c r="T4456" s="16"/>
    </row>
    <row r="4457" spans="11:20" x14ac:dyDescent="0.25">
      <c r="K4457" s="16"/>
      <c r="L4457" s="16"/>
      <c r="M4457" s="16"/>
      <c r="N4457" s="16"/>
      <c r="Q4457" s="16"/>
      <c r="R4457" s="16"/>
      <c r="S4457" s="16"/>
      <c r="T4457" s="16"/>
    </row>
    <row r="4458" spans="11:20" x14ac:dyDescent="0.25">
      <c r="K4458" s="16"/>
      <c r="L4458" s="16"/>
      <c r="M4458" s="16"/>
      <c r="N4458" s="16"/>
      <c r="Q4458" s="16"/>
      <c r="R4458" s="16"/>
      <c r="S4458" s="16"/>
      <c r="T4458" s="16"/>
    </row>
    <row r="4459" spans="11:20" x14ac:dyDescent="0.25">
      <c r="K4459" s="16"/>
      <c r="L4459" s="16"/>
      <c r="M4459" s="16"/>
      <c r="N4459" s="16"/>
      <c r="Q4459" s="16"/>
      <c r="R4459" s="16"/>
      <c r="S4459" s="16"/>
      <c r="T4459" s="16"/>
    </row>
    <row r="4460" spans="11:20" x14ac:dyDescent="0.25">
      <c r="K4460" s="16"/>
      <c r="L4460" s="16"/>
      <c r="M4460" s="16"/>
      <c r="N4460" s="16"/>
      <c r="Q4460" s="16"/>
      <c r="R4460" s="16"/>
      <c r="S4460" s="16"/>
      <c r="T4460" s="16"/>
    </row>
    <row r="4461" spans="11:20" x14ac:dyDescent="0.25">
      <c r="K4461" s="16"/>
      <c r="L4461" s="16"/>
      <c r="M4461" s="16"/>
      <c r="N4461" s="16"/>
      <c r="Q4461" s="16"/>
      <c r="R4461" s="16"/>
      <c r="S4461" s="16"/>
      <c r="T4461" s="16"/>
    </row>
    <row r="4462" spans="11:20" x14ac:dyDescent="0.25">
      <c r="K4462" s="16"/>
      <c r="L4462" s="16"/>
      <c r="M4462" s="16"/>
      <c r="N4462" s="16"/>
      <c r="Q4462" s="16"/>
      <c r="R4462" s="16"/>
      <c r="S4462" s="16"/>
      <c r="T4462" s="16"/>
    </row>
    <row r="4463" spans="11:20" x14ac:dyDescent="0.25">
      <c r="K4463" s="16"/>
      <c r="L4463" s="16"/>
      <c r="M4463" s="16"/>
      <c r="N4463" s="16"/>
      <c r="Q4463" s="16"/>
      <c r="R4463" s="16"/>
      <c r="S4463" s="16"/>
      <c r="T4463" s="16"/>
    </row>
    <row r="4464" spans="11:20" x14ac:dyDescent="0.25">
      <c r="K4464" s="16"/>
      <c r="L4464" s="16"/>
      <c r="M4464" s="16"/>
      <c r="N4464" s="16"/>
      <c r="Q4464" s="16"/>
      <c r="R4464" s="16"/>
      <c r="S4464" s="16"/>
      <c r="T4464" s="16"/>
    </row>
    <row r="4465" spans="11:20" x14ac:dyDescent="0.25">
      <c r="K4465" s="16"/>
      <c r="L4465" s="16"/>
      <c r="M4465" s="16"/>
      <c r="N4465" s="16"/>
      <c r="Q4465" s="16"/>
      <c r="R4465" s="16"/>
      <c r="S4465" s="16"/>
      <c r="T4465" s="16"/>
    </row>
    <row r="4466" spans="11:20" x14ac:dyDescent="0.25">
      <c r="K4466" s="16"/>
      <c r="L4466" s="16"/>
      <c r="M4466" s="16"/>
      <c r="N4466" s="16"/>
      <c r="Q4466" s="16"/>
      <c r="R4466" s="16"/>
      <c r="S4466" s="16"/>
      <c r="T4466" s="16"/>
    </row>
    <row r="4467" spans="11:20" x14ac:dyDescent="0.25">
      <c r="K4467" s="16"/>
      <c r="L4467" s="16"/>
      <c r="M4467" s="16"/>
      <c r="N4467" s="16"/>
      <c r="Q4467" s="16"/>
      <c r="R4467" s="16"/>
      <c r="S4467" s="16"/>
      <c r="T4467" s="16"/>
    </row>
    <row r="4468" spans="11:20" x14ac:dyDescent="0.25">
      <c r="K4468" s="16"/>
      <c r="L4468" s="16"/>
      <c r="M4468" s="16"/>
      <c r="N4468" s="16"/>
      <c r="Q4468" s="16"/>
      <c r="R4468" s="16"/>
      <c r="S4468" s="16"/>
      <c r="T4468" s="16"/>
    </row>
    <row r="4469" spans="11:20" x14ac:dyDescent="0.25">
      <c r="K4469" s="16"/>
      <c r="L4469" s="16"/>
      <c r="M4469" s="16"/>
      <c r="N4469" s="16"/>
      <c r="Q4469" s="16"/>
      <c r="R4469" s="16"/>
      <c r="S4469" s="16"/>
      <c r="T4469" s="16"/>
    </row>
    <row r="4470" spans="11:20" x14ac:dyDescent="0.25">
      <c r="K4470" s="16"/>
      <c r="L4470" s="16"/>
      <c r="M4470" s="16"/>
      <c r="N4470" s="16"/>
      <c r="Q4470" s="16"/>
      <c r="R4470" s="16"/>
      <c r="S4470" s="16"/>
      <c r="T4470" s="16"/>
    </row>
    <row r="4471" spans="11:20" x14ac:dyDescent="0.25">
      <c r="K4471" s="16"/>
      <c r="L4471" s="16"/>
      <c r="M4471" s="16"/>
      <c r="N4471" s="16"/>
      <c r="Q4471" s="16"/>
      <c r="R4471" s="16"/>
      <c r="S4471" s="16"/>
      <c r="T4471" s="16"/>
    </row>
    <row r="4472" spans="11:20" x14ac:dyDescent="0.25">
      <c r="K4472" s="16"/>
      <c r="L4472" s="16"/>
      <c r="M4472" s="16"/>
      <c r="N4472" s="16"/>
      <c r="Q4472" s="16"/>
      <c r="R4472" s="16"/>
      <c r="S4472" s="16"/>
      <c r="T4472" s="16"/>
    </row>
    <row r="4473" spans="11:20" x14ac:dyDescent="0.25">
      <c r="K4473" s="16"/>
      <c r="L4473" s="16"/>
      <c r="M4473" s="16"/>
      <c r="N4473" s="16"/>
      <c r="Q4473" s="16"/>
      <c r="R4473" s="16"/>
      <c r="S4473" s="16"/>
      <c r="T4473" s="16"/>
    </row>
    <row r="4474" spans="11:20" x14ac:dyDescent="0.25">
      <c r="K4474" s="16"/>
      <c r="L4474" s="16"/>
      <c r="M4474" s="16"/>
      <c r="N4474" s="16"/>
      <c r="Q4474" s="16"/>
      <c r="R4474" s="16"/>
      <c r="S4474" s="16"/>
      <c r="T4474" s="16"/>
    </row>
    <row r="4475" spans="11:20" x14ac:dyDescent="0.25">
      <c r="K4475" s="16"/>
      <c r="L4475" s="16"/>
      <c r="M4475" s="16"/>
      <c r="N4475" s="16"/>
      <c r="Q4475" s="16"/>
      <c r="R4475" s="16"/>
      <c r="S4475" s="16"/>
      <c r="T4475" s="16"/>
    </row>
    <row r="4476" spans="11:20" x14ac:dyDescent="0.25">
      <c r="K4476" s="16"/>
      <c r="L4476" s="16"/>
      <c r="M4476" s="16"/>
      <c r="N4476" s="16"/>
      <c r="Q4476" s="16"/>
      <c r="R4476" s="16"/>
      <c r="S4476" s="16"/>
      <c r="T4476" s="16"/>
    </row>
    <row r="4477" spans="11:20" x14ac:dyDescent="0.25">
      <c r="K4477" s="16"/>
      <c r="L4477" s="16"/>
      <c r="M4477" s="16"/>
      <c r="N4477" s="16"/>
      <c r="Q4477" s="16"/>
      <c r="R4477" s="16"/>
      <c r="S4477" s="16"/>
      <c r="T4477" s="16"/>
    </row>
    <row r="4478" spans="11:20" x14ac:dyDescent="0.25">
      <c r="K4478" s="16"/>
      <c r="L4478" s="16"/>
      <c r="M4478" s="16"/>
      <c r="N4478" s="16"/>
      <c r="Q4478" s="16"/>
      <c r="R4478" s="16"/>
      <c r="S4478" s="16"/>
      <c r="T4478" s="16"/>
    </row>
    <row r="4479" spans="11:20" x14ac:dyDescent="0.25">
      <c r="K4479" s="16"/>
      <c r="L4479" s="16"/>
      <c r="M4479" s="16"/>
      <c r="N4479" s="16"/>
      <c r="Q4479" s="16"/>
      <c r="R4479" s="16"/>
      <c r="S4479" s="16"/>
      <c r="T4479" s="16"/>
    </row>
    <row r="4480" spans="11:20" x14ac:dyDescent="0.25">
      <c r="K4480" s="16"/>
      <c r="L4480" s="16"/>
      <c r="M4480" s="16"/>
      <c r="N4480" s="16"/>
      <c r="Q4480" s="16"/>
      <c r="R4480" s="16"/>
      <c r="S4480" s="16"/>
      <c r="T4480" s="16"/>
    </row>
    <row r="4481" spans="11:20" x14ac:dyDescent="0.25">
      <c r="K4481" s="16"/>
      <c r="L4481" s="16"/>
      <c r="M4481" s="16"/>
      <c r="N4481" s="16"/>
      <c r="Q4481" s="16"/>
      <c r="R4481" s="16"/>
      <c r="S4481" s="16"/>
      <c r="T4481" s="16"/>
    </row>
    <row r="4482" spans="11:20" x14ac:dyDescent="0.25">
      <c r="K4482" s="16"/>
      <c r="L4482" s="16"/>
      <c r="M4482" s="16"/>
      <c r="N4482" s="16"/>
      <c r="Q4482" s="16"/>
      <c r="R4482" s="16"/>
      <c r="S4482" s="16"/>
      <c r="T4482" s="16"/>
    </row>
    <row r="4483" spans="11:20" x14ac:dyDescent="0.25">
      <c r="K4483" s="16"/>
      <c r="L4483" s="16"/>
      <c r="M4483" s="16"/>
      <c r="N4483" s="16"/>
      <c r="Q4483" s="16"/>
      <c r="R4483" s="16"/>
      <c r="S4483" s="16"/>
      <c r="T4483" s="16"/>
    </row>
    <row r="4484" spans="11:20" x14ac:dyDescent="0.25">
      <c r="K4484" s="16"/>
      <c r="L4484" s="16"/>
      <c r="M4484" s="16"/>
      <c r="N4484" s="16"/>
      <c r="Q4484" s="16"/>
      <c r="R4484" s="16"/>
      <c r="S4484" s="16"/>
      <c r="T4484" s="16"/>
    </row>
    <row r="4485" spans="11:20" x14ac:dyDescent="0.25">
      <c r="K4485" s="16"/>
      <c r="L4485" s="16"/>
      <c r="M4485" s="16"/>
      <c r="N4485" s="16"/>
      <c r="Q4485" s="16"/>
      <c r="R4485" s="16"/>
      <c r="S4485" s="16"/>
      <c r="T4485" s="16"/>
    </row>
    <row r="4486" spans="11:20" x14ac:dyDescent="0.25">
      <c r="K4486" s="16"/>
      <c r="L4486" s="16"/>
      <c r="M4486" s="16"/>
      <c r="N4486" s="16"/>
      <c r="Q4486" s="16"/>
      <c r="R4486" s="16"/>
      <c r="S4486" s="16"/>
      <c r="T4486" s="16"/>
    </row>
    <row r="4487" spans="11:20" x14ac:dyDescent="0.25">
      <c r="K4487" s="16"/>
      <c r="L4487" s="16"/>
      <c r="M4487" s="16"/>
      <c r="N4487" s="16"/>
      <c r="Q4487" s="16"/>
      <c r="R4487" s="16"/>
      <c r="S4487" s="16"/>
      <c r="T4487" s="16"/>
    </row>
    <row r="4488" spans="11:20" x14ac:dyDescent="0.25">
      <c r="K4488" s="16"/>
      <c r="L4488" s="16"/>
      <c r="M4488" s="16"/>
      <c r="N4488" s="16"/>
      <c r="Q4488" s="16"/>
      <c r="R4488" s="16"/>
      <c r="S4488" s="16"/>
      <c r="T4488" s="16"/>
    </row>
    <row r="4489" spans="11:20" x14ac:dyDescent="0.25">
      <c r="K4489" s="16"/>
      <c r="L4489" s="16"/>
      <c r="M4489" s="16"/>
      <c r="N4489" s="16"/>
      <c r="Q4489" s="16"/>
      <c r="R4489" s="16"/>
      <c r="S4489" s="16"/>
      <c r="T4489" s="16"/>
    </row>
    <row r="4490" spans="11:20" x14ac:dyDescent="0.25">
      <c r="K4490" s="16"/>
      <c r="L4490" s="16"/>
      <c r="M4490" s="16"/>
      <c r="N4490" s="16"/>
      <c r="Q4490" s="16"/>
      <c r="R4490" s="16"/>
      <c r="S4490" s="16"/>
      <c r="T4490" s="16"/>
    </row>
    <row r="4491" spans="11:20" x14ac:dyDescent="0.25">
      <c r="K4491" s="16"/>
      <c r="L4491" s="16"/>
      <c r="M4491" s="16"/>
      <c r="N4491" s="16"/>
      <c r="Q4491" s="16"/>
      <c r="R4491" s="16"/>
      <c r="S4491" s="16"/>
      <c r="T4491" s="16"/>
    </row>
    <row r="4492" spans="11:20" x14ac:dyDescent="0.25">
      <c r="K4492" s="16"/>
      <c r="L4492" s="16"/>
      <c r="M4492" s="16"/>
      <c r="N4492" s="16"/>
      <c r="Q4492" s="16"/>
      <c r="R4492" s="16"/>
      <c r="S4492" s="16"/>
      <c r="T4492" s="16"/>
    </row>
    <row r="4493" spans="11:20" x14ac:dyDescent="0.25">
      <c r="K4493" s="16"/>
      <c r="L4493" s="16"/>
      <c r="M4493" s="16"/>
      <c r="N4493" s="16"/>
      <c r="Q4493" s="16"/>
      <c r="R4493" s="16"/>
      <c r="S4493" s="16"/>
      <c r="T4493" s="16"/>
    </row>
    <row r="4494" spans="11:20" x14ac:dyDescent="0.25">
      <c r="K4494" s="16"/>
      <c r="L4494" s="16"/>
      <c r="M4494" s="16"/>
      <c r="N4494" s="16"/>
      <c r="Q4494" s="16"/>
      <c r="R4494" s="16"/>
      <c r="S4494" s="16"/>
      <c r="T4494" s="16"/>
    </row>
    <row r="4495" spans="11:20" x14ac:dyDescent="0.25">
      <c r="K4495" s="16"/>
      <c r="L4495" s="16"/>
      <c r="M4495" s="16"/>
      <c r="N4495" s="16"/>
      <c r="Q4495" s="16"/>
      <c r="R4495" s="16"/>
      <c r="S4495" s="16"/>
      <c r="T4495" s="16"/>
    </row>
    <row r="4496" spans="11:20" x14ac:dyDescent="0.25">
      <c r="K4496" s="16"/>
      <c r="L4496" s="16"/>
      <c r="M4496" s="16"/>
      <c r="N4496" s="16"/>
      <c r="Q4496" s="16"/>
      <c r="R4496" s="16"/>
      <c r="S4496" s="16"/>
      <c r="T4496" s="16"/>
    </row>
    <row r="4497" spans="11:20" x14ac:dyDescent="0.25">
      <c r="K4497" s="16"/>
      <c r="L4497" s="16"/>
      <c r="M4497" s="16"/>
      <c r="N4497" s="16"/>
      <c r="Q4497" s="16"/>
      <c r="R4497" s="16"/>
      <c r="S4497" s="16"/>
      <c r="T4497" s="16"/>
    </row>
    <row r="4498" spans="11:20" x14ac:dyDescent="0.25">
      <c r="K4498" s="16"/>
      <c r="L4498" s="16"/>
      <c r="M4498" s="16"/>
      <c r="N4498" s="16"/>
      <c r="Q4498" s="16"/>
      <c r="R4498" s="16"/>
      <c r="S4498" s="16"/>
      <c r="T4498" s="16"/>
    </row>
    <row r="4499" spans="11:20" x14ac:dyDescent="0.25">
      <c r="K4499" s="16"/>
      <c r="L4499" s="16"/>
      <c r="M4499" s="16"/>
      <c r="N4499" s="16"/>
      <c r="Q4499" s="16"/>
      <c r="R4499" s="16"/>
      <c r="S4499" s="16"/>
      <c r="T4499" s="16"/>
    </row>
    <row r="4500" spans="11:20" x14ac:dyDescent="0.25">
      <c r="K4500" s="16"/>
      <c r="L4500" s="16"/>
      <c r="M4500" s="16"/>
      <c r="N4500" s="16"/>
      <c r="Q4500" s="16"/>
      <c r="R4500" s="16"/>
      <c r="S4500" s="16"/>
      <c r="T4500" s="16"/>
    </row>
    <row r="4501" spans="11:20" x14ac:dyDescent="0.25">
      <c r="K4501" s="16"/>
      <c r="L4501" s="16"/>
      <c r="M4501" s="16"/>
      <c r="N4501" s="16"/>
      <c r="Q4501" s="16"/>
      <c r="R4501" s="16"/>
      <c r="S4501" s="16"/>
      <c r="T4501" s="16"/>
    </row>
    <row r="4502" spans="11:20" x14ac:dyDescent="0.25">
      <c r="K4502" s="16"/>
      <c r="L4502" s="16"/>
      <c r="M4502" s="16"/>
      <c r="N4502" s="16"/>
      <c r="Q4502" s="16"/>
      <c r="R4502" s="16"/>
      <c r="S4502" s="16"/>
      <c r="T4502" s="16"/>
    </row>
    <row r="4503" spans="11:20" x14ac:dyDescent="0.25">
      <c r="K4503" s="16"/>
      <c r="L4503" s="16"/>
      <c r="M4503" s="16"/>
      <c r="N4503" s="16"/>
      <c r="Q4503" s="16"/>
      <c r="R4503" s="16"/>
      <c r="S4503" s="16"/>
      <c r="T4503" s="16"/>
    </row>
    <row r="4504" spans="11:20" x14ac:dyDescent="0.25">
      <c r="K4504" s="16"/>
      <c r="L4504" s="16"/>
      <c r="M4504" s="16"/>
      <c r="N4504" s="16"/>
      <c r="Q4504" s="16"/>
      <c r="R4504" s="16"/>
      <c r="S4504" s="16"/>
      <c r="T4504" s="16"/>
    </row>
    <row r="4505" spans="11:20" x14ac:dyDescent="0.25">
      <c r="K4505" s="16"/>
      <c r="L4505" s="16"/>
      <c r="M4505" s="16"/>
      <c r="N4505" s="16"/>
      <c r="Q4505" s="16"/>
      <c r="R4505" s="16"/>
      <c r="S4505" s="16"/>
      <c r="T4505" s="16"/>
    </row>
    <row r="4506" spans="11:20" x14ac:dyDescent="0.25">
      <c r="K4506" s="16"/>
      <c r="L4506" s="16"/>
      <c r="M4506" s="16"/>
      <c r="N4506" s="16"/>
      <c r="Q4506" s="16"/>
      <c r="R4506" s="16"/>
      <c r="S4506" s="16"/>
      <c r="T4506" s="16"/>
    </row>
    <row r="4507" spans="11:20" x14ac:dyDescent="0.25">
      <c r="K4507" s="16"/>
      <c r="L4507" s="16"/>
      <c r="M4507" s="16"/>
      <c r="N4507" s="16"/>
      <c r="Q4507" s="16"/>
      <c r="R4507" s="16"/>
      <c r="S4507" s="16"/>
      <c r="T4507" s="16"/>
    </row>
    <row r="4508" spans="11:20" x14ac:dyDescent="0.25">
      <c r="K4508" s="16"/>
      <c r="L4508" s="16"/>
      <c r="M4508" s="16"/>
      <c r="N4508" s="16"/>
      <c r="Q4508" s="16"/>
      <c r="R4508" s="16"/>
      <c r="S4508" s="16"/>
      <c r="T4508" s="16"/>
    </row>
    <row r="4509" spans="11:20" x14ac:dyDescent="0.25">
      <c r="K4509" s="16"/>
      <c r="L4509" s="16"/>
      <c r="M4509" s="16"/>
      <c r="N4509" s="16"/>
      <c r="Q4509" s="16"/>
      <c r="R4509" s="16"/>
      <c r="S4509" s="16"/>
      <c r="T4509" s="16"/>
    </row>
    <row r="4510" spans="11:20" x14ac:dyDescent="0.25">
      <c r="K4510" s="16"/>
      <c r="L4510" s="16"/>
      <c r="M4510" s="16"/>
      <c r="N4510" s="16"/>
      <c r="Q4510" s="16"/>
      <c r="R4510" s="16"/>
      <c r="S4510" s="16"/>
      <c r="T4510" s="16"/>
    </row>
    <row r="4511" spans="11:20" x14ac:dyDescent="0.25">
      <c r="K4511" s="16"/>
      <c r="L4511" s="16"/>
      <c r="M4511" s="16"/>
      <c r="N4511" s="16"/>
      <c r="Q4511" s="16"/>
      <c r="R4511" s="16"/>
      <c r="S4511" s="16"/>
      <c r="T4511" s="16"/>
    </row>
    <row r="4512" spans="11:20" x14ac:dyDescent="0.25">
      <c r="K4512" s="16"/>
      <c r="L4512" s="16"/>
      <c r="M4512" s="16"/>
      <c r="N4512" s="16"/>
      <c r="Q4512" s="16"/>
      <c r="R4512" s="16"/>
      <c r="S4512" s="16"/>
      <c r="T4512" s="16"/>
    </row>
    <row r="4513" spans="11:20" x14ac:dyDescent="0.25">
      <c r="K4513" s="16"/>
      <c r="L4513" s="16"/>
      <c r="M4513" s="16"/>
      <c r="N4513" s="16"/>
      <c r="Q4513" s="16"/>
      <c r="R4513" s="16"/>
      <c r="S4513" s="16"/>
      <c r="T4513" s="16"/>
    </row>
    <row r="4514" spans="11:20" x14ac:dyDescent="0.25">
      <c r="K4514" s="16"/>
      <c r="L4514" s="16"/>
      <c r="M4514" s="16"/>
      <c r="N4514" s="16"/>
      <c r="Q4514" s="16"/>
      <c r="R4514" s="16"/>
      <c r="S4514" s="16"/>
      <c r="T4514" s="16"/>
    </row>
    <row r="4515" spans="11:20" x14ac:dyDescent="0.25">
      <c r="K4515" s="16"/>
      <c r="L4515" s="16"/>
      <c r="M4515" s="16"/>
      <c r="N4515" s="16"/>
      <c r="Q4515" s="16"/>
      <c r="R4515" s="16"/>
      <c r="S4515" s="16"/>
      <c r="T4515" s="16"/>
    </row>
    <row r="4516" spans="11:20" x14ac:dyDescent="0.25">
      <c r="K4516" s="16"/>
      <c r="L4516" s="16"/>
      <c r="M4516" s="16"/>
      <c r="N4516" s="16"/>
      <c r="Q4516" s="16"/>
      <c r="R4516" s="16"/>
      <c r="S4516" s="16"/>
      <c r="T4516" s="16"/>
    </row>
    <row r="4517" spans="11:20" x14ac:dyDescent="0.25">
      <c r="K4517" s="16"/>
      <c r="L4517" s="16"/>
      <c r="M4517" s="16"/>
      <c r="N4517" s="16"/>
      <c r="Q4517" s="16"/>
      <c r="R4517" s="16"/>
      <c r="S4517" s="16"/>
      <c r="T4517" s="16"/>
    </row>
    <row r="4518" spans="11:20" x14ac:dyDescent="0.25">
      <c r="K4518" s="16"/>
      <c r="L4518" s="16"/>
      <c r="M4518" s="16"/>
      <c r="N4518" s="16"/>
      <c r="Q4518" s="16"/>
      <c r="R4518" s="16"/>
      <c r="S4518" s="16"/>
      <c r="T4518" s="16"/>
    </row>
    <row r="4519" spans="11:20" x14ac:dyDescent="0.25">
      <c r="K4519" s="16"/>
      <c r="L4519" s="16"/>
      <c r="M4519" s="16"/>
      <c r="N4519" s="16"/>
      <c r="Q4519" s="16"/>
      <c r="R4519" s="16"/>
      <c r="S4519" s="16"/>
      <c r="T4519" s="16"/>
    </row>
    <row r="4520" spans="11:20" x14ac:dyDescent="0.25">
      <c r="K4520" s="16"/>
      <c r="L4520" s="16"/>
      <c r="M4520" s="16"/>
      <c r="N4520" s="16"/>
      <c r="Q4520" s="16"/>
      <c r="R4520" s="16"/>
      <c r="S4520" s="16"/>
      <c r="T4520" s="16"/>
    </row>
    <row r="4521" spans="11:20" x14ac:dyDescent="0.25">
      <c r="K4521" s="16"/>
      <c r="L4521" s="16"/>
      <c r="M4521" s="16"/>
      <c r="N4521" s="16"/>
      <c r="Q4521" s="16"/>
      <c r="R4521" s="16"/>
      <c r="S4521" s="16"/>
      <c r="T4521" s="16"/>
    </row>
    <row r="4522" spans="11:20" x14ac:dyDescent="0.25">
      <c r="K4522" s="16"/>
      <c r="L4522" s="16"/>
      <c r="M4522" s="16"/>
      <c r="N4522" s="16"/>
      <c r="Q4522" s="16"/>
      <c r="R4522" s="16"/>
      <c r="S4522" s="16"/>
      <c r="T4522" s="16"/>
    </row>
    <row r="4523" spans="11:20" x14ac:dyDescent="0.25">
      <c r="K4523" s="16"/>
      <c r="L4523" s="16"/>
      <c r="M4523" s="16"/>
      <c r="N4523" s="16"/>
      <c r="Q4523" s="16"/>
      <c r="R4523" s="16"/>
      <c r="S4523" s="16"/>
      <c r="T4523" s="16"/>
    </row>
    <row r="4524" spans="11:20" x14ac:dyDescent="0.25">
      <c r="K4524" s="16"/>
      <c r="L4524" s="16"/>
      <c r="M4524" s="16"/>
      <c r="N4524" s="16"/>
      <c r="Q4524" s="16"/>
      <c r="R4524" s="16"/>
      <c r="S4524" s="16"/>
      <c r="T4524" s="16"/>
    </row>
    <row r="4525" spans="11:20" x14ac:dyDescent="0.25">
      <c r="K4525" s="16"/>
      <c r="L4525" s="16"/>
      <c r="M4525" s="16"/>
      <c r="N4525" s="16"/>
      <c r="Q4525" s="16"/>
      <c r="R4525" s="16"/>
      <c r="S4525" s="16"/>
      <c r="T4525" s="16"/>
    </row>
    <row r="4526" spans="11:20" x14ac:dyDescent="0.25">
      <c r="K4526" s="16"/>
      <c r="L4526" s="16"/>
      <c r="M4526" s="16"/>
      <c r="N4526" s="16"/>
      <c r="Q4526" s="16"/>
      <c r="R4526" s="16"/>
      <c r="S4526" s="16"/>
      <c r="T4526" s="16"/>
    </row>
    <row r="4527" spans="11:20" x14ac:dyDescent="0.25">
      <c r="K4527" s="16"/>
      <c r="L4527" s="16"/>
      <c r="M4527" s="16"/>
      <c r="N4527" s="16"/>
      <c r="Q4527" s="16"/>
      <c r="R4527" s="16"/>
      <c r="S4527" s="16"/>
      <c r="T4527" s="16"/>
    </row>
    <row r="4528" spans="11:20" x14ac:dyDescent="0.25">
      <c r="K4528" s="16"/>
      <c r="L4528" s="16"/>
      <c r="M4528" s="16"/>
      <c r="N4528" s="16"/>
      <c r="Q4528" s="16"/>
      <c r="R4528" s="16"/>
      <c r="S4528" s="16"/>
      <c r="T4528" s="16"/>
    </row>
    <row r="4529" spans="11:20" x14ac:dyDescent="0.25">
      <c r="K4529" s="16"/>
      <c r="L4529" s="16"/>
      <c r="M4529" s="16"/>
      <c r="N4529" s="16"/>
      <c r="Q4529" s="16"/>
      <c r="R4529" s="16"/>
      <c r="S4529" s="16"/>
      <c r="T4529" s="16"/>
    </row>
    <row r="4530" spans="11:20" x14ac:dyDescent="0.25">
      <c r="K4530" s="16"/>
      <c r="L4530" s="16"/>
      <c r="M4530" s="16"/>
      <c r="N4530" s="16"/>
      <c r="Q4530" s="16"/>
      <c r="R4530" s="16"/>
      <c r="S4530" s="16"/>
      <c r="T4530" s="16"/>
    </row>
    <row r="4531" spans="11:20" x14ac:dyDescent="0.25">
      <c r="K4531" s="16"/>
      <c r="L4531" s="16"/>
      <c r="M4531" s="16"/>
      <c r="N4531" s="16"/>
      <c r="Q4531" s="16"/>
      <c r="R4531" s="16"/>
      <c r="S4531" s="16"/>
      <c r="T4531" s="16"/>
    </row>
    <row r="4532" spans="11:20" x14ac:dyDescent="0.25">
      <c r="K4532" s="16"/>
      <c r="L4532" s="16"/>
      <c r="M4532" s="16"/>
      <c r="N4532" s="16"/>
      <c r="Q4532" s="16"/>
      <c r="R4532" s="16"/>
      <c r="S4532" s="16"/>
      <c r="T4532" s="16"/>
    </row>
    <row r="4533" spans="11:20" x14ac:dyDescent="0.25">
      <c r="K4533" s="16"/>
      <c r="L4533" s="16"/>
      <c r="M4533" s="16"/>
      <c r="N4533" s="16"/>
      <c r="Q4533" s="16"/>
      <c r="R4533" s="16"/>
      <c r="S4533" s="16"/>
      <c r="T4533" s="16"/>
    </row>
    <row r="4534" spans="11:20" x14ac:dyDescent="0.25">
      <c r="K4534" s="16"/>
      <c r="L4534" s="16"/>
      <c r="M4534" s="16"/>
      <c r="N4534" s="16"/>
      <c r="Q4534" s="16"/>
      <c r="R4534" s="16"/>
      <c r="S4534" s="16"/>
      <c r="T4534" s="16"/>
    </row>
    <row r="4535" spans="11:20" x14ac:dyDescent="0.25">
      <c r="K4535" s="16"/>
      <c r="L4535" s="16"/>
      <c r="M4535" s="16"/>
      <c r="N4535" s="16"/>
      <c r="Q4535" s="16"/>
      <c r="R4535" s="16"/>
      <c r="S4535" s="16"/>
      <c r="T4535" s="16"/>
    </row>
    <row r="4536" spans="11:20" x14ac:dyDescent="0.25">
      <c r="K4536" s="16"/>
      <c r="L4536" s="16"/>
      <c r="M4536" s="16"/>
      <c r="N4536" s="16"/>
      <c r="Q4536" s="16"/>
      <c r="R4536" s="16"/>
      <c r="S4536" s="16"/>
      <c r="T4536" s="16"/>
    </row>
    <row r="4537" spans="11:20" x14ac:dyDescent="0.25">
      <c r="K4537" s="16"/>
      <c r="L4537" s="16"/>
      <c r="M4537" s="16"/>
      <c r="N4537" s="16"/>
      <c r="Q4537" s="16"/>
      <c r="R4537" s="16"/>
      <c r="S4537" s="16"/>
      <c r="T4537" s="16"/>
    </row>
    <row r="4538" spans="11:20" x14ac:dyDescent="0.25">
      <c r="K4538" s="16"/>
      <c r="L4538" s="16"/>
      <c r="M4538" s="16"/>
      <c r="N4538" s="16"/>
      <c r="Q4538" s="16"/>
      <c r="R4538" s="16"/>
      <c r="S4538" s="16"/>
      <c r="T4538" s="16"/>
    </row>
    <row r="4539" spans="11:20" x14ac:dyDescent="0.25">
      <c r="K4539" s="16"/>
      <c r="L4539" s="16"/>
      <c r="M4539" s="16"/>
      <c r="N4539" s="16"/>
      <c r="Q4539" s="16"/>
      <c r="R4539" s="16"/>
      <c r="S4539" s="16"/>
      <c r="T4539" s="16"/>
    </row>
    <row r="4540" spans="11:20" x14ac:dyDescent="0.25">
      <c r="K4540" s="16"/>
      <c r="L4540" s="16"/>
      <c r="M4540" s="16"/>
      <c r="N4540" s="16"/>
      <c r="Q4540" s="16"/>
      <c r="R4540" s="16"/>
      <c r="S4540" s="16"/>
      <c r="T4540" s="16"/>
    </row>
    <row r="4541" spans="11:20" x14ac:dyDescent="0.25">
      <c r="K4541" s="16"/>
      <c r="L4541" s="16"/>
      <c r="M4541" s="16"/>
      <c r="N4541" s="16"/>
      <c r="Q4541" s="16"/>
      <c r="R4541" s="16"/>
      <c r="S4541" s="16"/>
      <c r="T4541" s="16"/>
    </row>
    <row r="4542" spans="11:20" x14ac:dyDescent="0.25">
      <c r="K4542" s="16"/>
      <c r="L4542" s="16"/>
      <c r="M4542" s="16"/>
      <c r="N4542" s="16"/>
      <c r="Q4542" s="16"/>
      <c r="R4542" s="16"/>
      <c r="S4542" s="16"/>
      <c r="T4542" s="16"/>
    </row>
    <row r="4543" spans="11:20" x14ac:dyDescent="0.25">
      <c r="K4543" s="16"/>
      <c r="L4543" s="16"/>
      <c r="M4543" s="16"/>
      <c r="N4543" s="16"/>
      <c r="Q4543" s="16"/>
      <c r="R4543" s="16"/>
      <c r="S4543" s="16"/>
      <c r="T4543" s="16"/>
    </row>
    <row r="4544" spans="11:20" x14ac:dyDescent="0.25">
      <c r="K4544" s="16"/>
      <c r="L4544" s="16"/>
      <c r="M4544" s="16"/>
      <c r="N4544" s="16"/>
      <c r="Q4544" s="16"/>
      <c r="R4544" s="16"/>
      <c r="S4544" s="16"/>
      <c r="T4544" s="16"/>
    </row>
    <row r="4545" spans="11:20" x14ac:dyDescent="0.25">
      <c r="K4545" s="16"/>
      <c r="L4545" s="16"/>
      <c r="M4545" s="16"/>
      <c r="N4545" s="16"/>
      <c r="Q4545" s="16"/>
      <c r="R4545" s="16"/>
      <c r="S4545" s="16"/>
      <c r="T4545" s="16"/>
    </row>
    <row r="4546" spans="11:20" x14ac:dyDescent="0.25">
      <c r="K4546" s="16"/>
      <c r="L4546" s="16"/>
      <c r="M4546" s="16"/>
      <c r="N4546" s="16"/>
      <c r="Q4546" s="16"/>
      <c r="R4546" s="16"/>
      <c r="S4546" s="16"/>
      <c r="T4546" s="16"/>
    </row>
    <row r="4547" spans="11:20" x14ac:dyDescent="0.25">
      <c r="K4547" s="16"/>
      <c r="L4547" s="16"/>
      <c r="M4547" s="16"/>
      <c r="N4547" s="16"/>
      <c r="Q4547" s="16"/>
      <c r="R4547" s="16"/>
      <c r="S4547" s="16"/>
      <c r="T4547" s="16"/>
    </row>
    <row r="4548" spans="11:20" x14ac:dyDescent="0.25">
      <c r="K4548" s="16"/>
      <c r="L4548" s="16"/>
      <c r="M4548" s="16"/>
      <c r="N4548" s="16"/>
      <c r="Q4548" s="16"/>
      <c r="R4548" s="16"/>
      <c r="S4548" s="16"/>
      <c r="T4548" s="16"/>
    </row>
    <row r="4549" spans="11:20" x14ac:dyDescent="0.25">
      <c r="K4549" s="16"/>
      <c r="L4549" s="16"/>
      <c r="M4549" s="16"/>
      <c r="N4549" s="16"/>
      <c r="Q4549" s="16"/>
      <c r="R4549" s="16"/>
      <c r="S4549" s="16"/>
      <c r="T4549" s="16"/>
    </row>
    <row r="4550" spans="11:20" x14ac:dyDescent="0.25">
      <c r="K4550" s="16"/>
      <c r="L4550" s="16"/>
      <c r="M4550" s="16"/>
      <c r="N4550" s="16"/>
      <c r="Q4550" s="16"/>
      <c r="R4550" s="16"/>
      <c r="S4550" s="16"/>
      <c r="T4550" s="16"/>
    </row>
    <row r="4551" spans="11:20" x14ac:dyDescent="0.25">
      <c r="K4551" s="16"/>
      <c r="L4551" s="16"/>
      <c r="M4551" s="16"/>
      <c r="N4551" s="16"/>
      <c r="Q4551" s="16"/>
      <c r="R4551" s="16"/>
      <c r="S4551" s="16"/>
      <c r="T4551" s="16"/>
    </row>
    <row r="4552" spans="11:20" x14ac:dyDescent="0.25">
      <c r="K4552" s="16"/>
      <c r="L4552" s="16"/>
      <c r="M4552" s="16"/>
      <c r="N4552" s="16"/>
      <c r="Q4552" s="16"/>
      <c r="R4552" s="16"/>
      <c r="S4552" s="16"/>
      <c r="T4552" s="16"/>
    </row>
    <row r="4553" spans="11:20" x14ac:dyDescent="0.25">
      <c r="K4553" s="16"/>
      <c r="L4553" s="16"/>
      <c r="M4553" s="16"/>
      <c r="N4553" s="16"/>
      <c r="Q4553" s="16"/>
      <c r="R4553" s="16"/>
      <c r="S4553" s="16"/>
      <c r="T4553" s="16"/>
    </row>
    <row r="4554" spans="11:20" x14ac:dyDescent="0.25">
      <c r="K4554" s="16"/>
      <c r="L4554" s="16"/>
      <c r="M4554" s="16"/>
      <c r="N4554" s="16"/>
      <c r="Q4554" s="16"/>
      <c r="R4554" s="16"/>
      <c r="S4554" s="16"/>
      <c r="T4554" s="16"/>
    </row>
    <row r="4555" spans="11:20" x14ac:dyDescent="0.25">
      <c r="K4555" s="16"/>
      <c r="L4555" s="16"/>
      <c r="M4555" s="16"/>
      <c r="N4555" s="16"/>
      <c r="Q4555" s="16"/>
      <c r="R4555" s="16"/>
      <c r="S4555" s="16"/>
      <c r="T4555" s="16"/>
    </row>
    <row r="4556" spans="11:20" x14ac:dyDescent="0.25">
      <c r="K4556" s="16"/>
      <c r="L4556" s="16"/>
      <c r="M4556" s="16"/>
      <c r="N4556" s="16"/>
      <c r="Q4556" s="16"/>
      <c r="R4556" s="16"/>
      <c r="S4556" s="16"/>
      <c r="T4556" s="16"/>
    </row>
    <row r="4557" spans="11:20" x14ac:dyDescent="0.25">
      <c r="K4557" s="16"/>
      <c r="L4557" s="16"/>
      <c r="M4557" s="16"/>
      <c r="N4557" s="16"/>
      <c r="Q4557" s="16"/>
      <c r="R4557" s="16"/>
      <c r="S4557" s="16"/>
      <c r="T4557" s="16"/>
    </row>
    <row r="4558" spans="11:20" x14ac:dyDescent="0.25">
      <c r="K4558" s="16"/>
      <c r="L4558" s="16"/>
      <c r="M4558" s="16"/>
      <c r="N4558" s="16"/>
      <c r="Q4558" s="16"/>
      <c r="R4558" s="16"/>
      <c r="S4558" s="16"/>
      <c r="T4558" s="16"/>
    </row>
    <row r="4559" spans="11:20" x14ac:dyDescent="0.25">
      <c r="K4559" s="16"/>
      <c r="L4559" s="16"/>
      <c r="M4559" s="16"/>
      <c r="N4559" s="16"/>
      <c r="Q4559" s="16"/>
      <c r="R4559" s="16"/>
      <c r="S4559" s="16"/>
      <c r="T4559" s="16"/>
    </row>
    <row r="4560" spans="11:20" x14ac:dyDescent="0.25">
      <c r="K4560" s="16"/>
      <c r="L4560" s="16"/>
      <c r="M4560" s="16"/>
      <c r="N4560" s="16"/>
      <c r="Q4560" s="16"/>
      <c r="R4560" s="16"/>
      <c r="S4560" s="16"/>
      <c r="T4560" s="16"/>
    </row>
    <row r="4561" spans="11:20" x14ac:dyDescent="0.25">
      <c r="K4561" s="16"/>
      <c r="L4561" s="16"/>
      <c r="M4561" s="16"/>
      <c r="N4561" s="16"/>
      <c r="Q4561" s="16"/>
      <c r="R4561" s="16"/>
      <c r="S4561" s="16"/>
      <c r="T4561" s="16"/>
    </row>
    <row r="4562" spans="11:20" x14ac:dyDescent="0.25">
      <c r="K4562" s="16"/>
      <c r="L4562" s="16"/>
      <c r="M4562" s="16"/>
      <c r="N4562" s="16"/>
      <c r="Q4562" s="16"/>
      <c r="R4562" s="16"/>
      <c r="S4562" s="16"/>
      <c r="T4562" s="16"/>
    </row>
    <row r="4563" spans="11:20" x14ac:dyDescent="0.25">
      <c r="K4563" s="16"/>
      <c r="L4563" s="16"/>
      <c r="M4563" s="16"/>
      <c r="N4563" s="16"/>
      <c r="Q4563" s="16"/>
      <c r="R4563" s="16"/>
      <c r="S4563" s="16"/>
      <c r="T4563" s="16"/>
    </row>
    <row r="4564" spans="11:20" x14ac:dyDescent="0.25">
      <c r="K4564" s="16"/>
      <c r="L4564" s="16"/>
      <c r="M4564" s="16"/>
      <c r="N4564" s="16"/>
      <c r="Q4564" s="16"/>
      <c r="R4564" s="16"/>
      <c r="S4564" s="16"/>
      <c r="T4564" s="16"/>
    </row>
    <row r="4565" spans="11:20" x14ac:dyDescent="0.25">
      <c r="K4565" s="16"/>
      <c r="L4565" s="16"/>
      <c r="M4565" s="16"/>
      <c r="N4565" s="16"/>
      <c r="Q4565" s="16"/>
      <c r="R4565" s="16"/>
      <c r="S4565" s="16"/>
      <c r="T4565" s="16"/>
    </row>
    <row r="4566" spans="11:20" x14ac:dyDescent="0.25">
      <c r="K4566" s="16"/>
      <c r="L4566" s="16"/>
      <c r="M4566" s="16"/>
      <c r="N4566" s="16"/>
      <c r="Q4566" s="16"/>
      <c r="R4566" s="16"/>
      <c r="S4566" s="16"/>
      <c r="T4566" s="16"/>
    </row>
    <row r="4567" spans="11:20" x14ac:dyDescent="0.25">
      <c r="K4567" s="16"/>
      <c r="L4567" s="16"/>
      <c r="M4567" s="16"/>
      <c r="N4567" s="16"/>
      <c r="Q4567" s="16"/>
      <c r="R4567" s="16"/>
      <c r="S4567" s="16"/>
      <c r="T4567" s="16"/>
    </row>
    <row r="4568" spans="11:20" x14ac:dyDescent="0.25">
      <c r="K4568" s="16"/>
      <c r="L4568" s="16"/>
      <c r="M4568" s="16"/>
      <c r="N4568" s="16"/>
      <c r="Q4568" s="16"/>
      <c r="R4568" s="16"/>
      <c r="S4568" s="16"/>
      <c r="T4568" s="16"/>
    </row>
    <row r="4569" spans="11:20" x14ac:dyDescent="0.25">
      <c r="K4569" s="16"/>
      <c r="L4569" s="16"/>
      <c r="M4569" s="16"/>
      <c r="N4569" s="16"/>
      <c r="Q4569" s="16"/>
      <c r="R4569" s="16"/>
      <c r="S4569" s="16"/>
      <c r="T4569" s="16"/>
    </row>
    <row r="4570" spans="11:20" x14ac:dyDescent="0.25">
      <c r="K4570" s="16"/>
      <c r="L4570" s="16"/>
      <c r="M4570" s="16"/>
      <c r="N4570" s="16"/>
      <c r="Q4570" s="16"/>
      <c r="R4570" s="16"/>
      <c r="S4570" s="16"/>
      <c r="T4570" s="16"/>
    </row>
    <row r="4571" spans="11:20" x14ac:dyDescent="0.25">
      <c r="K4571" s="16"/>
      <c r="L4571" s="16"/>
      <c r="M4571" s="16"/>
      <c r="N4571" s="16"/>
      <c r="Q4571" s="16"/>
      <c r="R4571" s="16"/>
      <c r="S4571" s="16"/>
      <c r="T4571" s="16"/>
    </row>
    <row r="4572" spans="11:20" x14ac:dyDescent="0.25">
      <c r="K4572" s="16"/>
      <c r="L4572" s="16"/>
      <c r="M4572" s="16"/>
      <c r="N4572" s="16"/>
      <c r="Q4572" s="16"/>
      <c r="R4572" s="16"/>
      <c r="S4572" s="16"/>
      <c r="T4572" s="16"/>
    </row>
    <row r="4573" spans="11:20" x14ac:dyDescent="0.25">
      <c r="K4573" s="16"/>
      <c r="L4573" s="16"/>
      <c r="M4573" s="16"/>
      <c r="N4573" s="16"/>
      <c r="Q4573" s="16"/>
      <c r="R4573" s="16"/>
      <c r="S4573" s="16"/>
      <c r="T4573" s="16"/>
    </row>
    <row r="4574" spans="11:20" x14ac:dyDescent="0.25">
      <c r="K4574" s="16"/>
      <c r="L4574" s="16"/>
      <c r="M4574" s="16"/>
      <c r="N4574" s="16"/>
      <c r="Q4574" s="16"/>
      <c r="R4574" s="16"/>
      <c r="S4574" s="16"/>
      <c r="T4574" s="16"/>
    </row>
    <row r="4575" spans="11:20" x14ac:dyDescent="0.25">
      <c r="K4575" s="16"/>
      <c r="L4575" s="16"/>
      <c r="M4575" s="16"/>
      <c r="N4575" s="16"/>
      <c r="Q4575" s="16"/>
      <c r="R4575" s="16"/>
      <c r="S4575" s="16"/>
      <c r="T4575" s="16"/>
    </row>
    <row r="4576" spans="11:20" x14ac:dyDescent="0.25">
      <c r="K4576" s="16"/>
      <c r="L4576" s="16"/>
      <c r="M4576" s="16"/>
      <c r="N4576" s="16"/>
      <c r="Q4576" s="16"/>
      <c r="R4576" s="16"/>
      <c r="S4576" s="16"/>
      <c r="T4576" s="16"/>
    </row>
    <row r="4577" spans="11:20" x14ac:dyDescent="0.25">
      <c r="K4577" s="16"/>
      <c r="L4577" s="16"/>
      <c r="M4577" s="16"/>
      <c r="N4577" s="16"/>
      <c r="Q4577" s="16"/>
      <c r="R4577" s="16"/>
      <c r="S4577" s="16"/>
      <c r="T4577" s="16"/>
    </row>
    <row r="4578" spans="11:20" x14ac:dyDescent="0.25">
      <c r="K4578" s="16"/>
      <c r="L4578" s="16"/>
      <c r="M4578" s="16"/>
      <c r="N4578" s="16"/>
      <c r="Q4578" s="16"/>
      <c r="R4578" s="16"/>
      <c r="S4578" s="16"/>
      <c r="T4578" s="16"/>
    </row>
    <row r="4579" spans="11:20" x14ac:dyDescent="0.25">
      <c r="K4579" s="16"/>
      <c r="L4579" s="16"/>
      <c r="M4579" s="16"/>
      <c r="N4579" s="16"/>
      <c r="Q4579" s="16"/>
      <c r="R4579" s="16"/>
      <c r="S4579" s="16"/>
      <c r="T4579" s="16"/>
    </row>
    <row r="4580" spans="11:20" x14ac:dyDescent="0.25">
      <c r="K4580" s="16"/>
      <c r="L4580" s="16"/>
      <c r="M4580" s="16"/>
      <c r="N4580" s="16"/>
      <c r="Q4580" s="16"/>
      <c r="R4580" s="16"/>
      <c r="S4580" s="16"/>
      <c r="T4580" s="16"/>
    </row>
    <row r="4581" spans="11:20" x14ac:dyDescent="0.25">
      <c r="K4581" s="16"/>
      <c r="L4581" s="16"/>
      <c r="M4581" s="16"/>
      <c r="N4581" s="16"/>
      <c r="Q4581" s="16"/>
      <c r="R4581" s="16"/>
      <c r="S4581" s="16"/>
      <c r="T4581" s="16"/>
    </row>
    <row r="4582" spans="11:20" x14ac:dyDescent="0.25">
      <c r="K4582" s="16"/>
      <c r="L4582" s="16"/>
      <c r="M4582" s="16"/>
      <c r="N4582" s="16"/>
      <c r="Q4582" s="16"/>
      <c r="R4582" s="16"/>
      <c r="S4582" s="16"/>
      <c r="T4582" s="16"/>
    </row>
    <row r="4583" spans="11:20" x14ac:dyDescent="0.25">
      <c r="K4583" s="16"/>
      <c r="L4583" s="16"/>
      <c r="M4583" s="16"/>
      <c r="N4583" s="16"/>
      <c r="Q4583" s="16"/>
      <c r="R4583" s="16"/>
      <c r="S4583" s="16"/>
      <c r="T4583" s="16"/>
    </row>
    <row r="4584" spans="11:20" x14ac:dyDescent="0.25">
      <c r="K4584" s="16"/>
      <c r="L4584" s="16"/>
      <c r="M4584" s="16"/>
      <c r="N4584" s="16"/>
      <c r="Q4584" s="16"/>
      <c r="R4584" s="16"/>
      <c r="S4584" s="16"/>
      <c r="T4584" s="16"/>
    </row>
    <row r="4585" spans="11:20" x14ac:dyDescent="0.25">
      <c r="K4585" s="16"/>
      <c r="L4585" s="16"/>
      <c r="M4585" s="16"/>
      <c r="N4585" s="16"/>
      <c r="Q4585" s="16"/>
      <c r="R4585" s="16"/>
      <c r="S4585" s="16"/>
      <c r="T4585" s="16"/>
    </row>
    <row r="4586" spans="11:20" x14ac:dyDescent="0.25">
      <c r="K4586" s="16"/>
      <c r="L4586" s="16"/>
      <c r="M4586" s="16"/>
      <c r="N4586" s="16"/>
      <c r="Q4586" s="16"/>
      <c r="R4586" s="16"/>
      <c r="S4586" s="16"/>
      <c r="T4586" s="16"/>
    </row>
    <row r="4587" spans="11:20" x14ac:dyDescent="0.25">
      <c r="K4587" s="16"/>
      <c r="L4587" s="16"/>
      <c r="M4587" s="16"/>
      <c r="N4587" s="16"/>
      <c r="Q4587" s="16"/>
      <c r="R4587" s="16"/>
      <c r="S4587" s="16"/>
      <c r="T4587" s="16"/>
    </row>
    <row r="4588" spans="11:20" x14ac:dyDescent="0.25">
      <c r="K4588" s="16"/>
      <c r="L4588" s="16"/>
      <c r="M4588" s="16"/>
      <c r="N4588" s="16"/>
      <c r="Q4588" s="16"/>
      <c r="R4588" s="16"/>
      <c r="S4588" s="16"/>
      <c r="T4588" s="16"/>
    </row>
    <row r="4589" spans="11:20" x14ac:dyDescent="0.25">
      <c r="K4589" s="16"/>
      <c r="L4589" s="16"/>
      <c r="M4589" s="16"/>
      <c r="N4589" s="16"/>
      <c r="Q4589" s="16"/>
      <c r="R4589" s="16"/>
      <c r="S4589" s="16"/>
      <c r="T4589" s="16"/>
    </row>
    <row r="4590" spans="11:20" x14ac:dyDescent="0.25">
      <c r="K4590" s="16"/>
      <c r="L4590" s="16"/>
      <c r="M4590" s="16"/>
      <c r="N4590" s="16"/>
      <c r="Q4590" s="16"/>
      <c r="R4590" s="16"/>
      <c r="S4590" s="16"/>
      <c r="T4590" s="16"/>
    </row>
    <row r="4591" spans="11:20" x14ac:dyDescent="0.25">
      <c r="K4591" s="16"/>
      <c r="L4591" s="16"/>
      <c r="M4591" s="16"/>
      <c r="N4591" s="16"/>
      <c r="Q4591" s="16"/>
      <c r="R4591" s="16"/>
      <c r="S4591" s="16"/>
      <c r="T4591" s="16"/>
    </row>
    <row r="4592" spans="11:20" x14ac:dyDescent="0.25">
      <c r="K4592" s="16"/>
      <c r="L4592" s="16"/>
      <c r="M4592" s="16"/>
      <c r="N4592" s="16"/>
      <c r="Q4592" s="16"/>
      <c r="R4592" s="16"/>
      <c r="S4592" s="16"/>
      <c r="T4592" s="16"/>
    </row>
    <row r="4593" spans="11:20" x14ac:dyDescent="0.25">
      <c r="K4593" s="16"/>
      <c r="L4593" s="16"/>
      <c r="M4593" s="16"/>
      <c r="N4593" s="16"/>
      <c r="Q4593" s="16"/>
      <c r="R4593" s="16"/>
      <c r="S4593" s="16"/>
      <c r="T4593" s="16"/>
    </row>
    <row r="4594" spans="11:20" x14ac:dyDescent="0.25">
      <c r="K4594" s="16"/>
      <c r="L4594" s="16"/>
      <c r="M4594" s="16"/>
      <c r="N4594" s="16"/>
      <c r="Q4594" s="16"/>
      <c r="R4594" s="16"/>
      <c r="S4594" s="16"/>
      <c r="T4594" s="16"/>
    </row>
    <row r="4595" spans="11:20" x14ac:dyDescent="0.25">
      <c r="K4595" s="16"/>
      <c r="L4595" s="16"/>
      <c r="M4595" s="16"/>
      <c r="N4595" s="16"/>
      <c r="Q4595" s="16"/>
      <c r="R4595" s="16"/>
      <c r="S4595" s="16"/>
      <c r="T4595" s="16"/>
    </row>
    <row r="4596" spans="11:20" x14ac:dyDescent="0.25">
      <c r="K4596" s="16"/>
      <c r="L4596" s="16"/>
      <c r="M4596" s="16"/>
      <c r="N4596" s="16"/>
      <c r="Q4596" s="16"/>
      <c r="R4596" s="16"/>
      <c r="S4596" s="16"/>
      <c r="T4596" s="16"/>
    </row>
    <row r="4597" spans="11:20" x14ac:dyDescent="0.25">
      <c r="K4597" s="16"/>
      <c r="L4597" s="16"/>
      <c r="M4597" s="16"/>
      <c r="N4597" s="16"/>
      <c r="Q4597" s="16"/>
      <c r="R4597" s="16"/>
      <c r="S4597" s="16"/>
      <c r="T4597" s="16"/>
    </row>
    <row r="4598" spans="11:20" x14ac:dyDescent="0.25">
      <c r="K4598" s="16"/>
      <c r="L4598" s="16"/>
      <c r="M4598" s="16"/>
      <c r="N4598" s="16"/>
      <c r="Q4598" s="16"/>
      <c r="R4598" s="16"/>
      <c r="S4598" s="16"/>
      <c r="T4598" s="16"/>
    </row>
    <row r="4599" spans="11:20" x14ac:dyDescent="0.25">
      <c r="K4599" s="16"/>
      <c r="L4599" s="16"/>
      <c r="M4599" s="16"/>
      <c r="N4599" s="16"/>
      <c r="Q4599" s="16"/>
      <c r="R4599" s="16"/>
      <c r="S4599" s="16"/>
      <c r="T4599" s="16"/>
    </row>
    <row r="4600" spans="11:20" x14ac:dyDescent="0.25">
      <c r="K4600" s="16"/>
      <c r="L4600" s="16"/>
      <c r="M4600" s="16"/>
      <c r="N4600" s="16"/>
      <c r="Q4600" s="16"/>
      <c r="R4600" s="16"/>
      <c r="S4600" s="16"/>
      <c r="T4600" s="16"/>
    </row>
    <row r="4601" spans="11:20" x14ac:dyDescent="0.25">
      <c r="K4601" s="16"/>
      <c r="L4601" s="16"/>
      <c r="M4601" s="16"/>
      <c r="N4601" s="16"/>
      <c r="Q4601" s="16"/>
      <c r="R4601" s="16"/>
      <c r="S4601" s="16"/>
      <c r="T4601" s="16"/>
    </row>
    <row r="4602" spans="11:20" x14ac:dyDescent="0.25">
      <c r="K4602" s="16"/>
      <c r="L4602" s="16"/>
      <c r="M4602" s="16"/>
      <c r="N4602" s="16"/>
      <c r="Q4602" s="16"/>
      <c r="R4602" s="16"/>
      <c r="S4602" s="16"/>
      <c r="T4602" s="16"/>
    </row>
    <row r="4603" spans="11:20" x14ac:dyDescent="0.25">
      <c r="K4603" s="16"/>
      <c r="L4603" s="16"/>
      <c r="M4603" s="16"/>
      <c r="N4603" s="16"/>
      <c r="Q4603" s="16"/>
      <c r="R4603" s="16"/>
      <c r="S4603" s="16"/>
      <c r="T4603" s="16"/>
    </row>
    <row r="4604" spans="11:20" x14ac:dyDescent="0.25">
      <c r="K4604" s="16"/>
      <c r="L4604" s="16"/>
      <c r="M4604" s="16"/>
      <c r="N4604" s="16"/>
      <c r="Q4604" s="16"/>
      <c r="R4604" s="16"/>
      <c r="S4604" s="16"/>
      <c r="T4604" s="16"/>
    </row>
    <row r="4605" spans="11:20" x14ac:dyDescent="0.25">
      <c r="K4605" s="16"/>
      <c r="L4605" s="16"/>
      <c r="M4605" s="16"/>
      <c r="N4605" s="16"/>
      <c r="Q4605" s="16"/>
      <c r="R4605" s="16"/>
      <c r="S4605" s="16"/>
      <c r="T4605" s="16"/>
    </row>
    <row r="4606" spans="11:20" x14ac:dyDescent="0.25">
      <c r="K4606" s="16"/>
      <c r="L4606" s="16"/>
      <c r="M4606" s="16"/>
      <c r="N4606" s="16"/>
      <c r="Q4606" s="16"/>
      <c r="R4606" s="16"/>
      <c r="S4606" s="16"/>
      <c r="T4606" s="16"/>
    </row>
    <row r="4607" spans="11:20" x14ac:dyDescent="0.25">
      <c r="K4607" s="16"/>
      <c r="L4607" s="16"/>
      <c r="M4607" s="16"/>
      <c r="N4607" s="16"/>
      <c r="Q4607" s="16"/>
      <c r="R4607" s="16"/>
      <c r="S4607" s="16"/>
      <c r="T4607" s="16"/>
    </row>
    <row r="4608" spans="11:20" x14ac:dyDescent="0.25">
      <c r="K4608" s="16"/>
      <c r="L4608" s="16"/>
      <c r="M4608" s="16"/>
      <c r="N4608" s="16"/>
      <c r="Q4608" s="16"/>
      <c r="R4608" s="16"/>
      <c r="S4608" s="16"/>
      <c r="T4608" s="16"/>
    </row>
    <row r="4609" spans="11:20" x14ac:dyDescent="0.25">
      <c r="K4609" s="16"/>
      <c r="L4609" s="16"/>
      <c r="M4609" s="16"/>
      <c r="N4609" s="16"/>
      <c r="Q4609" s="16"/>
      <c r="R4609" s="16"/>
      <c r="S4609" s="16"/>
      <c r="T4609" s="16"/>
    </row>
    <row r="4610" spans="11:20" x14ac:dyDescent="0.25">
      <c r="K4610" s="16"/>
      <c r="L4610" s="16"/>
      <c r="M4610" s="16"/>
      <c r="N4610" s="16"/>
      <c r="Q4610" s="16"/>
      <c r="R4610" s="16"/>
      <c r="S4610" s="16"/>
      <c r="T4610" s="16"/>
    </row>
    <row r="4611" spans="11:20" x14ac:dyDescent="0.25">
      <c r="K4611" s="16"/>
      <c r="L4611" s="16"/>
      <c r="M4611" s="16"/>
      <c r="N4611" s="16"/>
      <c r="Q4611" s="16"/>
      <c r="R4611" s="16"/>
      <c r="S4611" s="16"/>
      <c r="T4611" s="16"/>
    </row>
    <row r="4612" spans="11:20" x14ac:dyDescent="0.25">
      <c r="K4612" s="16"/>
      <c r="L4612" s="16"/>
      <c r="M4612" s="16"/>
      <c r="N4612" s="16"/>
      <c r="Q4612" s="16"/>
      <c r="R4612" s="16"/>
      <c r="S4612" s="16"/>
      <c r="T4612" s="16"/>
    </row>
    <row r="4613" spans="11:20" x14ac:dyDescent="0.25">
      <c r="K4613" s="16"/>
      <c r="L4613" s="16"/>
      <c r="M4613" s="16"/>
      <c r="N4613" s="16"/>
      <c r="Q4613" s="16"/>
      <c r="R4613" s="16"/>
      <c r="S4613" s="16"/>
      <c r="T4613" s="16"/>
    </row>
    <row r="4614" spans="11:20" x14ac:dyDescent="0.25">
      <c r="K4614" s="16"/>
      <c r="L4614" s="16"/>
      <c r="M4614" s="16"/>
      <c r="N4614" s="16"/>
      <c r="Q4614" s="16"/>
      <c r="R4614" s="16"/>
      <c r="S4614" s="16"/>
      <c r="T4614" s="16"/>
    </row>
    <row r="4615" spans="11:20" x14ac:dyDescent="0.25">
      <c r="K4615" s="16"/>
      <c r="L4615" s="16"/>
      <c r="M4615" s="16"/>
      <c r="N4615" s="16"/>
      <c r="Q4615" s="16"/>
      <c r="R4615" s="16"/>
      <c r="S4615" s="16"/>
      <c r="T4615" s="16"/>
    </row>
    <row r="4616" spans="11:20" x14ac:dyDescent="0.25">
      <c r="K4616" s="16"/>
      <c r="L4616" s="16"/>
      <c r="M4616" s="16"/>
      <c r="N4616" s="16"/>
      <c r="Q4616" s="16"/>
      <c r="R4616" s="16"/>
      <c r="S4616" s="16"/>
      <c r="T4616" s="16"/>
    </row>
    <row r="4617" spans="11:20" x14ac:dyDescent="0.25">
      <c r="K4617" s="16"/>
      <c r="L4617" s="16"/>
      <c r="M4617" s="16"/>
      <c r="N4617" s="16"/>
      <c r="Q4617" s="16"/>
      <c r="R4617" s="16"/>
      <c r="S4617" s="16"/>
      <c r="T4617" s="16"/>
    </row>
    <row r="4618" spans="11:20" x14ac:dyDescent="0.25">
      <c r="K4618" s="16"/>
      <c r="L4618" s="16"/>
      <c r="M4618" s="16"/>
      <c r="N4618" s="16"/>
      <c r="Q4618" s="16"/>
      <c r="R4618" s="16"/>
      <c r="S4618" s="16"/>
      <c r="T4618" s="16"/>
    </row>
    <row r="4619" spans="11:20" x14ac:dyDescent="0.25">
      <c r="K4619" s="16"/>
      <c r="L4619" s="16"/>
      <c r="M4619" s="16"/>
      <c r="N4619" s="16"/>
      <c r="Q4619" s="16"/>
      <c r="R4619" s="16"/>
      <c r="S4619" s="16"/>
      <c r="T4619" s="16"/>
    </row>
    <row r="4620" spans="11:20" x14ac:dyDescent="0.25">
      <c r="K4620" s="16"/>
      <c r="L4620" s="16"/>
      <c r="M4620" s="16"/>
      <c r="N4620" s="16"/>
      <c r="Q4620" s="16"/>
      <c r="R4620" s="16"/>
      <c r="S4620" s="16"/>
      <c r="T4620" s="16"/>
    </row>
    <row r="4621" spans="11:20" x14ac:dyDescent="0.25">
      <c r="K4621" s="16"/>
      <c r="L4621" s="16"/>
      <c r="M4621" s="16"/>
      <c r="N4621" s="16"/>
      <c r="Q4621" s="16"/>
      <c r="R4621" s="16"/>
      <c r="S4621" s="16"/>
      <c r="T4621" s="16"/>
    </row>
    <row r="4622" spans="11:20" x14ac:dyDescent="0.25">
      <c r="K4622" s="16"/>
      <c r="L4622" s="16"/>
      <c r="M4622" s="16"/>
      <c r="N4622" s="16"/>
      <c r="Q4622" s="16"/>
      <c r="R4622" s="16"/>
      <c r="S4622" s="16"/>
      <c r="T4622" s="16"/>
    </row>
    <row r="4623" spans="11:20" x14ac:dyDescent="0.25">
      <c r="K4623" s="16"/>
      <c r="L4623" s="16"/>
      <c r="M4623" s="16"/>
      <c r="N4623" s="16"/>
      <c r="Q4623" s="16"/>
      <c r="R4623" s="16"/>
      <c r="S4623" s="16"/>
      <c r="T4623" s="16"/>
    </row>
    <row r="4624" spans="11:20" x14ac:dyDescent="0.25">
      <c r="K4624" s="16"/>
      <c r="L4624" s="16"/>
      <c r="M4624" s="16"/>
      <c r="N4624" s="16"/>
      <c r="Q4624" s="16"/>
      <c r="R4624" s="16"/>
      <c r="S4624" s="16"/>
      <c r="T4624" s="16"/>
    </row>
    <row r="4625" spans="11:20" x14ac:dyDescent="0.25">
      <c r="K4625" s="16"/>
      <c r="L4625" s="16"/>
      <c r="M4625" s="16"/>
      <c r="N4625" s="16"/>
      <c r="Q4625" s="16"/>
      <c r="R4625" s="16"/>
      <c r="S4625" s="16"/>
      <c r="T4625" s="16"/>
    </row>
    <row r="4626" spans="11:20" x14ac:dyDescent="0.25">
      <c r="K4626" s="16"/>
      <c r="L4626" s="16"/>
      <c r="M4626" s="16"/>
      <c r="N4626" s="16"/>
      <c r="Q4626" s="16"/>
      <c r="R4626" s="16"/>
      <c r="S4626" s="16"/>
      <c r="T4626" s="16"/>
    </row>
    <row r="4627" spans="11:20" x14ac:dyDescent="0.25">
      <c r="K4627" s="16"/>
      <c r="L4627" s="16"/>
      <c r="M4627" s="16"/>
      <c r="N4627" s="16"/>
      <c r="Q4627" s="16"/>
      <c r="R4627" s="16"/>
      <c r="S4627" s="16"/>
      <c r="T4627" s="16"/>
    </row>
    <row r="4628" spans="11:20" x14ac:dyDescent="0.25">
      <c r="K4628" s="16"/>
      <c r="L4628" s="16"/>
      <c r="M4628" s="16"/>
      <c r="N4628" s="16"/>
      <c r="Q4628" s="16"/>
      <c r="R4628" s="16"/>
      <c r="S4628" s="16"/>
      <c r="T4628" s="16"/>
    </row>
    <row r="4629" spans="11:20" x14ac:dyDescent="0.25">
      <c r="K4629" s="16"/>
      <c r="L4629" s="16"/>
      <c r="M4629" s="16"/>
      <c r="N4629" s="16"/>
      <c r="Q4629" s="16"/>
      <c r="R4629" s="16"/>
      <c r="S4629" s="16"/>
      <c r="T4629" s="16"/>
    </row>
    <row r="4630" spans="11:20" x14ac:dyDescent="0.25">
      <c r="K4630" s="16"/>
      <c r="L4630" s="16"/>
      <c r="M4630" s="16"/>
      <c r="N4630" s="16"/>
      <c r="Q4630" s="16"/>
      <c r="R4630" s="16"/>
      <c r="S4630" s="16"/>
      <c r="T4630" s="16"/>
    </row>
    <row r="4631" spans="11:20" x14ac:dyDescent="0.25">
      <c r="K4631" s="16"/>
      <c r="L4631" s="16"/>
      <c r="M4631" s="16"/>
      <c r="N4631" s="16"/>
      <c r="Q4631" s="16"/>
      <c r="R4631" s="16"/>
      <c r="S4631" s="16"/>
      <c r="T4631" s="16"/>
    </row>
    <row r="4632" spans="11:20" x14ac:dyDescent="0.25">
      <c r="K4632" s="16"/>
      <c r="L4632" s="16"/>
      <c r="M4632" s="16"/>
      <c r="N4632" s="16"/>
      <c r="Q4632" s="16"/>
      <c r="R4632" s="16"/>
      <c r="S4632" s="16"/>
      <c r="T4632" s="16"/>
    </row>
    <row r="4633" spans="11:20" x14ac:dyDescent="0.25">
      <c r="K4633" s="16"/>
      <c r="L4633" s="16"/>
      <c r="M4633" s="16"/>
      <c r="N4633" s="16"/>
      <c r="Q4633" s="16"/>
      <c r="R4633" s="16"/>
      <c r="S4633" s="16"/>
      <c r="T4633" s="16"/>
    </row>
    <row r="4634" spans="11:20" x14ac:dyDescent="0.25">
      <c r="K4634" s="16"/>
      <c r="L4634" s="16"/>
      <c r="M4634" s="16"/>
      <c r="N4634" s="16"/>
      <c r="Q4634" s="16"/>
      <c r="R4634" s="16"/>
      <c r="S4634" s="16"/>
      <c r="T4634" s="16"/>
    </row>
    <row r="4635" spans="11:20" x14ac:dyDescent="0.25">
      <c r="K4635" s="16"/>
      <c r="L4635" s="16"/>
      <c r="M4635" s="16"/>
      <c r="N4635" s="16"/>
      <c r="Q4635" s="16"/>
      <c r="R4635" s="16"/>
      <c r="S4635" s="16"/>
      <c r="T4635" s="16"/>
    </row>
    <row r="4636" spans="11:20" x14ac:dyDescent="0.25">
      <c r="K4636" s="16"/>
      <c r="L4636" s="16"/>
      <c r="M4636" s="16"/>
      <c r="N4636" s="16"/>
      <c r="Q4636" s="16"/>
      <c r="R4636" s="16"/>
      <c r="S4636" s="16"/>
      <c r="T4636" s="16"/>
    </row>
    <row r="4637" spans="11:20" x14ac:dyDescent="0.25">
      <c r="K4637" s="16"/>
      <c r="L4637" s="16"/>
      <c r="M4637" s="16"/>
      <c r="N4637" s="16"/>
      <c r="Q4637" s="16"/>
      <c r="R4637" s="16"/>
      <c r="S4637" s="16"/>
      <c r="T4637" s="16"/>
    </row>
    <row r="4638" spans="11:20" x14ac:dyDescent="0.25">
      <c r="K4638" s="16"/>
      <c r="L4638" s="16"/>
      <c r="M4638" s="16"/>
      <c r="N4638" s="16"/>
      <c r="Q4638" s="16"/>
      <c r="R4638" s="16"/>
      <c r="S4638" s="16"/>
      <c r="T4638" s="16"/>
    </row>
    <row r="4639" spans="11:20" x14ac:dyDescent="0.25">
      <c r="K4639" s="16"/>
      <c r="L4639" s="16"/>
      <c r="M4639" s="16"/>
      <c r="N4639" s="16"/>
      <c r="Q4639" s="16"/>
      <c r="R4639" s="16"/>
      <c r="S4639" s="16"/>
      <c r="T4639" s="16"/>
    </row>
    <row r="4640" spans="11:20" x14ac:dyDescent="0.25">
      <c r="K4640" s="16"/>
      <c r="L4640" s="16"/>
      <c r="M4640" s="16"/>
      <c r="N4640" s="16"/>
      <c r="Q4640" s="16"/>
      <c r="R4640" s="16"/>
      <c r="S4640" s="16"/>
      <c r="T4640" s="16"/>
    </row>
    <row r="4641" spans="11:20" x14ac:dyDescent="0.25">
      <c r="K4641" s="16"/>
      <c r="L4641" s="16"/>
      <c r="M4641" s="16"/>
      <c r="N4641" s="16"/>
      <c r="Q4641" s="16"/>
      <c r="R4641" s="16"/>
      <c r="S4641" s="16"/>
      <c r="T4641" s="16"/>
    </row>
    <row r="4642" spans="11:20" x14ac:dyDescent="0.25">
      <c r="K4642" s="16"/>
      <c r="L4642" s="16"/>
      <c r="M4642" s="16"/>
      <c r="N4642" s="16"/>
      <c r="Q4642" s="16"/>
      <c r="R4642" s="16"/>
      <c r="S4642" s="16"/>
      <c r="T4642" s="16"/>
    </row>
    <row r="4643" spans="11:20" x14ac:dyDescent="0.25">
      <c r="K4643" s="16"/>
      <c r="L4643" s="16"/>
      <c r="M4643" s="16"/>
      <c r="N4643" s="16"/>
      <c r="Q4643" s="16"/>
      <c r="R4643" s="16"/>
      <c r="S4643" s="16"/>
      <c r="T4643" s="16"/>
    </row>
    <row r="4644" spans="11:20" x14ac:dyDescent="0.25">
      <c r="K4644" s="16"/>
      <c r="L4644" s="16"/>
      <c r="M4644" s="16"/>
      <c r="N4644" s="16"/>
      <c r="Q4644" s="16"/>
      <c r="R4644" s="16"/>
      <c r="S4644" s="16"/>
      <c r="T4644" s="16"/>
    </row>
    <row r="4645" spans="11:20" x14ac:dyDescent="0.25">
      <c r="K4645" s="16"/>
      <c r="L4645" s="16"/>
      <c r="M4645" s="16"/>
      <c r="N4645" s="16"/>
      <c r="Q4645" s="16"/>
      <c r="R4645" s="16"/>
      <c r="S4645" s="16"/>
      <c r="T4645" s="16"/>
    </row>
    <row r="4646" spans="11:20" x14ac:dyDescent="0.25">
      <c r="K4646" s="16"/>
      <c r="L4646" s="16"/>
      <c r="M4646" s="16"/>
      <c r="N4646" s="16"/>
      <c r="Q4646" s="16"/>
      <c r="R4646" s="16"/>
      <c r="S4646" s="16"/>
      <c r="T4646" s="16"/>
    </row>
    <row r="4647" spans="11:20" x14ac:dyDescent="0.25">
      <c r="K4647" s="16"/>
      <c r="L4647" s="16"/>
      <c r="M4647" s="16"/>
      <c r="N4647" s="16"/>
      <c r="Q4647" s="16"/>
      <c r="R4647" s="16"/>
      <c r="S4647" s="16"/>
      <c r="T4647" s="16"/>
    </row>
    <row r="4648" spans="11:20" x14ac:dyDescent="0.25">
      <c r="K4648" s="16"/>
      <c r="L4648" s="16"/>
      <c r="M4648" s="16"/>
      <c r="N4648" s="16"/>
      <c r="Q4648" s="16"/>
      <c r="R4648" s="16"/>
      <c r="S4648" s="16"/>
      <c r="T4648" s="16"/>
    </row>
    <row r="4649" spans="11:20" x14ac:dyDescent="0.25">
      <c r="K4649" s="16"/>
      <c r="L4649" s="16"/>
      <c r="M4649" s="16"/>
      <c r="N4649" s="16"/>
      <c r="Q4649" s="16"/>
      <c r="R4649" s="16"/>
      <c r="S4649" s="16"/>
      <c r="T4649" s="16"/>
    </row>
    <row r="4650" spans="11:20" x14ac:dyDescent="0.25">
      <c r="K4650" s="16"/>
      <c r="L4650" s="16"/>
      <c r="M4650" s="16"/>
      <c r="N4650" s="16"/>
      <c r="Q4650" s="16"/>
      <c r="R4650" s="16"/>
      <c r="S4650" s="16"/>
      <c r="T4650" s="16"/>
    </row>
    <row r="4651" spans="11:20" x14ac:dyDescent="0.25">
      <c r="K4651" s="16"/>
      <c r="L4651" s="16"/>
      <c r="M4651" s="16"/>
      <c r="N4651" s="16"/>
      <c r="Q4651" s="16"/>
      <c r="R4651" s="16"/>
      <c r="S4651" s="16"/>
      <c r="T4651" s="16"/>
    </row>
    <row r="4652" spans="11:20" x14ac:dyDescent="0.25">
      <c r="K4652" s="16"/>
      <c r="L4652" s="16"/>
      <c r="M4652" s="16"/>
      <c r="N4652" s="16"/>
      <c r="Q4652" s="16"/>
      <c r="R4652" s="16"/>
      <c r="S4652" s="16"/>
      <c r="T4652" s="16"/>
    </row>
    <row r="4653" spans="11:20" x14ac:dyDescent="0.25">
      <c r="K4653" s="16"/>
      <c r="L4653" s="16"/>
      <c r="M4653" s="16"/>
      <c r="N4653" s="16"/>
      <c r="Q4653" s="16"/>
      <c r="R4653" s="16"/>
      <c r="S4653" s="16"/>
      <c r="T4653" s="16"/>
    </row>
    <row r="4654" spans="11:20" x14ac:dyDescent="0.25">
      <c r="K4654" s="16"/>
      <c r="L4654" s="16"/>
      <c r="M4654" s="16"/>
      <c r="N4654" s="16"/>
      <c r="Q4654" s="16"/>
      <c r="R4654" s="16"/>
      <c r="S4654" s="16"/>
      <c r="T4654" s="16"/>
    </row>
    <row r="4655" spans="11:20" x14ac:dyDescent="0.25">
      <c r="K4655" s="16"/>
      <c r="L4655" s="16"/>
      <c r="M4655" s="16"/>
      <c r="N4655" s="16"/>
      <c r="Q4655" s="16"/>
      <c r="R4655" s="16"/>
      <c r="S4655" s="16"/>
      <c r="T4655" s="16"/>
    </row>
    <row r="4656" spans="11:20" x14ac:dyDescent="0.25">
      <c r="K4656" s="16"/>
      <c r="L4656" s="16"/>
      <c r="M4656" s="16"/>
      <c r="N4656" s="16"/>
      <c r="Q4656" s="16"/>
      <c r="R4656" s="16"/>
      <c r="S4656" s="16"/>
      <c r="T4656" s="16"/>
    </row>
    <row r="4657" spans="11:20" x14ac:dyDescent="0.25">
      <c r="K4657" s="16"/>
      <c r="L4657" s="16"/>
      <c r="M4657" s="16"/>
      <c r="N4657" s="16"/>
      <c r="Q4657" s="16"/>
      <c r="R4657" s="16"/>
      <c r="S4657" s="16"/>
      <c r="T4657" s="16"/>
    </row>
    <row r="4658" spans="11:20" x14ac:dyDescent="0.25">
      <c r="K4658" s="16"/>
      <c r="L4658" s="16"/>
      <c r="M4658" s="16"/>
      <c r="N4658" s="16"/>
      <c r="Q4658" s="16"/>
      <c r="R4658" s="16"/>
      <c r="S4658" s="16"/>
      <c r="T4658" s="16"/>
    </row>
    <row r="4659" spans="11:20" x14ac:dyDescent="0.25">
      <c r="K4659" s="16"/>
      <c r="L4659" s="16"/>
      <c r="M4659" s="16"/>
      <c r="N4659" s="16"/>
      <c r="Q4659" s="16"/>
      <c r="R4659" s="16"/>
      <c r="S4659" s="16"/>
      <c r="T4659" s="16"/>
    </row>
    <row r="4660" spans="11:20" x14ac:dyDescent="0.25">
      <c r="K4660" s="16"/>
      <c r="L4660" s="16"/>
      <c r="M4660" s="16"/>
      <c r="N4660" s="16"/>
      <c r="Q4660" s="16"/>
      <c r="R4660" s="16"/>
      <c r="S4660" s="16"/>
      <c r="T4660" s="16"/>
    </row>
    <row r="4661" spans="11:20" x14ac:dyDescent="0.25">
      <c r="K4661" s="16"/>
      <c r="L4661" s="16"/>
      <c r="M4661" s="16"/>
      <c r="N4661" s="16"/>
      <c r="Q4661" s="16"/>
      <c r="R4661" s="16"/>
      <c r="S4661" s="16"/>
      <c r="T4661" s="16"/>
    </row>
    <row r="4662" spans="11:20" x14ac:dyDescent="0.25">
      <c r="K4662" s="16"/>
      <c r="L4662" s="16"/>
      <c r="M4662" s="16"/>
      <c r="N4662" s="16"/>
      <c r="Q4662" s="16"/>
      <c r="R4662" s="16"/>
      <c r="S4662" s="16"/>
      <c r="T4662" s="16"/>
    </row>
    <row r="4663" spans="11:20" x14ac:dyDescent="0.25">
      <c r="K4663" s="16"/>
      <c r="L4663" s="16"/>
      <c r="M4663" s="16"/>
      <c r="N4663" s="16"/>
      <c r="Q4663" s="16"/>
      <c r="R4663" s="16"/>
      <c r="S4663" s="16"/>
      <c r="T4663" s="16"/>
    </row>
    <row r="4664" spans="11:20" x14ac:dyDescent="0.25">
      <c r="K4664" s="16"/>
      <c r="L4664" s="16"/>
      <c r="M4664" s="16"/>
      <c r="N4664" s="16"/>
      <c r="Q4664" s="16"/>
      <c r="R4664" s="16"/>
      <c r="S4664" s="16"/>
      <c r="T4664" s="16"/>
    </row>
    <row r="4665" spans="11:20" x14ac:dyDescent="0.25">
      <c r="K4665" s="16"/>
      <c r="L4665" s="16"/>
      <c r="M4665" s="16"/>
      <c r="N4665" s="16"/>
      <c r="Q4665" s="16"/>
      <c r="R4665" s="16"/>
      <c r="S4665" s="16"/>
      <c r="T4665" s="16"/>
    </row>
    <row r="4666" spans="11:20" x14ac:dyDescent="0.25">
      <c r="K4666" s="16"/>
      <c r="L4666" s="16"/>
      <c r="M4666" s="16"/>
      <c r="N4666" s="16"/>
      <c r="Q4666" s="16"/>
      <c r="R4666" s="16"/>
      <c r="S4666" s="16"/>
      <c r="T4666" s="16"/>
    </row>
    <row r="4667" spans="11:20" x14ac:dyDescent="0.25">
      <c r="K4667" s="16"/>
      <c r="L4667" s="16"/>
      <c r="M4667" s="16"/>
      <c r="N4667" s="16"/>
      <c r="Q4667" s="16"/>
      <c r="R4667" s="16"/>
      <c r="S4667" s="16"/>
      <c r="T4667" s="16"/>
    </row>
    <row r="4668" spans="11:20" x14ac:dyDescent="0.25">
      <c r="K4668" s="16"/>
      <c r="L4668" s="16"/>
      <c r="M4668" s="16"/>
      <c r="N4668" s="16"/>
      <c r="Q4668" s="16"/>
      <c r="R4668" s="16"/>
      <c r="S4668" s="16"/>
      <c r="T4668" s="16"/>
    </row>
    <row r="4669" spans="11:20" x14ac:dyDescent="0.25">
      <c r="K4669" s="16"/>
      <c r="L4669" s="16"/>
      <c r="M4669" s="16"/>
      <c r="N4669" s="16"/>
      <c r="Q4669" s="16"/>
      <c r="R4669" s="16"/>
      <c r="S4669" s="16"/>
      <c r="T4669" s="16"/>
    </row>
    <row r="4670" spans="11:20" x14ac:dyDescent="0.25">
      <c r="K4670" s="16"/>
      <c r="L4670" s="16"/>
      <c r="M4670" s="16"/>
      <c r="N4670" s="16"/>
      <c r="Q4670" s="16"/>
      <c r="R4670" s="16"/>
      <c r="S4670" s="16"/>
      <c r="T4670" s="16"/>
    </row>
    <row r="4671" spans="11:20" x14ac:dyDescent="0.25">
      <c r="K4671" s="16"/>
      <c r="L4671" s="16"/>
      <c r="M4671" s="16"/>
      <c r="N4671" s="16"/>
      <c r="Q4671" s="16"/>
      <c r="R4671" s="16"/>
      <c r="S4671" s="16"/>
      <c r="T4671" s="16"/>
    </row>
    <row r="4672" spans="11:20" x14ac:dyDescent="0.25">
      <c r="K4672" s="16"/>
      <c r="L4672" s="16"/>
      <c r="M4672" s="16"/>
      <c r="N4672" s="16"/>
      <c r="Q4672" s="16"/>
      <c r="R4672" s="16"/>
      <c r="S4672" s="16"/>
      <c r="T4672" s="16"/>
    </row>
    <row r="4673" spans="11:20" x14ac:dyDescent="0.25">
      <c r="K4673" s="16"/>
      <c r="L4673" s="16"/>
      <c r="M4673" s="16"/>
      <c r="N4673" s="16"/>
      <c r="Q4673" s="16"/>
      <c r="R4673" s="16"/>
      <c r="S4673" s="16"/>
      <c r="T4673" s="16"/>
    </row>
    <row r="4674" spans="11:20" x14ac:dyDescent="0.25">
      <c r="K4674" s="16"/>
      <c r="L4674" s="16"/>
      <c r="M4674" s="16"/>
      <c r="N4674" s="16"/>
      <c r="Q4674" s="16"/>
      <c r="R4674" s="16"/>
      <c r="S4674" s="16"/>
      <c r="T4674" s="16"/>
    </row>
    <row r="4675" spans="11:20" x14ac:dyDescent="0.25">
      <c r="K4675" s="16"/>
      <c r="L4675" s="16"/>
      <c r="M4675" s="16"/>
      <c r="N4675" s="16"/>
      <c r="Q4675" s="16"/>
      <c r="R4675" s="16"/>
      <c r="S4675" s="16"/>
      <c r="T4675" s="16"/>
    </row>
    <row r="4676" spans="11:20" x14ac:dyDescent="0.25">
      <c r="K4676" s="16"/>
      <c r="L4676" s="16"/>
      <c r="M4676" s="16"/>
      <c r="N4676" s="16"/>
      <c r="Q4676" s="16"/>
      <c r="R4676" s="16"/>
      <c r="S4676" s="16"/>
      <c r="T4676" s="16"/>
    </row>
    <row r="4677" spans="11:20" x14ac:dyDescent="0.25">
      <c r="K4677" s="16"/>
      <c r="L4677" s="16"/>
      <c r="M4677" s="16"/>
      <c r="N4677" s="16"/>
      <c r="Q4677" s="16"/>
      <c r="R4677" s="16"/>
      <c r="S4677" s="16"/>
      <c r="T4677" s="16"/>
    </row>
    <row r="4678" spans="11:20" x14ac:dyDescent="0.25">
      <c r="K4678" s="16"/>
      <c r="L4678" s="16"/>
      <c r="M4678" s="16"/>
      <c r="N4678" s="16"/>
      <c r="Q4678" s="16"/>
      <c r="R4678" s="16"/>
      <c r="S4678" s="16"/>
      <c r="T4678" s="16"/>
    </row>
    <row r="4679" spans="11:20" x14ac:dyDescent="0.25">
      <c r="K4679" s="16"/>
      <c r="L4679" s="16"/>
      <c r="M4679" s="16"/>
      <c r="N4679" s="16"/>
      <c r="Q4679" s="16"/>
      <c r="R4679" s="16"/>
      <c r="S4679" s="16"/>
      <c r="T4679" s="16"/>
    </row>
    <row r="4680" spans="11:20" x14ac:dyDescent="0.25">
      <c r="K4680" s="16"/>
      <c r="L4680" s="16"/>
      <c r="M4680" s="16"/>
      <c r="N4680" s="16"/>
      <c r="Q4680" s="16"/>
      <c r="R4680" s="16"/>
      <c r="S4680" s="16"/>
      <c r="T4680" s="16"/>
    </row>
    <row r="4681" spans="11:20" x14ac:dyDescent="0.25">
      <c r="K4681" s="16"/>
      <c r="L4681" s="16"/>
      <c r="M4681" s="16"/>
      <c r="N4681" s="16"/>
      <c r="Q4681" s="16"/>
      <c r="R4681" s="16"/>
      <c r="S4681" s="16"/>
      <c r="T4681" s="16"/>
    </row>
    <row r="4682" spans="11:20" x14ac:dyDescent="0.25">
      <c r="K4682" s="16"/>
      <c r="L4682" s="16"/>
      <c r="M4682" s="16"/>
      <c r="N4682" s="16"/>
      <c r="Q4682" s="16"/>
      <c r="R4682" s="16"/>
      <c r="S4682" s="16"/>
      <c r="T4682" s="16"/>
    </row>
    <row r="4683" spans="11:20" x14ac:dyDescent="0.25">
      <c r="K4683" s="16"/>
      <c r="L4683" s="16"/>
      <c r="M4683" s="16"/>
      <c r="N4683" s="16"/>
      <c r="Q4683" s="16"/>
      <c r="R4683" s="16"/>
      <c r="S4683" s="16"/>
      <c r="T4683" s="16"/>
    </row>
    <row r="4684" spans="11:20" x14ac:dyDescent="0.25">
      <c r="K4684" s="16"/>
      <c r="L4684" s="16"/>
      <c r="M4684" s="16"/>
      <c r="N4684" s="16"/>
      <c r="Q4684" s="16"/>
      <c r="R4684" s="16"/>
      <c r="S4684" s="16"/>
      <c r="T4684" s="16"/>
    </row>
    <row r="4685" spans="11:20" x14ac:dyDescent="0.25">
      <c r="K4685" s="16"/>
      <c r="L4685" s="16"/>
      <c r="M4685" s="16"/>
      <c r="N4685" s="16"/>
      <c r="Q4685" s="16"/>
      <c r="R4685" s="16"/>
      <c r="S4685" s="16"/>
      <c r="T4685" s="16"/>
    </row>
    <row r="4686" spans="11:20" x14ac:dyDescent="0.25">
      <c r="K4686" s="16"/>
      <c r="L4686" s="16"/>
      <c r="M4686" s="16"/>
      <c r="N4686" s="16"/>
      <c r="Q4686" s="16"/>
      <c r="R4686" s="16"/>
      <c r="S4686" s="16"/>
      <c r="T4686" s="16"/>
    </row>
    <row r="4687" spans="11:20" x14ac:dyDescent="0.25">
      <c r="K4687" s="16"/>
      <c r="L4687" s="16"/>
      <c r="M4687" s="16"/>
      <c r="N4687" s="16"/>
      <c r="Q4687" s="16"/>
      <c r="R4687" s="16"/>
      <c r="S4687" s="16"/>
      <c r="T4687" s="16"/>
    </row>
    <row r="4688" spans="11:20" x14ac:dyDescent="0.25">
      <c r="K4688" s="16"/>
      <c r="L4688" s="16"/>
      <c r="M4688" s="16"/>
      <c r="N4688" s="16"/>
      <c r="Q4688" s="16"/>
      <c r="R4688" s="16"/>
      <c r="S4688" s="16"/>
      <c r="T4688" s="16"/>
    </row>
    <row r="4689" spans="11:20" x14ac:dyDescent="0.25">
      <c r="K4689" s="16"/>
      <c r="L4689" s="16"/>
      <c r="M4689" s="16"/>
      <c r="N4689" s="16"/>
      <c r="Q4689" s="16"/>
      <c r="R4689" s="16"/>
      <c r="S4689" s="16"/>
      <c r="T4689" s="16"/>
    </row>
    <row r="4690" spans="11:20" x14ac:dyDescent="0.25">
      <c r="K4690" s="16"/>
      <c r="L4690" s="16"/>
      <c r="M4690" s="16"/>
      <c r="N4690" s="16"/>
      <c r="Q4690" s="16"/>
      <c r="R4690" s="16"/>
      <c r="S4690" s="16"/>
      <c r="T4690" s="16"/>
    </row>
    <row r="4691" spans="11:20" x14ac:dyDescent="0.25">
      <c r="K4691" s="16"/>
      <c r="L4691" s="16"/>
      <c r="M4691" s="16"/>
      <c r="N4691" s="16"/>
      <c r="Q4691" s="16"/>
      <c r="R4691" s="16"/>
      <c r="S4691" s="16"/>
      <c r="T4691" s="16"/>
    </row>
    <row r="4692" spans="11:20" x14ac:dyDescent="0.25">
      <c r="K4692" s="16"/>
      <c r="L4692" s="16"/>
      <c r="M4692" s="16"/>
      <c r="N4692" s="16"/>
      <c r="Q4692" s="16"/>
      <c r="R4692" s="16"/>
      <c r="S4692" s="16"/>
      <c r="T4692" s="16"/>
    </row>
    <row r="4693" spans="11:20" x14ac:dyDescent="0.25">
      <c r="K4693" s="16"/>
      <c r="L4693" s="16"/>
      <c r="M4693" s="16"/>
      <c r="N4693" s="16"/>
      <c r="Q4693" s="16"/>
      <c r="R4693" s="16"/>
      <c r="S4693" s="16"/>
      <c r="T4693" s="16"/>
    </row>
    <row r="4694" spans="11:20" x14ac:dyDescent="0.25">
      <c r="K4694" s="16"/>
      <c r="L4694" s="16"/>
      <c r="M4694" s="16"/>
      <c r="N4694" s="16"/>
      <c r="Q4694" s="16"/>
      <c r="R4694" s="16"/>
      <c r="S4694" s="16"/>
      <c r="T4694" s="16"/>
    </row>
    <row r="4695" spans="11:20" x14ac:dyDescent="0.25">
      <c r="K4695" s="16"/>
      <c r="L4695" s="16"/>
      <c r="M4695" s="16"/>
      <c r="N4695" s="16"/>
      <c r="Q4695" s="16"/>
      <c r="R4695" s="16"/>
      <c r="S4695" s="16"/>
      <c r="T4695" s="16"/>
    </row>
    <row r="4696" spans="11:20" x14ac:dyDescent="0.25">
      <c r="K4696" s="16"/>
      <c r="L4696" s="16"/>
      <c r="M4696" s="16"/>
      <c r="N4696" s="16"/>
      <c r="Q4696" s="16"/>
      <c r="R4696" s="16"/>
      <c r="S4696" s="16"/>
      <c r="T4696" s="16"/>
    </row>
    <row r="4697" spans="11:20" x14ac:dyDescent="0.25">
      <c r="K4697" s="16"/>
      <c r="L4697" s="16"/>
      <c r="M4697" s="16"/>
      <c r="N4697" s="16"/>
      <c r="Q4697" s="16"/>
      <c r="R4697" s="16"/>
      <c r="S4697" s="16"/>
      <c r="T4697" s="16"/>
    </row>
    <row r="4698" spans="11:20" x14ac:dyDescent="0.25">
      <c r="K4698" s="16"/>
      <c r="L4698" s="16"/>
      <c r="M4698" s="16"/>
      <c r="N4698" s="16"/>
      <c r="Q4698" s="16"/>
      <c r="R4698" s="16"/>
      <c r="S4698" s="16"/>
      <c r="T4698" s="16"/>
    </row>
    <row r="4699" spans="11:20" x14ac:dyDescent="0.25">
      <c r="K4699" s="16"/>
      <c r="L4699" s="16"/>
      <c r="M4699" s="16"/>
      <c r="N4699" s="16"/>
      <c r="Q4699" s="16"/>
      <c r="R4699" s="16"/>
      <c r="S4699" s="16"/>
      <c r="T4699" s="16"/>
    </row>
    <row r="4700" spans="11:20" x14ac:dyDescent="0.25">
      <c r="K4700" s="16"/>
      <c r="L4700" s="16"/>
      <c r="M4700" s="16"/>
      <c r="N4700" s="16"/>
      <c r="Q4700" s="16"/>
      <c r="R4700" s="16"/>
      <c r="S4700" s="16"/>
      <c r="T4700" s="16"/>
    </row>
    <row r="4701" spans="11:20" x14ac:dyDescent="0.25">
      <c r="K4701" s="16"/>
      <c r="L4701" s="16"/>
      <c r="M4701" s="16"/>
      <c r="N4701" s="16"/>
      <c r="Q4701" s="16"/>
      <c r="R4701" s="16"/>
      <c r="S4701" s="16"/>
      <c r="T4701" s="16"/>
    </row>
    <row r="4702" spans="11:20" x14ac:dyDescent="0.25">
      <c r="K4702" s="16"/>
      <c r="L4702" s="16"/>
      <c r="M4702" s="16"/>
      <c r="N4702" s="16"/>
      <c r="Q4702" s="16"/>
      <c r="R4702" s="16"/>
      <c r="S4702" s="16"/>
      <c r="T4702" s="16"/>
    </row>
    <row r="4703" spans="11:20" x14ac:dyDescent="0.25">
      <c r="K4703" s="16"/>
      <c r="L4703" s="16"/>
      <c r="M4703" s="16"/>
      <c r="N4703" s="16"/>
      <c r="Q4703" s="16"/>
      <c r="R4703" s="16"/>
      <c r="S4703" s="16"/>
      <c r="T4703" s="16"/>
    </row>
    <row r="4704" spans="11:20" x14ac:dyDescent="0.25">
      <c r="K4704" s="16"/>
      <c r="L4704" s="16"/>
      <c r="M4704" s="16"/>
      <c r="N4704" s="16"/>
      <c r="Q4704" s="16"/>
      <c r="R4704" s="16"/>
      <c r="S4704" s="16"/>
      <c r="T4704" s="16"/>
    </row>
    <row r="4705" spans="11:20" x14ac:dyDescent="0.25">
      <c r="K4705" s="16"/>
      <c r="L4705" s="16"/>
      <c r="M4705" s="16"/>
      <c r="N4705" s="16"/>
      <c r="Q4705" s="16"/>
      <c r="R4705" s="16"/>
      <c r="S4705" s="16"/>
      <c r="T4705" s="16"/>
    </row>
    <row r="4706" spans="11:20" x14ac:dyDescent="0.25">
      <c r="K4706" s="16"/>
      <c r="L4706" s="16"/>
      <c r="M4706" s="16"/>
      <c r="N4706" s="16"/>
      <c r="Q4706" s="16"/>
      <c r="R4706" s="16"/>
      <c r="S4706" s="16"/>
      <c r="T4706" s="16"/>
    </row>
    <row r="4707" spans="11:20" x14ac:dyDescent="0.25">
      <c r="K4707" s="16"/>
      <c r="L4707" s="16"/>
      <c r="M4707" s="16"/>
      <c r="N4707" s="16"/>
      <c r="Q4707" s="16"/>
      <c r="R4707" s="16"/>
      <c r="S4707" s="16"/>
      <c r="T4707" s="16"/>
    </row>
    <row r="4708" spans="11:20" x14ac:dyDescent="0.25">
      <c r="K4708" s="16"/>
      <c r="L4708" s="16"/>
      <c r="M4708" s="16"/>
      <c r="N4708" s="16"/>
      <c r="Q4708" s="16"/>
      <c r="R4708" s="16"/>
      <c r="S4708" s="16"/>
      <c r="T4708" s="16"/>
    </row>
    <row r="4709" spans="11:20" x14ac:dyDescent="0.25">
      <c r="K4709" s="16"/>
      <c r="L4709" s="16"/>
      <c r="M4709" s="16"/>
      <c r="N4709" s="16"/>
      <c r="Q4709" s="16"/>
      <c r="R4709" s="16"/>
      <c r="S4709" s="16"/>
      <c r="T4709" s="16"/>
    </row>
    <row r="4710" spans="11:20" x14ac:dyDescent="0.25">
      <c r="K4710" s="16"/>
      <c r="L4710" s="16"/>
      <c r="M4710" s="16"/>
      <c r="N4710" s="16"/>
      <c r="Q4710" s="16"/>
      <c r="R4710" s="16"/>
      <c r="S4710" s="16"/>
      <c r="T4710" s="16"/>
    </row>
    <row r="4711" spans="11:20" x14ac:dyDescent="0.25">
      <c r="K4711" s="16"/>
      <c r="L4711" s="16"/>
      <c r="M4711" s="16"/>
      <c r="N4711" s="16"/>
      <c r="Q4711" s="16"/>
      <c r="R4711" s="16"/>
      <c r="S4711" s="16"/>
      <c r="T4711" s="16"/>
    </row>
    <row r="4712" spans="11:20" x14ac:dyDescent="0.25">
      <c r="K4712" s="16"/>
      <c r="L4712" s="16"/>
      <c r="M4712" s="16"/>
      <c r="N4712" s="16"/>
      <c r="Q4712" s="16"/>
      <c r="R4712" s="16"/>
      <c r="S4712" s="16"/>
      <c r="T4712" s="16"/>
    </row>
    <row r="4713" spans="11:20" x14ac:dyDescent="0.25">
      <c r="K4713" s="16"/>
      <c r="L4713" s="16"/>
      <c r="M4713" s="16"/>
      <c r="N4713" s="16"/>
      <c r="Q4713" s="16"/>
      <c r="R4713" s="16"/>
      <c r="S4713" s="16"/>
      <c r="T4713" s="16"/>
    </row>
    <row r="4714" spans="11:20" x14ac:dyDescent="0.25">
      <c r="K4714" s="16"/>
      <c r="L4714" s="16"/>
      <c r="M4714" s="16"/>
      <c r="N4714" s="16"/>
      <c r="Q4714" s="16"/>
      <c r="R4714" s="16"/>
      <c r="S4714" s="16"/>
      <c r="T4714" s="16"/>
    </row>
    <row r="4715" spans="11:20" x14ac:dyDescent="0.25">
      <c r="K4715" s="16"/>
      <c r="L4715" s="16"/>
      <c r="M4715" s="16"/>
      <c r="N4715" s="16"/>
      <c r="Q4715" s="16"/>
      <c r="R4715" s="16"/>
      <c r="S4715" s="16"/>
      <c r="T4715" s="16"/>
    </row>
    <row r="4716" spans="11:20" x14ac:dyDescent="0.25">
      <c r="K4716" s="16"/>
      <c r="L4716" s="16"/>
      <c r="M4716" s="16"/>
      <c r="N4716" s="16"/>
      <c r="Q4716" s="16"/>
      <c r="R4716" s="16"/>
      <c r="S4716" s="16"/>
      <c r="T4716" s="16"/>
    </row>
    <row r="4717" spans="11:20" x14ac:dyDescent="0.25">
      <c r="K4717" s="16"/>
      <c r="L4717" s="16"/>
      <c r="M4717" s="16"/>
      <c r="N4717" s="16"/>
      <c r="Q4717" s="16"/>
      <c r="R4717" s="16"/>
      <c r="S4717" s="16"/>
      <c r="T4717" s="16"/>
    </row>
    <row r="4718" spans="11:20" x14ac:dyDescent="0.25">
      <c r="K4718" s="16"/>
      <c r="L4718" s="16"/>
      <c r="M4718" s="16"/>
      <c r="N4718" s="16"/>
      <c r="Q4718" s="16"/>
      <c r="R4718" s="16"/>
      <c r="S4718" s="16"/>
      <c r="T4718" s="16"/>
    </row>
    <row r="4719" spans="11:20" x14ac:dyDescent="0.25">
      <c r="K4719" s="16"/>
      <c r="L4719" s="16"/>
      <c r="M4719" s="16"/>
      <c r="N4719" s="16"/>
      <c r="Q4719" s="16"/>
      <c r="R4719" s="16"/>
      <c r="S4719" s="16"/>
      <c r="T4719" s="16"/>
    </row>
    <row r="4720" spans="11:20" x14ac:dyDescent="0.25">
      <c r="K4720" s="16"/>
      <c r="L4720" s="16"/>
      <c r="M4720" s="16"/>
      <c r="N4720" s="16"/>
      <c r="Q4720" s="16"/>
      <c r="R4720" s="16"/>
      <c r="S4720" s="16"/>
      <c r="T4720" s="16"/>
    </row>
    <row r="4721" spans="11:20" x14ac:dyDescent="0.25">
      <c r="K4721" s="16"/>
      <c r="L4721" s="16"/>
      <c r="M4721" s="16"/>
      <c r="N4721" s="16"/>
      <c r="Q4721" s="16"/>
      <c r="R4721" s="16"/>
      <c r="S4721" s="16"/>
      <c r="T4721" s="16"/>
    </row>
    <row r="4722" spans="11:20" x14ac:dyDescent="0.25">
      <c r="K4722" s="16"/>
      <c r="L4722" s="16"/>
      <c r="M4722" s="16"/>
      <c r="N4722" s="16"/>
      <c r="Q4722" s="16"/>
      <c r="R4722" s="16"/>
      <c r="S4722" s="16"/>
      <c r="T4722" s="16"/>
    </row>
    <row r="4723" spans="11:20" x14ac:dyDescent="0.25">
      <c r="K4723" s="16"/>
      <c r="L4723" s="16"/>
      <c r="M4723" s="16"/>
      <c r="N4723" s="16"/>
      <c r="Q4723" s="16"/>
      <c r="R4723" s="16"/>
      <c r="S4723" s="16"/>
      <c r="T4723" s="16"/>
    </row>
    <row r="4724" spans="11:20" x14ac:dyDescent="0.25">
      <c r="K4724" s="16"/>
      <c r="L4724" s="16"/>
      <c r="M4724" s="16"/>
      <c r="N4724" s="16"/>
      <c r="Q4724" s="16"/>
      <c r="R4724" s="16"/>
      <c r="S4724" s="16"/>
      <c r="T4724" s="16"/>
    </row>
    <row r="4725" spans="11:20" x14ac:dyDescent="0.25">
      <c r="K4725" s="16"/>
      <c r="L4725" s="16"/>
      <c r="M4725" s="16"/>
      <c r="N4725" s="16"/>
      <c r="Q4725" s="16"/>
      <c r="R4725" s="16"/>
      <c r="S4725" s="16"/>
      <c r="T4725" s="16"/>
    </row>
    <row r="4726" spans="11:20" x14ac:dyDescent="0.25">
      <c r="K4726" s="16"/>
      <c r="L4726" s="16"/>
      <c r="M4726" s="16"/>
      <c r="N4726" s="16"/>
      <c r="Q4726" s="16"/>
      <c r="R4726" s="16"/>
      <c r="S4726" s="16"/>
      <c r="T4726" s="16"/>
    </row>
    <row r="4727" spans="11:20" x14ac:dyDescent="0.25">
      <c r="K4727" s="16"/>
      <c r="L4727" s="16"/>
      <c r="M4727" s="16"/>
      <c r="N4727" s="16"/>
      <c r="Q4727" s="16"/>
      <c r="R4727" s="16"/>
      <c r="S4727" s="16"/>
      <c r="T4727" s="16"/>
    </row>
    <row r="4728" spans="11:20" x14ac:dyDescent="0.25">
      <c r="K4728" s="16"/>
      <c r="L4728" s="16"/>
      <c r="M4728" s="16"/>
      <c r="N4728" s="16"/>
      <c r="Q4728" s="16"/>
      <c r="R4728" s="16"/>
      <c r="S4728" s="16"/>
      <c r="T4728" s="16"/>
    </row>
    <row r="4729" spans="11:20" x14ac:dyDescent="0.25">
      <c r="K4729" s="16"/>
      <c r="L4729" s="16"/>
      <c r="M4729" s="16"/>
      <c r="N4729" s="16"/>
      <c r="Q4729" s="16"/>
      <c r="R4729" s="16"/>
      <c r="S4729" s="16"/>
      <c r="T4729" s="16"/>
    </row>
    <row r="4730" spans="11:20" x14ac:dyDescent="0.25">
      <c r="K4730" s="16"/>
      <c r="L4730" s="16"/>
      <c r="M4730" s="16"/>
      <c r="N4730" s="16"/>
      <c r="Q4730" s="16"/>
      <c r="R4730" s="16"/>
      <c r="S4730" s="16"/>
      <c r="T4730" s="16"/>
    </row>
    <row r="4731" spans="11:20" x14ac:dyDescent="0.25">
      <c r="K4731" s="16"/>
      <c r="L4731" s="16"/>
      <c r="M4731" s="16"/>
      <c r="N4731" s="16"/>
      <c r="Q4731" s="16"/>
      <c r="R4731" s="16"/>
      <c r="S4731" s="16"/>
      <c r="T4731" s="16"/>
    </row>
    <row r="4732" spans="11:20" x14ac:dyDescent="0.25">
      <c r="K4732" s="16"/>
      <c r="L4732" s="16"/>
      <c r="M4732" s="16"/>
      <c r="N4732" s="16"/>
      <c r="Q4732" s="16"/>
      <c r="R4732" s="16"/>
      <c r="S4732" s="16"/>
      <c r="T4732" s="16"/>
    </row>
    <row r="4733" spans="11:20" x14ac:dyDescent="0.25">
      <c r="K4733" s="16"/>
      <c r="L4733" s="16"/>
      <c r="M4733" s="16"/>
      <c r="N4733" s="16"/>
      <c r="Q4733" s="16"/>
      <c r="R4733" s="16"/>
      <c r="S4733" s="16"/>
      <c r="T4733" s="16"/>
    </row>
    <row r="4734" spans="11:20" x14ac:dyDescent="0.25">
      <c r="K4734" s="16"/>
      <c r="L4734" s="16"/>
      <c r="M4734" s="16"/>
      <c r="N4734" s="16"/>
      <c r="Q4734" s="16"/>
      <c r="R4734" s="16"/>
      <c r="S4734" s="16"/>
      <c r="T4734" s="16"/>
    </row>
    <row r="4735" spans="11:20" x14ac:dyDescent="0.25">
      <c r="K4735" s="16"/>
      <c r="L4735" s="16"/>
      <c r="M4735" s="16"/>
      <c r="N4735" s="16"/>
      <c r="Q4735" s="16"/>
      <c r="R4735" s="16"/>
      <c r="S4735" s="16"/>
      <c r="T4735" s="16"/>
    </row>
    <row r="4736" spans="11:20" x14ac:dyDescent="0.25">
      <c r="K4736" s="16"/>
      <c r="L4736" s="16"/>
      <c r="M4736" s="16"/>
      <c r="N4736" s="16"/>
      <c r="Q4736" s="16"/>
      <c r="R4736" s="16"/>
      <c r="S4736" s="16"/>
      <c r="T4736" s="16"/>
    </row>
    <row r="4737" spans="11:20" x14ac:dyDescent="0.25">
      <c r="K4737" s="16"/>
      <c r="L4737" s="16"/>
      <c r="M4737" s="16"/>
      <c r="N4737" s="16"/>
      <c r="Q4737" s="16"/>
      <c r="R4737" s="16"/>
      <c r="S4737" s="16"/>
      <c r="T4737" s="16"/>
    </row>
    <row r="4738" spans="11:20" x14ac:dyDescent="0.25">
      <c r="K4738" s="16"/>
      <c r="L4738" s="16"/>
      <c r="M4738" s="16"/>
      <c r="N4738" s="16"/>
      <c r="Q4738" s="16"/>
      <c r="R4738" s="16"/>
      <c r="S4738" s="16"/>
      <c r="T4738" s="16"/>
    </row>
    <row r="4739" spans="11:20" x14ac:dyDescent="0.25">
      <c r="K4739" s="16"/>
      <c r="L4739" s="16"/>
      <c r="M4739" s="16"/>
      <c r="N4739" s="16"/>
      <c r="Q4739" s="16"/>
      <c r="R4739" s="16"/>
      <c r="S4739" s="16"/>
      <c r="T4739" s="16"/>
    </row>
    <row r="4740" spans="11:20" x14ac:dyDescent="0.25">
      <c r="K4740" s="16"/>
      <c r="L4740" s="16"/>
      <c r="M4740" s="16"/>
      <c r="N4740" s="16"/>
      <c r="Q4740" s="16"/>
      <c r="R4740" s="16"/>
      <c r="S4740" s="16"/>
      <c r="T4740" s="16"/>
    </row>
    <row r="4741" spans="11:20" x14ac:dyDescent="0.25">
      <c r="K4741" s="16"/>
      <c r="L4741" s="16"/>
      <c r="M4741" s="16"/>
      <c r="N4741" s="16"/>
      <c r="Q4741" s="16"/>
      <c r="R4741" s="16"/>
      <c r="S4741" s="16"/>
      <c r="T4741" s="16"/>
    </row>
    <row r="4742" spans="11:20" x14ac:dyDescent="0.25">
      <c r="K4742" s="16"/>
      <c r="L4742" s="16"/>
      <c r="M4742" s="16"/>
      <c r="N4742" s="16"/>
      <c r="Q4742" s="16"/>
      <c r="R4742" s="16"/>
      <c r="S4742" s="16"/>
      <c r="T4742" s="16"/>
    </row>
    <row r="4743" spans="11:20" x14ac:dyDescent="0.25">
      <c r="K4743" s="16"/>
      <c r="L4743" s="16"/>
      <c r="M4743" s="16"/>
      <c r="N4743" s="16"/>
      <c r="Q4743" s="16"/>
      <c r="R4743" s="16"/>
      <c r="S4743" s="16"/>
      <c r="T4743" s="16"/>
    </row>
    <row r="4744" spans="11:20" x14ac:dyDescent="0.25">
      <c r="K4744" s="16"/>
      <c r="L4744" s="16"/>
      <c r="M4744" s="16"/>
      <c r="N4744" s="16"/>
      <c r="Q4744" s="16"/>
      <c r="R4744" s="16"/>
      <c r="S4744" s="16"/>
      <c r="T4744" s="16"/>
    </row>
    <row r="4745" spans="11:20" x14ac:dyDescent="0.25">
      <c r="K4745" s="16"/>
      <c r="L4745" s="16"/>
      <c r="M4745" s="16"/>
      <c r="N4745" s="16"/>
      <c r="Q4745" s="16"/>
      <c r="R4745" s="16"/>
      <c r="S4745" s="16"/>
      <c r="T4745" s="16"/>
    </row>
    <row r="4746" spans="11:20" x14ac:dyDescent="0.25">
      <c r="K4746" s="16"/>
      <c r="L4746" s="16"/>
      <c r="M4746" s="16"/>
      <c r="N4746" s="16"/>
      <c r="Q4746" s="16"/>
      <c r="R4746" s="16"/>
      <c r="S4746" s="16"/>
      <c r="T4746" s="16"/>
    </row>
    <row r="4747" spans="11:20" x14ac:dyDescent="0.25">
      <c r="K4747" s="16"/>
      <c r="L4747" s="16"/>
      <c r="M4747" s="16"/>
      <c r="N4747" s="16"/>
      <c r="Q4747" s="16"/>
      <c r="R4747" s="16"/>
      <c r="S4747" s="16"/>
      <c r="T4747" s="16"/>
    </row>
    <row r="4748" spans="11:20" x14ac:dyDescent="0.25">
      <c r="K4748" s="16"/>
      <c r="L4748" s="16"/>
      <c r="M4748" s="16"/>
      <c r="N4748" s="16"/>
      <c r="Q4748" s="16"/>
      <c r="R4748" s="16"/>
      <c r="S4748" s="16"/>
      <c r="T4748" s="16"/>
    </row>
    <row r="4749" spans="11:20" x14ac:dyDescent="0.25">
      <c r="K4749" s="16"/>
      <c r="L4749" s="16"/>
      <c r="M4749" s="16"/>
      <c r="N4749" s="16"/>
      <c r="Q4749" s="16"/>
      <c r="R4749" s="16"/>
      <c r="S4749" s="16"/>
      <c r="T4749" s="16"/>
    </row>
    <row r="4750" spans="11:20" x14ac:dyDescent="0.25">
      <c r="K4750" s="16"/>
      <c r="L4750" s="16"/>
      <c r="M4750" s="16"/>
      <c r="N4750" s="16"/>
      <c r="Q4750" s="16"/>
      <c r="R4750" s="16"/>
      <c r="S4750" s="16"/>
      <c r="T4750" s="16"/>
    </row>
    <row r="4751" spans="11:20" x14ac:dyDescent="0.25">
      <c r="K4751" s="16"/>
      <c r="L4751" s="16"/>
      <c r="M4751" s="16"/>
      <c r="N4751" s="16"/>
      <c r="Q4751" s="16"/>
      <c r="R4751" s="16"/>
      <c r="S4751" s="16"/>
      <c r="T4751" s="16"/>
    </row>
    <row r="4752" spans="11:20" x14ac:dyDescent="0.25">
      <c r="K4752" s="16"/>
      <c r="L4752" s="16"/>
      <c r="M4752" s="16"/>
      <c r="N4752" s="16"/>
      <c r="Q4752" s="16"/>
      <c r="R4752" s="16"/>
      <c r="S4752" s="16"/>
      <c r="T4752" s="16"/>
    </row>
    <row r="4753" spans="11:20" x14ac:dyDescent="0.25">
      <c r="K4753" s="16"/>
      <c r="L4753" s="16"/>
      <c r="M4753" s="16"/>
      <c r="N4753" s="16"/>
      <c r="Q4753" s="16"/>
      <c r="R4753" s="16"/>
      <c r="S4753" s="16"/>
      <c r="T4753" s="16"/>
    </row>
    <row r="4754" spans="11:20" x14ac:dyDescent="0.25">
      <c r="K4754" s="16"/>
      <c r="L4754" s="16"/>
      <c r="M4754" s="16"/>
      <c r="N4754" s="16"/>
      <c r="Q4754" s="16"/>
      <c r="R4754" s="16"/>
      <c r="S4754" s="16"/>
      <c r="T4754" s="16"/>
    </row>
    <row r="4755" spans="11:20" x14ac:dyDescent="0.25">
      <c r="K4755" s="16"/>
      <c r="L4755" s="16"/>
      <c r="M4755" s="16"/>
      <c r="N4755" s="16"/>
      <c r="Q4755" s="16"/>
      <c r="R4755" s="16"/>
      <c r="S4755" s="16"/>
      <c r="T4755" s="16"/>
    </row>
    <row r="4756" spans="11:20" x14ac:dyDescent="0.25">
      <c r="K4756" s="16"/>
      <c r="L4756" s="16"/>
      <c r="M4756" s="16"/>
      <c r="N4756" s="16"/>
      <c r="Q4756" s="16"/>
      <c r="R4756" s="16"/>
      <c r="S4756" s="16"/>
      <c r="T4756" s="16"/>
    </row>
    <row r="4757" spans="11:20" x14ac:dyDescent="0.25">
      <c r="K4757" s="16"/>
      <c r="L4757" s="16"/>
      <c r="M4757" s="16"/>
      <c r="N4757" s="16"/>
      <c r="Q4757" s="16"/>
      <c r="R4757" s="16"/>
      <c r="S4757" s="16"/>
      <c r="T4757" s="16"/>
    </row>
    <row r="4758" spans="11:20" x14ac:dyDescent="0.25">
      <c r="K4758" s="16"/>
      <c r="L4758" s="16"/>
      <c r="M4758" s="16"/>
      <c r="N4758" s="16"/>
      <c r="Q4758" s="16"/>
      <c r="R4758" s="16"/>
      <c r="S4758" s="16"/>
      <c r="T4758" s="16"/>
    </row>
    <row r="4759" spans="11:20" x14ac:dyDescent="0.25">
      <c r="K4759" s="16"/>
      <c r="L4759" s="16"/>
      <c r="M4759" s="16"/>
      <c r="N4759" s="16"/>
      <c r="Q4759" s="16"/>
      <c r="R4759" s="16"/>
      <c r="S4759" s="16"/>
      <c r="T4759" s="16"/>
    </row>
    <row r="4760" spans="11:20" x14ac:dyDescent="0.25">
      <c r="K4760" s="16"/>
      <c r="L4760" s="16"/>
      <c r="M4760" s="16"/>
      <c r="N4760" s="16"/>
      <c r="Q4760" s="16"/>
      <c r="R4760" s="16"/>
      <c r="S4760" s="16"/>
      <c r="T4760" s="16"/>
    </row>
    <row r="4761" spans="11:20" x14ac:dyDescent="0.25">
      <c r="K4761" s="16"/>
      <c r="L4761" s="16"/>
      <c r="M4761" s="16"/>
      <c r="N4761" s="16"/>
      <c r="Q4761" s="16"/>
      <c r="R4761" s="16"/>
      <c r="S4761" s="16"/>
      <c r="T4761" s="16"/>
    </row>
    <row r="4762" spans="11:20" x14ac:dyDescent="0.25">
      <c r="K4762" s="16"/>
      <c r="L4762" s="16"/>
      <c r="M4762" s="16"/>
      <c r="N4762" s="16"/>
      <c r="Q4762" s="16"/>
      <c r="R4762" s="16"/>
      <c r="S4762" s="16"/>
      <c r="T4762" s="16"/>
    </row>
    <row r="4763" spans="11:20" x14ac:dyDescent="0.25">
      <c r="K4763" s="16"/>
      <c r="L4763" s="16"/>
      <c r="M4763" s="16"/>
      <c r="N4763" s="16"/>
      <c r="Q4763" s="16"/>
      <c r="R4763" s="16"/>
      <c r="S4763" s="16"/>
      <c r="T4763" s="16"/>
    </row>
    <row r="4764" spans="11:20" x14ac:dyDescent="0.25">
      <c r="K4764" s="16"/>
      <c r="L4764" s="16"/>
      <c r="M4764" s="16"/>
      <c r="N4764" s="16"/>
      <c r="Q4764" s="16"/>
      <c r="R4764" s="16"/>
      <c r="S4764" s="16"/>
      <c r="T4764" s="16"/>
    </row>
    <row r="4765" spans="11:20" x14ac:dyDescent="0.25">
      <c r="K4765" s="16"/>
      <c r="L4765" s="16"/>
      <c r="M4765" s="16"/>
      <c r="N4765" s="16"/>
      <c r="Q4765" s="16"/>
      <c r="R4765" s="16"/>
      <c r="S4765" s="16"/>
      <c r="T4765" s="16"/>
    </row>
    <row r="4766" spans="11:20" x14ac:dyDescent="0.25">
      <c r="K4766" s="16"/>
      <c r="L4766" s="16"/>
      <c r="M4766" s="16"/>
      <c r="N4766" s="16"/>
      <c r="Q4766" s="16"/>
      <c r="R4766" s="16"/>
      <c r="S4766" s="16"/>
      <c r="T4766" s="16"/>
    </row>
    <row r="4767" spans="11:20" x14ac:dyDescent="0.25">
      <c r="K4767" s="16"/>
      <c r="L4767" s="16"/>
      <c r="M4767" s="16"/>
      <c r="N4767" s="16"/>
      <c r="Q4767" s="16"/>
      <c r="R4767" s="16"/>
      <c r="S4767" s="16"/>
      <c r="T4767" s="16"/>
    </row>
    <row r="4768" spans="11:20" x14ac:dyDescent="0.25">
      <c r="K4768" s="16"/>
      <c r="L4768" s="16"/>
      <c r="M4768" s="16"/>
      <c r="N4768" s="16"/>
      <c r="Q4768" s="16"/>
      <c r="R4768" s="16"/>
      <c r="S4768" s="16"/>
      <c r="T4768" s="16"/>
    </row>
    <row r="4769" spans="11:20" x14ac:dyDescent="0.25">
      <c r="K4769" s="16"/>
      <c r="L4769" s="16"/>
      <c r="M4769" s="16"/>
      <c r="N4769" s="16"/>
      <c r="Q4769" s="16"/>
      <c r="R4769" s="16"/>
      <c r="S4769" s="16"/>
      <c r="T4769" s="16"/>
    </row>
    <row r="4770" spans="11:20" x14ac:dyDescent="0.25">
      <c r="K4770" s="16"/>
      <c r="L4770" s="16"/>
      <c r="M4770" s="16"/>
      <c r="N4770" s="16"/>
      <c r="Q4770" s="16"/>
      <c r="R4770" s="16"/>
      <c r="S4770" s="16"/>
      <c r="T4770" s="16"/>
    </row>
    <row r="4771" spans="11:20" x14ac:dyDescent="0.25">
      <c r="K4771" s="16"/>
      <c r="L4771" s="16"/>
      <c r="M4771" s="16"/>
      <c r="N4771" s="16"/>
      <c r="Q4771" s="16"/>
      <c r="R4771" s="16"/>
      <c r="S4771" s="16"/>
      <c r="T4771" s="16"/>
    </row>
    <row r="4772" spans="11:20" x14ac:dyDescent="0.25">
      <c r="K4772" s="16"/>
      <c r="L4772" s="16"/>
      <c r="M4772" s="16"/>
      <c r="N4772" s="16"/>
      <c r="Q4772" s="16"/>
      <c r="R4772" s="16"/>
      <c r="S4772" s="16"/>
      <c r="T4772" s="16"/>
    </row>
    <row r="4773" spans="11:20" x14ac:dyDescent="0.25">
      <c r="K4773" s="16"/>
      <c r="L4773" s="16"/>
      <c r="M4773" s="16"/>
      <c r="N4773" s="16"/>
      <c r="Q4773" s="16"/>
      <c r="R4773" s="16"/>
      <c r="S4773" s="16"/>
      <c r="T4773" s="16"/>
    </row>
    <row r="4774" spans="11:20" x14ac:dyDescent="0.25">
      <c r="K4774" s="16"/>
      <c r="L4774" s="16"/>
      <c r="M4774" s="16"/>
      <c r="N4774" s="16"/>
      <c r="Q4774" s="16"/>
      <c r="R4774" s="16"/>
      <c r="S4774" s="16"/>
      <c r="T4774" s="16"/>
    </row>
    <row r="4775" spans="11:20" x14ac:dyDescent="0.25">
      <c r="K4775" s="16"/>
      <c r="L4775" s="16"/>
      <c r="M4775" s="16"/>
      <c r="N4775" s="16"/>
      <c r="Q4775" s="16"/>
      <c r="R4775" s="16"/>
      <c r="S4775" s="16"/>
      <c r="T4775" s="16"/>
    </row>
    <row r="4776" spans="11:20" x14ac:dyDescent="0.25">
      <c r="K4776" s="16"/>
      <c r="L4776" s="16"/>
      <c r="M4776" s="16"/>
      <c r="N4776" s="16"/>
      <c r="Q4776" s="16"/>
      <c r="R4776" s="16"/>
      <c r="S4776" s="16"/>
      <c r="T4776" s="16"/>
    </row>
    <row r="4777" spans="11:20" x14ac:dyDescent="0.25">
      <c r="K4777" s="16"/>
      <c r="L4777" s="16"/>
      <c r="M4777" s="16"/>
      <c r="N4777" s="16"/>
      <c r="Q4777" s="16"/>
      <c r="R4777" s="16"/>
      <c r="S4777" s="16"/>
      <c r="T4777" s="16"/>
    </row>
    <row r="4778" spans="11:20" x14ac:dyDescent="0.25">
      <c r="K4778" s="16"/>
      <c r="L4778" s="16"/>
      <c r="M4778" s="16"/>
      <c r="N4778" s="16"/>
      <c r="Q4778" s="16"/>
      <c r="R4778" s="16"/>
      <c r="S4778" s="16"/>
      <c r="T4778" s="16"/>
    </row>
    <row r="4779" spans="11:20" x14ac:dyDescent="0.25">
      <c r="K4779" s="16"/>
      <c r="L4779" s="16"/>
      <c r="M4779" s="16"/>
      <c r="N4779" s="16"/>
      <c r="Q4779" s="16"/>
      <c r="R4779" s="16"/>
      <c r="S4779" s="16"/>
      <c r="T4779" s="16"/>
    </row>
    <row r="4780" spans="11:20" x14ac:dyDescent="0.25">
      <c r="K4780" s="16"/>
      <c r="L4780" s="16"/>
      <c r="M4780" s="16"/>
      <c r="N4780" s="16"/>
      <c r="Q4780" s="16"/>
      <c r="R4780" s="16"/>
      <c r="S4780" s="16"/>
      <c r="T4780" s="16"/>
    </row>
    <row r="4781" spans="11:20" x14ac:dyDescent="0.25">
      <c r="K4781" s="16"/>
      <c r="L4781" s="16"/>
      <c r="M4781" s="16"/>
      <c r="N4781" s="16"/>
      <c r="Q4781" s="16"/>
      <c r="R4781" s="16"/>
      <c r="S4781" s="16"/>
      <c r="T4781" s="16"/>
    </row>
    <row r="4782" spans="11:20" x14ac:dyDescent="0.25">
      <c r="K4782" s="16"/>
      <c r="L4782" s="16"/>
      <c r="M4782" s="16"/>
      <c r="N4782" s="16"/>
      <c r="Q4782" s="16"/>
      <c r="R4782" s="16"/>
      <c r="S4782" s="16"/>
      <c r="T4782" s="16"/>
    </row>
    <row r="4783" spans="11:20" x14ac:dyDescent="0.25">
      <c r="K4783" s="16"/>
      <c r="L4783" s="16"/>
      <c r="M4783" s="16"/>
      <c r="N4783" s="16"/>
      <c r="Q4783" s="16"/>
      <c r="R4783" s="16"/>
      <c r="S4783" s="16"/>
      <c r="T4783" s="16"/>
    </row>
    <row r="4784" spans="11:20" x14ac:dyDescent="0.25">
      <c r="K4784" s="16"/>
      <c r="L4784" s="16"/>
      <c r="M4784" s="16"/>
      <c r="N4784" s="16"/>
      <c r="Q4784" s="16"/>
      <c r="R4784" s="16"/>
      <c r="S4784" s="16"/>
      <c r="T4784" s="16"/>
    </row>
    <row r="4785" spans="11:20" x14ac:dyDescent="0.25">
      <c r="K4785" s="16"/>
      <c r="L4785" s="16"/>
      <c r="M4785" s="16"/>
      <c r="N4785" s="16"/>
      <c r="Q4785" s="16"/>
      <c r="R4785" s="16"/>
      <c r="S4785" s="16"/>
      <c r="T4785" s="16"/>
    </row>
    <row r="4786" spans="11:20" x14ac:dyDescent="0.25">
      <c r="K4786" s="16"/>
      <c r="L4786" s="16"/>
      <c r="M4786" s="16"/>
      <c r="N4786" s="16"/>
      <c r="Q4786" s="16"/>
      <c r="R4786" s="16"/>
      <c r="S4786" s="16"/>
      <c r="T4786" s="16"/>
    </row>
    <row r="4787" spans="11:20" x14ac:dyDescent="0.25">
      <c r="K4787" s="16"/>
      <c r="L4787" s="16"/>
      <c r="M4787" s="16"/>
      <c r="N4787" s="16"/>
      <c r="Q4787" s="16"/>
      <c r="R4787" s="16"/>
      <c r="S4787" s="16"/>
      <c r="T4787" s="16"/>
    </row>
    <row r="4788" spans="11:20" x14ac:dyDescent="0.25">
      <c r="K4788" s="16"/>
      <c r="L4788" s="16"/>
      <c r="M4788" s="16"/>
      <c r="N4788" s="16"/>
      <c r="Q4788" s="16"/>
      <c r="R4788" s="16"/>
      <c r="S4788" s="16"/>
      <c r="T4788" s="16"/>
    </row>
    <row r="4789" spans="11:20" x14ac:dyDescent="0.25">
      <c r="K4789" s="16"/>
      <c r="L4789" s="16"/>
      <c r="M4789" s="16"/>
      <c r="N4789" s="16"/>
      <c r="Q4789" s="16"/>
      <c r="R4789" s="16"/>
      <c r="S4789" s="16"/>
      <c r="T4789" s="16"/>
    </row>
    <row r="4790" spans="11:20" x14ac:dyDescent="0.25">
      <c r="K4790" s="16"/>
      <c r="L4790" s="16"/>
      <c r="M4790" s="16"/>
      <c r="N4790" s="16"/>
      <c r="Q4790" s="16"/>
      <c r="R4790" s="16"/>
      <c r="S4790" s="16"/>
      <c r="T4790" s="16"/>
    </row>
    <row r="4791" spans="11:20" x14ac:dyDescent="0.25">
      <c r="K4791" s="16"/>
      <c r="L4791" s="16"/>
      <c r="M4791" s="16"/>
      <c r="N4791" s="16"/>
      <c r="Q4791" s="16"/>
      <c r="R4791" s="16"/>
      <c r="S4791" s="16"/>
      <c r="T4791" s="16"/>
    </row>
    <row r="4792" spans="11:20" x14ac:dyDescent="0.25">
      <c r="K4792" s="16"/>
      <c r="L4792" s="16"/>
      <c r="M4792" s="16"/>
      <c r="N4792" s="16"/>
      <c r="Q4792" s="16"/>
      <c r="R4792" s="16"/>
      <c r="S4792" s="16"/>
      <c r="T4792" s="16"/>
    </row>
    <row r="4793" spans="11:20" x14ac:dyDescent="0.25">
      <c r="K4793" s="16"/>
      <c r="L4793" s="16"/>
      <c r="M4793" s="16"/>
      <c r="N4793" s="16"/>
      <c r="Q4793" s="16"/>
      <c r="R4793" s="16"/>
      <c r="S4793" s="16"/>
      <c r="T4793" s="16"/>
    </row>
    <row r="4794" spans="11:20" x14ac:dyDescent="0.25">
      <c r="K4794" s="16"/>
      <c r="L4794" s="16"/>
      <c r="M4794" s="16"/>
      <c r="N4794" s="16"/>
      <c r="Q4794" s="16"/>
      <c r="R4794" s="16"/>
      <c r="S4794" s="16"/>
      <c r="T4794" s="16"/>
    </row>
    <row r="4795" spans="11:20" x14ac:dyDescent="0.25">
      <c r="K4795" s="16"/>
      <c r="L4795" s="16"/>
      <c r="M4795" s="16"/>
      <c r="N4795" s="16"/>
      <c r="Q4795" s="16"/>
      <c r="R4795" s="16"/>
      <c r="S4795" s="16"/>
      <c r="T4795" s="16"/>
    </row>
    <row r="4796" spans="11:20" x14ac:dyDescent="0.25">
      <c r="K4796" s="16"/>
      <c r="L4796" s="16"/>
      <c r="M4796" s="16"/>
      <c r="N4796" s="16"/>
      <c r="Q4796" s="16"/>
      <c r="R4796" s="16"/>
      <c r="S4796" s="16"/>
      <c r="T4796" s="16"/>
    </row>
    <row r="4797" spans="11:20" x14ac:dyDescent="0.25">
      <c r="K4797" s="16"/>
      <c r="L4797" s="16"/>
      <c r="M4797" s="16"/>
      <c r="N4797" s="16"/>
      <c r="Q4797" s="16"/>
      <c r="R4797" s="16"/>
      <c r="S4797" s="16"/>
      <c r="T4797" s="16"/>
    </row>
    <row r="4798" spans="11:20" x14ac:dyDescent="0.25">
      <c r="K4798" s="16"/>
      <c r="L4798" s="16"/>
      <c r="M4798" s="16"/>
      <c r="N4798" s="16"/>
      <c r="Q4798" s="16"/>
      <c r="R4798" s="16"/>
      <c r="S4798" s="16"/>
      <c r="T4798" s="16"/>
    </row>
    <row r="4799" spans="11:20" x14ac:dyDescent="0.25">
      <c r="K4799" s="16"/>
      <c r="L4799" s="16"/>
      <c r="M4799" s="16"/>
      <c r="N4799" s="16"/>
      <c r="Q4799" s="16"/>
      <c r="R4799" s="16"/>
      <c r="S4799" s="16"/>
      <c r="T4799" s="16"/>
    </row>
    <row r="4800" spans="11:20" x14ac:dyDescent="0.25">
      <c r="K4800" s="16"/>
      <c r="L4800" s="16"/>
      <c r="M4800" s="16"/>
      <c r="N4800" s="16"/>
      <c r="Q4800" s="16"/>
      <c r="R4800" s="16"/>
      <c r="S4800" s="16"/>
      <c r="T4800" s="16"/>
    </row>
    <row r="4801" spans="11:20" x14ac:dyDescent="0.25">
      <c r="K4801" s="16"/>
      <c r="L4801" s="16"/>
      <c r="M4801" s="16"/>
      <c r="N4801" s="16"/>
      <c r="Q4801" s="16"/>
      <c r="R4801" s="16"/>
      <c r="S4801" s="16"/>
      <c r="T4801" s="16"/>
    </row>
    <row r="4802" spans="11:20" x14ac:dyDescent="0.25">
      <c r="K4802" s="16"/>
      <c r="L4802" s="16"/>
      <c r="M4802" s="16"/>
      <c r="N4802" s="16"/>
      <c r="Q4802" s="16"/>
      <c r="R4802" s="16"/>
      <c r="S4802" s="16"/>
      <c r="T4802" s="16"/>
    </row>
    <row r="4803" spans="11:20" x14ac:dyDescent="0.25">
      <c r="K4803" s="16"/>
      <c r="L4803" s="16"/>
      <c r="M4803" s="16"/>
      <c r="N4803" s="16"/>
      <c r="Q4803" s="16"/>
      <c r="R4803" s="16"/>
      <c r="S4803" s="16"/>
      <c r="T4803" s="16"/>
    </row>
    <row r="4804" spans="11:20" x14ac:dyDescent="0.25">
      <c r="K4804" s="16"/>
      <c r="L4804" s="16"/>
      <c r="M4804" s="16"/>
      <c r="N4804" s="16"/>
      <c r="Q4804" s="16"/>
      <c r="R4804" s="16"/>
      <c r="S4804" s="16"/>
      <c r="T4804" s="16"/>
    </row>
    <row r="4805" spans="11:20" x14ac:dyDescent="0.25">
      <c r="K4805" s="16"/>
      <c r="L4805" s="16"/>
      <c r="M4805" s="16"/>
      <c r="N4805" s="16"/>
      <c r="Q4805" s="16"/>
      <c r="R4805" s="16"/>
      <c r="S4805" s="16"/>
      <c r="T4805" s="16"/>
    </row>
    <row r="4806" spans="11:20" x14ac:dyDescent="0.25">
      <c r="K4806" s="16"/>
      <c r="L4806" s="16"/>
      <c r="M4806" s="16"/>
      <c r="N4806" s="16"/>
      <c r="Q4806" s="16"/>
      <c r="R4806" s="16"/>
      <c r="S4806" s="16"/>
      <c r="T4806" s="16"/>
    </row>
    <row r="4807" spans="11:20" x14ac:dyDescent="0.25">
      <c r="K4807" s="16"/>
      <c r="L4807" s="16"/>
      <c r="M4807" s="16"/>
      <c r="N4807" s="16"/>
      <c r="Q4807" s="16"/>
      <c r="R4807" s="16"/>
      <c r="S4807" s="16"/>
      <c r="T4807" s="16"/>
    </row>
    <row r="4808" spans="11:20" x14ac:dyDescent="0.25">
      <c r="K4808" s="16"/>
      <c r="L4808" s="16"/>
      <c r="M4808" s="16"/>
      <c r="N4808" s="16"/>
      <c r="Q4808" s="16"/>
      <c r="R4808" s="16"/>
      <c r="S4808" s="16"/>
      <c r="T4808" s="16"/>
    </row>
    <row r="4809" spans="11:20" x14ac:dyDescent="0.25">
      <c r="K4809" s="16"/>
      <c r="L4809" s="16"/>
      <c r="M4809" s="16"/>
      <c r="N4809" s="16"/>
      <c r="Q4809" s="16"/>
      <c r="R4809" s="16"/>
      <c r="S4809" s="16"/>
      <c r="T4809" s="16"/>
    </row>
    <row r="4810" spans="11:20" x14ac:dyDescent="0.25">
      <c r="K4810" s="16"/>
      <c r="L4810" s="16"/>
      <c r="M4810" s="16"/>
      <c r="N4810" s="16"/>
      <c r="Q4810" s="16"/>
      <c r="R4810" s="16"/>
      <c r="S4810" s="16"/>
      <c r="T4810" s="16"/>
    </row>
    <row r="4811" spans="11:20" x14ac:dyDescent="0.25">
      <c r="K4811" s="16"/>
      <c r="L4811" s="16"/>
      <c r="M4811" s="16"/>
      <c r="N4811" s="16"/>
      <c r="Q4811" s="16"/>
      <c r="R4811" s="16"/>
      <c r="S4811" s="16"/>
      <c r="T4811" s="16"/>
    </row>
    <row r="4812" spans="11:20" x14ac:dyDescent="0.25">
      <c r="K4812" s="16"/>
      <c r="L4812" s="16"/>
      <c r="M4812" s="16"/>
      <c r="N4812" s="16"/>
      <c r="Q4812" s="16"/>
      <c r="R4812" s="16"/>
      <c r="S4812" s="16"/>
      <c r="T4812" s="16"/>
    </row>
    <row r="4813" spans="11:20" x14ac:dyDescent="0.25">
      <c r="K4813" s="16"/>
      <c r="L4813" s="16"/>
      <c r="M4813" s="16"/>
      <c r="N4813" s="16"/>
      <c r="Q4813" s="16"/>
      <c r="R4813" s="16"/>
      <c r="S4813" s="16"/>
      <c r="T4813" s="16"/>
    </row>
    <row r="4814" spans="11:20" x14ac:dyDescent="0.25">
      <c r="K4814" s="16"/>
      <c r="L4814" s="16"/>
      <c r="M4814" s="16"/>
      <c r="N4814" s="16"/>
      <c r="Q4814" s="16"/>
      <c r="R4814" s="16"/>
      <c r="S4814" s="16"/>
      <c r="T4814" s="16"/>
    </row>
    <row r="4815" spans="11:20" x14ac:dyDescent="0.25">
      <c r="K4815" s="16"/>
      <c r="L4815" s="16"/>
      <c r="M4815" s="16"/>
      <c r="N4815" s="16"/>
      <c r="Q4815" s="16"/>
      <c r="R4815" s="16"/>
      <c r="S4815" s="16"/>
      <c r="T4815" s="16"/>
    </row>
    <row r="4816" spans="11:20" x14ac:dyDescent="0.25">
      <c r="K4816" s="16"/>
      <c r="L4816" s="16"/>
      <c r="M4816" s="16"/>
      <c r="N4816" s="16"/>
      <c r="Q4816" s="16"/>
      <c r="R4816" s="16"/>
      <c r="S4816" s="16"/>
      <c r="T4816" s="16"/>
    </row>
    <row r="4817" spans="11:20" x14ac:dyDescent="0.25">
      <c r="K4817" s="16"/>
      <c r="L4817" s="16"/>
      <c r="M4817" s="16"/>
      <c r="N4817" s="16"/>
      <c r="Q4817" s="16"/>
      <c r="R4817" s="16"/>
      <c r="S4817" s="16"/>
      <c r="T4817" s="16"/>
    </row>
    <row r="4818" spans="11:20" x14ac:dyDescent="0.25">
      <c r="K4818" s="16"/>
      <c r="L4818" s="16"/>
      <c r="M4818" s="16"/>
      <c r="N4818" s="16"/>
      <c r="Q4818" s="16"/>
      <c r="R4818" s="16"/>
      <c r="S4818" s="16"/>
      <c r="T4818" s="16"/>
    </row>
    <row r="4819" spans="11:20" x14ac:dyDescent="0.25">
      <c r="K4819" s="16"/>
      <c r="L4819" s="16"/>
      <c r="M4819" s="16"/>
      <c r="N4819" s="16"/>
      <c r="Q4819" s="16"/>
      <c r="R4819" s="16"/>
      <c r="S4819" s="16"/>
      <c r="T4819" s="16"/>
    </row>
    <row r="4820" spans="11:20" x14ac:dyDescent="0.25">
      <c r="K4820" s="16"/>
      <c r="L4820" s="16"/>
      <c r="M4820" s="16"/>
      <c r="N4820" s="16"/>
      <c r="Q4820" s="16"/>
      <c r="R4820" s="16"/>
      <c r="S4820" s="16"/>
      <c r="T4820" s="16"/>
    </row>
    <row r="4821" spans="11:20" x14ac:dyDescent="0.25">
      <c r="K4821" s="16"/>
      <c r="L4821" s="16"/>
      <c r="M4821" s="16"/>
      <c r="N4821" s="16"/>
      <c r="Q4821" s="16"/>
      <c r="R4821" s="16"/>
      <c r="S4821" s="16"/>
      <c r="T4821" s="16"/>
    </row>
    <row r="4822" spans="11:20" x14ac:dyDescent="0.25">
      <c r="K4822" s="16"/>
      <c r="L4822" s="16"/>
      <c r="M4822" s="16"/>
      <c r="N4822" s="16"/>
      <c r="Q4822" s="16"/>
      <c r="R4822" s="16"/>
      <c r="S4822" s="16"/>
      <c r="T4822" s="16"/>
    </row>
    <row r="4823" spans="11:20" x14ac:dyDescent="0.25">
      <c r="K4823" s="16"/>
      <c r="L4823" s="16"/>
      <c r="M4823" s="16"/>
      <c r="N4823" s="16"/>
      <c r="Q4823" s="16"/>
      <c r="R4823" s="16"/>
      <c r="S4823" s="16"/>
      <c r="T4823" s="16"/>
    </row>
    <row r="4824" spans="11:20" x14ac:dyDescent="0.25">
      <c r="K4824" s="16"/>
      <c r="L4824" s="16"/>
      <c r="M4824" s="16"/>
      <c r="N4824" s="16"/>
      <c r="Q4824" s="16"/>
      <c r="R4824" s="16"/>
      <c r="S4824" s="16"/>
      <c r="T4824" s="16"/>
    </row>
    <row r="4825" spans="11:20" x14ac:dyDescent="0.25">
      <c r="K4825" s="16"/>
      <c r="L4825" s="16"/>
      <c r="M4825" s="16"/>
      <c r="N4825" s="16"/>
      <c r="Q4825" s="16"/>
      <c r="R4825" s="16"/>
      <c r="S4825" s="16"/>
      <c r="T4825" s="16"/>
    </row>
    <row r="4826" spans="11:20" x14ac:dyDescent="0.25">
      <c r="K4826" s="16"/>
      <c r="L4826" s="16"/>
      <c r="M4826" s="16"/>
      <c r="N4826" s="16"/>
      <c r="Q4826" s="16"/>
      <c r="R4826" s="16"/>
      <c r="S4826" s="16"/>
      <c r="T4826" s="16"/>
    </row>
    <row r="4827" spans="11:20" x14ac:dyDescent="0.25">
      <c r="K4827" s="16"/>
      <c r="L4827" s="16"/>
      <c r="M4827" s="16"/>
      <c r="N4827" s="16"/>
      <c r="Q4827" s="16"/>
      <c r="R4827" s="16"/>
      <c r="S4827" s="16"/>
      <c r="T4827" s="16"/>
    </row>
    <row r="4828" spans="11:20" x14ac:dyDescent="0.25">
      <c r="K4828" s="16"/>
      <c r="L4828" s="16"/>
      <c r="M4828" s="16"/>
      <c r="N4828" s="16"/>
      <c r="Q4828" s="16"/>
      <c r="R4828" s="16"/>
      <c r="S4828" s="16"/>
      <c r="T4828" s="16"/>
    </row>
    <row r="4829" spans="11:20" x14ac:dyDescent="0.25">
      <c r="K4829" s="16"/>
      <c r="L4829" s="16"/>
      <c r="M4829" s="16"/>
      <c r="N4829" s="16"/>
      <c r="Q4829" s="16"/>
      <c r="R4829" s="16"/>
      <c r="S4829" s="16"/>
      <c r="T4829" s="16"/>
    </row>
    <row r="4830" spans="11:20" x14ac:dyDescent="0.25">
      <c r="K4830" s="16"/>
      <c r="L4830" s="16"/>
      <c r="M4830" s="16"/>
      <c r="N4830" s="16"/>
      <c r="Q4830" s="16"/>
      <c r="R4830" s="16"/>
      <c r="S4830" s="16"/>
      <c r="T4830" s="16"/>
    </row>
    <row r="4831" spans="11:20" x14ac:dyDescent="0.25">
      <c r="K4831" s="16"/>
      <c r="L4831" s="16"/>
      <c r="M4831" s="16"/>
      <c r="N4831" s="16"/>
      <c r="Q4831" s="16"/>
      <c r="R4831" s="16"/>
      <c r="S4831" s="16"/>
      <c r="T4831" s="16"/>
    </row>
    <row r="4832" spans="11:20" x14ac:dyDescent="0.25">
      <c r="K4832" s="16"/>
      <c r="L4832" s="16"/>
      <c r="M4832" s="16"/>
      <c r="N4832" s="16"/>
      <c r="Q4832" s="16"/>
      <c r="R4832" s="16"/>
      <c r="S4832" s="16"/>
      <c r="T4832" s="16"/>
    </row>
    <row r="4833" spans="11:20" x14ac:dyDescent="0.25">
      <c r="K4833" s="16"/>
      <c r="L4833" s="16"/>
      <c r="M4833" s="16"/>
      <c r="N4833" s="16"/>
      <c r="Q4833" s="16"/>
      <c r="R4833" s="16"/>
      <c r="S4833" s="16"/>
      <c r="T4833" s="16"/>
    </row>
    <row r="4834" spans="11:20" x14ac:dyDescent="0.25">
      <c r="K4834" s="16"/>
      <c r="L4834" s="16"/>
      <c r="M4834" s="16"/>
      <c r="N4834" s="16"/>
      <c r="Q4834" s="16"/>
      <c r="R4834" s="16"/>
      <c r="S4834" s="16"/>
      <c r="T4834" s="16"/>
    </row>
    <row r="4835" spans="11:20" x14ac:dyDescent="0.25">
      <c r="K4835" s="16"/>
      <c r="L4835" s="16"/>
      <c r="M4835" s="16"/>
      <c r="N4835" s="16"/>
      <c r="Q4835" s="16"/>
      <c r="R4835" s="16"/>
      <c r="S4835" s="16"/>
      <c r="T4835" s="16"/>
    </row>
    <row r="4836" spans="11:20" x14ac:dyDescent="0.25">
      <c r="K4836" s="16"/>
      <c r="L4836" s="16"/>
      <c r="M4836" s="16"/>
      <c r="N4836" s="16"/>
      <c r="Q4836" s="16"/>
      <c r="R4836" s="16"/>
      <c r="S4836" s="16"/>
      <c r="T4836" s="16"/>
    </row>
    <row r="4837" spans="11:20" x14ac:dyDescent="0.25">
      <c r="K4837" s="16"/>
      <c r="L4837" s="16"/>
      <c r="M4837" s="16"/>
      <c r="N4837" s="16"/>
      <c r="Q4837" s="16"/>
      <c r="R4837" s="16"/>
      <c r="S4837" s="16"/>
      <c r="T4837" s="16"/>
    </row>
    <row r="4838" spans="11:20" x14ac:dyDescent="0.25">
      <c r="K4838" s="16"/>
      <c r="L4838" s="16"/>
      <c r="M4838" s="16"/>
      <c r="N4838" s="16"/>
      <c r="Q4838" s="16"/>
      <c r="R4838" s="16"/>
      <c r="S4838" s="16"/>
      <c r="T4838" s="16"/>
    </row>
    <row r="4839" spans="11:20" x14ac:dyDescent="0.25">
      <c r="K4839" s="16"/>
      <c r="L4839" s="16"/>
      <c r="M4839" s="16"/>
      <c r="N4839" s="16"/>
      <c r="Q4839" s="16"/>
      <c r="R4839" s="16"/>
      <c r="S4839" s="16"/>
      <c r="T4839" s="16"/>
    </row>
    <row r="4840" spans="11:20" x14ac:dyDescent="0.25">
      <c r="K4840" s="16"/>
      <c r="L4840" s="16"/>
      <c r="M4840" s="16"/>
      <c r="N4840" s="16"/>
      <c r="Q4840" s="16"/>
      <c r="R4840" s="16"/>
      <c r="S4840" s="16"/>
      <c r="T4840" s="16"/>
    </row>
    <row r="4841" spans="11:20" x14ac:dyDescent="0.25">
      <c r="K4841" s="16"/>
      <c r="L4841" s="16"/>
      <c r="M4841" s="16"/>
      <c r="N4841" s="16"/>
      <c r="Q4841" s="16"/>
      <c r="R4841" s="16"/>
      <c r="S4841" s="16"/>
      <c r="T4841" s="16"/>
    </row>
    <row r="4842" spans="11:20" x14ac:dyDescent="0.25">
      <c r="K4842" s="16"/>
      <c r="L4842" s="16"/>
      <c r="M4842" s="16"/>
      <c r="N4842" s="16"/>
      <c r="Q4842" s="16"/>
      <c r="R4842" s="16"/>
      <c r="S4842" s="16"/>
      <c r="T4842" s="16"/>
    </row>
    <row r="4843" spans="11:20" x14ac:dyDescent="0.25">
      <c r="K4843" s="16"/>
      <c r="L4843" s="16"/>
      <c r="M4843" s="16"/>
      <c r="N4843" s="16"/>
      <c r="Q4843" s="16"/>
      <c r="R4843" s="16"/>
      <c r="S4843" s="16"/>
      <c r="T4843" s="16"/>
    </row>
    <row r="4844" spans="11:20" x14ac:dyDescent="0.25">
      <c r="K4844" s="16"/>
      <c r="L4844" s="16"/>
      <c r="M4844" s="16"/>
      <c r="N4844" s="16"/>
      <c r="Q4844" s="16"/>
      <c r="R4844" s="16"/>
      <c r="S4844" s="16"/>
      <c r="T4844" s="16"/>
    </row>
    <row r="4845" spans="11:20" x14ac:dyDescent="0.25">
      <c r="K4845" s="16"/>
      <c r="L4845" s="16"/>
      <c r="M4845" s="16"/>
      <c r="N4845" s="16"/>
      <c r="Q4845" s="16"/>
      <c r="R4845" s="16"/>
      <c r="S4845" s="16"/>
      <c r="T4845" s="16"/>
    </row>
    <row r="4846" spans="11:20" x14ac:dyDescent="0.25">
      <c r="K4846" s="16"/>
      <c r="L4846" s="16"/>
      <c r="M4846" s="16"/>
      <c r="N4846" s="16"/>
      <c r="Q4846" s="16"/>
      <c r="R4846" s="16"/>
      <c r="S4846" s="16"/>
      <c r="T4846" s="16"/>
    </row>
    <row r="4847" spans="11:20" x14ac:dyDescent="0.25">
      <c r="K4847" s="16"/>
      <c r="L4847" s="16"/>
      <c r="M4847" s="16"/>
      <c r="N4847" s="16"/>
      <c r="Q4847" s="16"/>
      <c r="R4847" s="16"/>
      <c r="S4847" s="16"/>
      <c r="T4847" s="16"/>
    </row>
    <row r="4848" spans="11:20" x14ac:dyDescent="0.25">
      <c r="K4848" s="16"/>
      <c r="L4848" s="16"/>
      <c r="M4848" s="16"/>
      <c r="N4848" s="16"/>
      <c r="Q4848" s="16"/>
      <c r="R4848" s="16"/>
      <c r="S4848" s="16"/>
      <c r="T4848" s="16"/>
    </row>
    <row r="4849" spans="11:20" x14ac:dyDescent="0.25">
      <c r="K4849" s="16"/>
      <c r="L4849" s="16"/>
      <c r="M4849" s="16"/>
      <c r="N4849" s="16"/>
      <c r="Q4849" s="16"/>
      <c r="R4849" s="16"/>
      <c r="S4849" s="16"/>
      <c r="T4849" s="16"/>
    </row>
    <row r="4850" spans="11:20" x14ac:dyDescent="0.25">
      <c r="K4850" s="16"/>
      <c r="L4850" s="16"/>
      <c r="M4850" s="16"/>
      <c r="N4850" s="16"/>
      <c r="Q4850" s="16"/>
      <c r="R4850" s="16"/>
      <c r="S4850" s="16"/>
      <c r="T4850" s="16"/>
    </row>
    <row r="4851" spans="11:20" x14ac:dyDescent="0.25">
      <c r="K4851" s="16"/>
      <c r="L4851" s="16"/>
      <c r="M4851" s="16"/>
      <c r="N4851" s="16"/>
      <c r="Q4851" s="16"/>
      <c r="R4851" s="16"/>
      <c r="S4851" s="16"/>
      <c r="T4851" s="16"/>
    </row>
    <row r="4852" spans="11:20" x14ac:dyDescent="0.25">
      <c r="K4852" s="16"/>
      <c r="L4852" s="16"/>
      <c r="M4852" s="16"/>
      <c r="N4852" s="16"/>
      <c r="Q4852" s="16"/>
      <c r="R4852" s="16"/>
      <c r="S4852" s="16"/>
      <c r="T4852" s="16"/>
    </row>
    <row r="4853" spans="11:20" x14ac:dyDescent="0.25">
      <c r="K4853" s="16"/>
      <c r="L4853" s="16"/>
      <c r="M4853" s="16"/>
      <c r="N4853" s="16"/>
      <c r="Q4853" s="16"/>
      <c r="R4853" s="16"/>
      <c r="S4853" s="16"/>
      <c r="T4853" s="16"/>
    </row>
    <row r="4854" spans="11:20" x14ac:dyDescent="0.25">
      <c r="K4854" s="16"/>
      <c r="L4854" s="16"/>
      <c r="M4854" s="16"/>
      <c r="N4854" s="16"/>
      <c r="Q4854" s="16"/>
      <c r="R4854" s="16"/>
      <c r="S4854" s="16"/>
      <c r="T4854" s="16"/>
    </row>
    <row r="4855" spans="11:20" x14ac:dyDescent="0.25">
      <c r="K4855" s="16"/>
      <c r="L4855" s="16"/>
      <c r="M4855" s="16"/>
      <c r="N4855" s="16"/>
      <c r="Q4855" s="16"/>
      <c r="R4855" s="16"/>
      <c r="S4855" s="16"/>
      <c r="T4855" s="16"/>
    </row>
    <row r="4856" spans="11:20" x14ac:dyDescent="0.25">
      <c r="K4856" s="16"/>
      <c r="L4856" s="16"/>
      <c r="M4856" s="16"/>
      <c r="N4856" s="16"/>
      <c r="Q4856" s="16"/>
      <c r="R4856" s="16"/>
      <c r="S4856" s="16"/>
      <c r="T4856" s="16"/>
    </row>
    <row r="4857" spans="11:20" x14ac:dyDescent="0.25">
      <c r="K4857" s="16"/>
      <c r="L4857" s="16"/>
      <c r="M4857" s="16"/>
      <c r="N4857" s="16"/>
      <c r="Q4857" s="16"/>
      <c r="R4857" s="16"/>
      <c r="S4857" s="16"/>
      <c r="T4857" s="16"/>
    </row>
    <row r="4858" spans="11:20" x14ac:dyDescent="0.25">
      <c r="K4858" s="16"/>
      <c r="L4858" s="16"/>
      <c r="M4858" s="16"/>
      <c r="N4858" s="16"/>
      <c r="Q4858" s="16"/>
      <c r="R4858" s="16"/>
      <c r="S4858" s="16"/>
      <c r="T4858" s="16"/>
    </row>
    <row r="4859" spans="11:20" x14ac:dyDescent="0.25">
      <c r="K4859" s="16"/>
      <c r="L4859" s="16"/>
      <c r="M4859" s="16"/>
      <c r="N4859" s="16"/>
      <c r="Q4859" s="16"/>
      <c r="R4859" s="16"/>
      <c r="S4859" s="16"/>
      <c r="T4859" s="16"/>
    </row>
    <row r="4860" spans="11:20" x14ac:dyDescent="0.25">
      <c r="K4860" s="16"/>
      <c r="L4860" s="16"/>
      <c r="M4860" s="16"/>
      <c r="N4860" s="16"/>
      <c r="Q4860" s="16"/>
      <c r="R4860" s="16"/>
      <c r="S4860" s="16"/>
      <c r="T4860" s="16"/>
    </row>
    <row r="4861" spans="11:20" x14ac:dyDescent="0.25">
      <c r="K4861" s="16"/>
      <c r="L4861" s="16"/>
      <c r="M4861" s="16"/>
      <c r="N4861" s="16"/>
      <c r="Q4861" s="16"/>
      <c r="R4861" s="16"/>
      <c r="S4861" s="16"/>
      <c r="T4861" s="16"/>
    </row>
    <row r="4862" spans="11:20" x14ac:dyDescent="0.25">
      <c r="K4862" s="16"/>
      <c r="L4862" s="16"/>
      <c r="M4862" s="16"/>
      <c r="N4862" s="16"/>
      <c r="Q4862" s="16"/>
      <c r="R4862" s="16"/>
      <c r="S4862" s="16"/>
      <c r="T4862" s="16"/>
    </row>
    <row r="4863" spans="11:20" x14ac:dyDescent="0.25">
      <c r="K4863" s="16"/>
      <c r="L4863" s="16"/>
      <c r="M4863" s="16"/>
      <c r="N4863" s="16"/>
      <c r="Q4863" s="16"/>
      <c r="R4863" s="16"/>
      <c r="S4863" s="16"/>
      <c r="T4863" s="16"/>
    </row>
    <row r="4864" spans="11:20" x14ac:dyDescent="0.25">
      <c r="K4864" s="16"/>
      <c r="L4864" s="16"/>
      <c r="M4864" s="16"/>
      <c r="N4864" s="16"/>
      <c r="Q4864" s="16"/>
      <c r="R4864" s="16"/>
      <c r="S4864" s="16"/>
      <c r="T4864" s="16"/>
    </row>
    <row r="4865" spans="11:20" x14ac:dyDescent="0.25">
      <c r="K4865" s="16"/>
      <c r="L4865" s="16"/>
      <c r="M4865" s="16"/>
      <c r="N4865" s="16"/>
      <c r="Q4865" s="16"/>
      <c r="R4865" s="16"/>
      <c r="S4865" s="16"/>
      <c r="T4865" s="16"/>
    </row>
    <row r="4866" spans="11:20" x14ac:dyDescent="0.25">
      <c r="K4866" s="16"/>
      <c r="L4866" s="16"/>
      <c r="M4866" s="16"/>
      <c r="N4866" s="16"/>
      <c r="Q4866" s="16"/>
      <c r="R4866" s="16"/>
      <c r="S4866" s="16"/>
      <c r="T4866" s="16"/>
    </row>
    <row r="4867" spans="11:20" x14ac:dyDescent="0.25">
      <c r="K4867" s="16"/>
      <c r="L4867" s="16"/>
      <c r="M4867" s="16"/>
      <c r="N4867" s="16"/>
      <c r="Q4867" s="16"/>
      <c r="R4867" s="16"/>
      <c r="S4867" s="16"/>
      <c r="T4867" s="16"/>
    </row>
    <row r="4868" spans="11:20" x14ac:dyDescent="0.25">
      <c r="K4868" s="16"/>
      <c r="L4868" s="16"/>
      <c r="M4868" s="16"/>
      <c r="N4868" s="16"/>
      <c r="Q4868" s="16"/>
      <c r="R4868" s="16"/>
      <c r="S4868" s="16"/>
      <c r="T4868" s="16"/>
    </row>
    <row r="4869" spans="11:20" x14ac:dyDescent="0.25">
      <c r="K4869" s="16"/>
      <c r="L4869" s="16"/>
      <c r="M4869" s="16"/>
      <c r="N4869" s="16"/>
      <c r="Q4869" s="16"/>
      <c r="R4869" s="16"/>
      <c r="S4869" s="16"/>
      <c r="T4869" s="16"/>
    </row>
    <row r="4870" spans="11:20" x14ac:dyDescent="0.25">
      <c r="K4870" s="16"/>
      <c r="L4870" s="16"/>
      <c r="M4870" s="16"/>
      <c r="N4870" s="16"/>
      <c r="Q4870" s="16"/>
      <c r="R4870" s="16"/>
      <c r="S4870" s="16"/>
      <c r="T4870" s="16"/>
    </row>
    <row r="4871" spans="11:20" x14ac:dyDescent="0.25">
      <c r="K4871" s="16"/>
      <c r="L4871" s="16"/>
      <c r="M4871" s="16"/>
      <c r="N4871" s="16"/>
      <c r="Q4871" s="16"/>
      <c r="R4871" s="16"/>
      <c r="S4871" s="16"/>
      <c r="T4871" s="16"/>
    </row>
    <row r="4872" spans="11:20" x14ac:dyDescent="0.25">
      <c r="K4872" s="16"/>
      <c r="L4872" s="16"/>
      <c r="M4872" s="16"/>
      <c r="N4872" s="16"/>
      <c r="Q4872" s="16"/>
      <c r="R4872" s="16"/>
      <c r="S4872" s="16"/>
      <c r="T4872" s="16"/>
    </row>
    <row r="4873" spans="11:20" x14ac:dyDescent="0.25">
      <c r="K4873" s="16"/>
      <c r="L4873" s="16"/>
      <c r="M4873" s="16"/>
      <c r="N4873" s="16"/>
      <c r="Q4873" s="16"/>
      <c r="R4873" s="16"/>
      <c r="S4873" s="16"/>
      <c r="T4873" s="16"/>
    </row>
    <row r="4874" spans="11:20" x14ac:dyDescent="0.25">
      <c r="K4874" s="16"/>
      <c r="L4874" s="16"/>
      <c r="M4874" s="16"/>
      <c r="N4874" s="16"/>
      <c r="Q4874" s="16"/>
      <c r="R4874" s="16"/>
      <c r="S4874" s="16"/>
      <c r="T4874" s="16"/>
    </row>
    <row r="4875" spans="11:20" x14ac:dyDescent="0.25">
      <c r="K4875" s="16"/>
      <c r="L4875" s="16"/>
      <c r="M4875" s="16"/>
      <c r="N4875" s="16"/>
      <c r="Q4875" s="16"/>
      <c r="R4875" s="16"/>
      <c r="S4875" s="16"/>
      <c r="T4875" s="16"/>
    </row>
    <row r="4876" spans="11:20" x14ac:dyDescent="0.25">
      <c r="K4876" s="16"/>
      <c r="L4876" s="16"/>
      <c r="M4876" s="16"/>
      <c r="N4876" s="16"/>
      <c r="Q4876" s="16"/>
      <c r="R4876" s="16"/>
      <c r="S4876" s="16"/>
      <c r="T4876" s="16"/>
    </row>
    <row r="4877" spans="11:20" x14ac:dyDescent="0.25">
      <c r="K4877" s="16"/>
      <c r="L4877" s="16"/>
      <c r="M4877" s="16"/>
      <c r="N4877" s="16"/>
      <c r="Q4877" s="16"/>
      <c r="R4877" s="16"/>
      <c r="S4877" s="16"/>
      <c r="T4877" s="16"/>
    </row>
    <row r="4878" spans="11:20" x14ac:dyDescent="0.25">
      <c r="K4878" s="16"/>
      <c r="L4878" s="16"/>
      <c r="M4878" s="16"/>
      <c r="N4878" s="16"/>
      <c r="Q4878" s="16"/>
      <c r="R4878" s="16"/>
      <c r="S4878" s="16"/>
      <c r="T4878" s="16"/>
    </row>
    <row r="4879" spans="11:20" x14ac:dyDescent="0.25">
      <c r="K4879" s="16"/>
      <c r="L4879" s="16"/>
      <c r="M4879" s="16"/>
      <c r="N4879" s="16"/>
      <c r="Q4879" s="16"/>
      <c r="R4879" s="16"/>
      <c r="S4879" s="16"/>
      <c r="T4879" s="16"/>
    </row>
    <row r="4880" spans="11:20" x14ac:dyDescent="0.25">
      <c r="K4880" s="16"/>
      <c r="L4880" s="16"/>
      <c r="M4880" s="16"/>
      <c r="N4880" s="16"/>
      <c r="Q4880" s="16"/>
      <c r="R4880" s="16"/>
      <c r="S4880" s="16"/>
      <c r="T4880" s="16"/>
    </row>
    <row r="4881" spans="11:20" x14ac:dyDescent="0.25">
      <c r="K4881" s="16"/>
      <c r="L4881" s="16"/>
      <c r="M4881" s="16"/>
      <c r="N4881" s="16"/>
      <c r="Q4881" s="16"/>
      <c r="R4881" s="16"/>
      <c r="S4881" s="16"/>
      <c r="T4881" s="16"/>
    </row>
    <row r="4882" spans="11:20" x14ac:dyDescent="0.25">
      <c r="K4882" s="16"/>
      <c r="L4882" s="16"/>
      <c r="M4882" s="16"/>
      <c r="N4882" s="16"/>
      <c r="Q4882" s="16"/>
      <c r="R4882" s="16"/>
      <c r="S4882" s="16"/>
      <c r="T4882" s="16"/>
    </row>
    <row r="4883" spans="11:20" x14ac:dyDescent="0.25">
      <c r="K4883" s="16"/>
      <c r="L4883" s="16"/>
      <c r="M4883" s="16"/>
      <c r="N4883" s="16"/>
      <c r="Q4883" s="16"/>
      <c r="R4883" s="16"/>
      <c r="S4883" s="16"/>
      <c r="T4883" s="16"/>
    </row>
    <row r="4884" spans="11:20" x14ac:dyDescent="0.25">
      <c r="K4884" s="16"/>
      <c r="L4884" s="16"/>
      <c r="M4884" s="16"/>
      <c r="N4884" s="16"/>
      <c r="Q4884" s="16"/>
      <c r="R4884" s="16"/>
      <c r="S4884" s="16"/>
      <c r="T4884" s="16"/>
    </row>
    <row r="4885" spans="11:20" x14ac:dyDescent="0.25">
      <c r="K4885" s="16"/>
      <c r="L4885" s="16"/>
      <c r="M4885" s="16"/>
      <c r="N4885" s="16"/>
      <c r="Q4885" s="16"/>
      <c r="R4885" s="16"/>
      <c r="S4885" s="16"/>
      <c r="T4885" s="16"/>
    </row>
    <row r="4886" spans="11:20" x14ac:dyDescent="0.25">
      <c r="K4886" s="16"/>
      <c r="L4886" s="16"/>
      <c r="M4886" s="16"/>
      <c r="N4886" s="16"/>
      <c r="Q4886" s="16"/>
      <c r="R4886" s="16"/>
      <c r="S4886" s="16"/>
      <c r="T4886" s="16"/>
    </row>
    <row r="4887" spans="11:20" x14ac:dyDescent="0.25">
      <c r="K4887" s="16"/>
      <c r="L4887" s="16"/>
      <c r="M4887" s="16"/>
      <c r="N4887" s="16"/>
      <c r="Q4887" s="16"/>
      <c r="R4887" s="16"/>
      <c r="S4887" s="16"/>
      <c r="T4887" s="16"/>
    </row>
    <row r="4888" spans="11:20" x14ac:dyDescent="0.25">
      <c r="K4888" s="16"/>
      <c r="L4888" s="16"/>
      <c r="M4888" s="16"/>
      <c r="N4888" s="16"/>
      <c r="Q4888" s="16"/>
      <c r="R4888" s="16"/>
      <c r="S4888" s="16"/>
      <c r="T4888" s="16"/>
    </row>
    <row r="4889" spans="11:20" x14ac:dyDescent="0.25">
      <c r="K4889" s="16"/>
      <c r="L4889" s="16"/>
      <c r="M4889" s="16"/>
      <c r="N4889" s="16"/>
      <c r="Q4889" s="16"/>
      <c r="R4889" s="16"/>
      <c r="S4889" s="16"/>
      <c r="T4889" s="16"/>
    </row>
    <row r="4890" spans="11:20" x14ac:dyDescent="0.25">
      <c r="K4890" s="16"/>
      <c r="L4890" s="16"/>
      <c r="M4890" s="16"/>
      <c r="N4890" s="16"/>
      <c r="Q4890" s="16"/>
      <c r="R4890" s="16"/>
      <c r="S4890" s="16"/>
      <c r="T4890" s="16"/>
    </row>
    <row r="4891" spans="11:20" x14ac:dyDescent="0.25">
      <c r="K4891" s="16"/>
      <c r="L4891" s="16"/>
      <c r="M4891" s="16"/>
      <c r="N4891" s="16"/>
      <c r="Q4891" s="16"/>
      <c r="R4891" s="16"/>
      <c r="S4891" s="16"/>
      <c r="T4891" s="16"/>
    </row>
    <row r="4892" spans="11:20" x14ac:dyDescent="0.25">
      <c r="K4892" s="16"/>
      <c r="L4892" s="16"/>
      <c r="M4892" s="16"/>
      <c r="N4892" s="16"/>
      <c r="Q4892" s="16"/>
      <c r="R4892" s="16"/>
      <c r="S4892" s="16"/>
      <c r="T4892" s="16"/>
    </row>
    <row r="4893" spans="11:20" x14ac:dyDescent="0.25">
      <c r="K4893" s="16"/>
      <c r="L4893" s="16"/>
      <c r="M4893" s="16"/>
      <c r="N4893" s="16"/>
      <c r="Q4893" s="16"/>
      <c r="R4893" s="16"/>
      <c r="S4893" s="16"/>
      <c r="T4893" s="16"/>
    </row>
    <row r="4894" spans="11:20" x14ac:dyDescent="0.25">
      <c r="K4894" s="16"/>
      <c r="L4894" s="16"/>
      <c r="M4894" s="16"/>
      <c r="N4894" s="16"/>
      <c r="Q4894" s="16"/>
      <c r="R4894" s="16"/>
      <c r="S4894" s="16"/>
      <c r="T4894" s="16"/>
    </row>
    <row r="4895" spans="11:20" x14ac:dyDescent="0.25">
      <c r="K4895" s="16"/>
      <c r="L4895" s="16"/>
      <c r="M4895" s="16"/>
      <c r="N4895" s="16"/>
      <c r="Q4895" s="16"/>
      <c r="R4895" s="16"/>
      <c r="S4895" s="16"/>
      <c r="T4895" s="16"/>
    </row>
    <row r="4896" spans="11:20" x14ac:dyDescent="0.25">
      <c r="K4896" s="16"/>
      <c r="L4896" s="16"/>
      <c r="M4896" s="16"/>
      <c r="N4896" s="16"/>
      <c r="Q4896" s="16"/>
      <c r="R4896" s="16"/>
      <c r="S4896" s="16"/>
      <c r="T4896" s="16"/>
    </row>
    <row r="4897" spans="11:20" x14ac:dyDescent="0.25">
      <c r="K4897" s="16"/>
      <c r="L4897" s="16"/>
      <c r="M4897" s="16"/>
      <c r="N4897" s="16"/>
      <c r="Q4897" s="16"/>
      <c r="R4897" s="16"/>
      <c r="S4897" s="16"/>
      <c r="T4897" s="16"/>
    </row>
    <row r="4898" spans="11:20" x14ac:dyDescent="0.25">
      <c r="K4898" s="16"/>
      <c r="L4898" s="16"/>
      <c r="M4898" s="16"/>
      <c r="N4898" s="16"/>
      <c r="Q4898" s="16"/>
      <c r="R4898" s="16"/>
      <c r="S4898" s="16"/>
      <c r="T4898" s="16"/>
    </row>
    <row r="4899" spans="11:20" x14ac:dyDescent="0.25">
      <c r="K4899" s="16"/>
      <c r="L4899" s="16"/>
      <c r="M4899" s="16"/>
      <c r="N4899" s="16"/>
      <c r="Q4899" s="16"/>
      <c r="R4899" s="16"/>
      <c r="S4899" s="16"/>
      <c r="T4899" s="16"/>
    </row>
    <row r="4900" spans="11:20" x14ac:dyDescent="0.25">
      <c r="K4900" s="16"/>
      <c r="L4900" s="16"/>
      <c r="M4900" s="16"/>
      <c r="N4900" s="16"/>
      <c r="Q4900" s="16"/>
      <c r="R4900" s="16"/>
      <c r="S4900" s="16"/>
      <c r="T4900" s="16"/>
    </row>
    <row r="4901" spans="11:20" x14ac:dyDescent="0.25">
      <c r="K4901" s="16"/>
      <c r="L4901" s="16"/>
      <c r="M4901" s="16"/>
      <c r="N4901" s="16"/>
      <c r="Q4901" s="16"/>
      <c r="R4901" s="16"/>
      <c r="S4901" s="16"/>
      <c r="T4901" s="16"/>
    </row>
    <row r="4902" spans="11:20" x14ac:dyDescent="0.25">
      <c r="K4902" s="16"/>
      <c r="L4902" s="16"/>
      <c r="M4902" s="16"/>
      <c r="N4902" s="16"/>
      <c r="Q4902" s="16"/>
      <c r="R4902" s="16"/>
      <c r="S4902" s="16"/>
      <c r="T4902" s="16"/>
    </row>
    <row r="4903" spans="11:20" x14ac:dyDescent="0.25">
      <c r="K4903" s="16"/>
      <c r="L4903" s="16"/>
      <c r="M4903" s="16"/>
      <c r="N4903" s="16"/>
      <c r="Q4903" s="16"/>
      <c r="R4903" s="16"/>
      <c r="S4903" s="16"/>
      <c r="T4903" s="16"/>
    </row>
    <row r="4904" spans="11:20" x14ac:dyDescent="0.25">
      <c r="K4904" s="16"/>
      <c r="L4904" s="16"/>
      <c r="M4904" s="16"/>
      <c r="N4904" s="16"/>
      <c r="Q4904" s="16"/>
      <c r="R4904" s="16"/>
      <c r="S4904" s="16"/>
      <c r="T4904" s="16"/>
    </row>
    <row r="4905" spans="11:20" x14ac:dyDescent="0.25">
      <c r="K4905" s="16"/>
      <c r="L4905" s="16"/>
      <c r="M4905" s="16"/>
      <c r="N4905" s="16"/>
      <c r="Q4905" s="16"/>
      <c r="R4905" s="16"/>
      <c r="S4905" s="16"/>
      <c r="T4905" s="16"/>
    </row>
    <row r="4906" spans="11:20" x14ac:dyDescent="0.25">
      <c r="K4906" s="16"/>
      <c r="L4906" s="16"/>
      <c r="M4906" s="16"/>
      <c r="N4906" s="16"/>
      <c r="Q4906" s="16"/>
      <c r="R4906" s="16"/>
      <c r="S4906" s="16"/>
      <c r="T4906" s="16"/>
    </row>
    <row r="4907" spans="11:20" x14ac:dyDescent="0.25">
      <c r="K4907" s="16"/>
      <c r="L4907" s="16"/>
      <c r="M4907" s="16"/>
      <c r="N4907" s="16"/>
      <c r="Q4907" s="16"/>
      <c r="R4907" s="16"/>
      <c r="S4907" s="16"/>
      <c r="T4907" s="16"/>
    </row>
    <row r="4908" spans="11:20" x14ac:dyDescent="0.25">
      <c r="K4908" s="16"/>
      <c r="L4908" s="16"/>
      <c r="M4908" s="16"/>
      <c r="N4908" s="16"/>
      <c r="Q4908" s="16"/>
      <c r="R4908" s="16"/>
      <c r="S4908" s="16"/>
      <c r="T4908" s="16"/>
    </row>
    <row r="4909" spans="11:20" x14ac:dyDescent="0.25">
      <c r="K4909" s="16"/>
      <c r="L4909" s="16"/>
      <c r="M4909" s="16"/>
      <c r="N4909" s="16"/>
      <c r="Q4909" s="16"/>
      <c r="R4909" s="16"/>
      <c r="S4909" s="16"/>
      <c r="T4909" s="16"/>
    </row>
    <row r="4910" spans="11:20" x14ac:dyDescent="0.25">
      <c r="K4910" s="16"/>
      <c r="L4910" s="16"/>
      <c r="M4910" s="16"/>
      <c r="N4910" s="16"/>
      <c r="Q4910" s="16"/>
      <c r="R4910" s="16"/>
      <c r="S4910" s="16"/>
      <c r="T4910" s="16"/>
    </row>
    <row r="4911" spans="11:20" x14ac:dyDescent="0.25">
      <c r="K4911" s="16"/>
      <c r="L4911" s="16"/>
      <c r="M4911" s="16"/>
      <c r="N4911" s="16"/>
      <c r="Q4911" s="16"/>
      <c r="R4911" s="16"/>
      <c r="S4911" s="16"/>
      <c r="T4911" s="16"/>
    </row>
    <row r="4912" spans="11:20" x14ac:dyDescent="0.25">
      <c r="K4912" s="16"/>
      <c r="L4912" s="16"/>
      <c r="M4912" s="16"/>
      <c r="N4912" s="16"/>
      <c r="Q4912" s="16"/>
      <c r="R4912" s="16"/>
      <c r="S4912" s="16"/>
      <c r="T4912" s="16"/>
    </row>
    <row r="4913" spans="11:20" x14ac:dyDescent="0.25">
      <c r="K4913" s="16"/>
      <c r="L4913" s="16"/>
      <c r="M4913" s="16"/>
      <c r="N4913" s="16"/>
      <c r="Q4913" s="16"/>
      <c r="R4913" s="16"/>
      <c r="S4913" s="16"/>
      <c r="T4913" s="16"/>
    </row>
    <row r="4914" spans="11:20" x14ac:dyDescent="0.25">
      <c r="K4914" s="16"/>
      <c r="L4914" s="16"/>
      <c r="M4914" s="16"/>
      <c r="N4914" s="16"/>
      <c r="Q4914" s="16"/>
      <c r="R4914" s="16"/>
      <c r="S4914" s="16"/>
      <c r="T4914" s="16"/>
    </row>
    <row r="4915" spans="11:20" x14ac:dyDescent="0.25">
      <c r="K4915" s="16"/>
      <c r="L4915" s="16"/>
      <c r="M4915" s="16"/>
      <c r="N4915" s="16"/>
      <c r="Q4915" s="16"/>
      <c r="R4915" s="16"/>
      <c r="S4915" s="16"/>
      <c r="T4915" s="16"/>
    </row>
    <row r="4916" spans="11:20" x14ac:dyDescent="0.25">
      <c r="K4916" s="16"/>
      <c r="L4916" s="16"/>
      <c r="M4916" s="16"/>
      <c r="N4916" s="16"/>
      <c r="Q4916" s="16"/>
      <c r="R4916" s="16"/>
      <c r="S4916" s="16"/>
      <c r="T4916" s="16"/>
    </row>
    <row r="4917" spans="11:20" x14ac:dyDescent="0.25">
      <c r="K4917" s="16"/>
      <c r="L4917" s="16"/>
      <c r="M4917" s="16"/>
      <c r="N4917" s="16"/>
      <c r="Q4917" s="16"/>
      <c r="R4917" s="16"/>
      <c r="S4917" s="16"/>
      <c r="T4917" s="16"/>
    </row>
    <row r="4918" spans="11:20" x14ac:dyDescent="0.25">
      <c r="K4918" s="16"/>
      <c r="L4918" s="16"/>
      <c r="M4918" s="16"/>
      <c r="N4918" s="16"/>
      <c r="Q4918" s="16"/>
      <c r="R4918" s="16"/>
      <c r="S4918" s="16"/>
      <c r="T4918" s="16"/>
    </row>
    <row r="4919" spans="11:20" x14ac:dyDescent="0.25">
      <c r="K4919" s="16"/>
      <c r="L4919" s="16"/>
      <c r="M4919" s="16"/>
      <c r="N4919" s="16"/>
      <c r="Q4919" s="16"/>
      <c r="R4919" s="16"/>
      <c r="S4919" s="16"/>
      <c r="T4919" s="16"/>
    </row>
    <row r="4920" spans="11:20" x14ac:dyDescent="0.25">
      <c r="K4920" s="16"/>
      <c r="L4920" s="16"/>
      <c r="M4920" s="16"/>
      <c r="N4920" s="16"/>
      <c r="Q4920" s="16"/>
      <c r="R4920" s="16"/>
      <c r="S4920" s="16"/>
      <c r="T4920" s="16"/>
    </row>
    <row r="4921" spans="11:20" x14ac:dyDescent="0.25">
      <c r="K4921" s="16"/>
      <c r="L4921" s="16"/>
      <c r="M4921" s="16"/>
      <c r="N4921" s="16"/>
      <c r="Q4921" s="16"/>
      <c r="R4921" s="16"/>
      <c r="S4921" s="16"/>
      <c r="T4921" s="16"/>
    </row>
    <row r="4922" spans="11:20" x14ac:dyDescent="0.25">
      <c r="K4922" s="16"/>
      <c r="L4922" s="16"/>
      <c r="M4922" s="16"/>
      <c r="N4922" s="16"/>
      <c r="Q4922" s="16"/>
      <c r="R4922" s="16"/>
      <c r="S4922" s="16"/>
      <c r="T4922" s="16"/>
    </row>
    <row r="4923" spans="11:20" x14ac:dyDescent="0.25">
      <c r="K4923" s="16"/>
      <c r="L4923" s="16"/>
      <c r="M4923" s="16"/>
      <c r="N4923" s="16"/>
      <c r="Q4923" s="16"/>
      <c r="R4923" s="16"/>
      <c r="S4923" s="16"/>
      <c r="T4923" s="16"/>
    </row>
    <row r="4924" spans="11:20" x14ac:dyDescent="0.25">
      <c r="K4924" s="16"/>
      <c r="L4924" s="16"/>
      <c r="M4924" s="16"/>
      <c r="N4924" s="16"/>
      <c r="Q4924" s="16"/>
      <c r="R4924" s="16"/>
      <c r="S4924" s="16"/>
      <c r="T4924" s="16"/>
    </row>
    <row r="4925" spans="11:20" x14ac:dyDescent="0.25">
      <c r="K4925" s="16"/>
      <c r="L4925" s="16"/>
      <c r="M4925" s="16"/>
      <c r="N4925" s="16"/>
      <c r="Q4925" s="16"/>
      <c r="R4925" s="16"/>
      <c r="S4925" s="16"/>
      <c r="T4925" s="16"/>
    </row>
    <row r="4926" spans="11:20" x14ac:dyDescent="0.25">
      <c r="K4926" s="16"/>
      <c r="L4926" s="16"/>
      <c r="M4926" s="16"/>
      <c r="N4926" s="16"/>
      <c r="Q4926" s="16"/>
      <c r="R4926" s="16"/>
      <c r="S4926" s="16"/>
      <c r="T4926" s="16"/>
    </row>
    <row r="4927" spans="11:20" x14ac:dyDescent="0.25">
      <c r="K4927" s="16"/>
      <c r="L4927" s="16"/>
      <c r="M4927" s="16"/>
      <c r="N4927" s="16"/>
      <c r="Q4927" s="16"/>
      <c r="R4927" s="16"/>
      <c r="S4927" s="16"/>
      <c r="T4927" s="16"/>
    </row>
    <row r="4928" spans="11:20" x14ac:dyDescent="0.25">
      <c r="K4928" s="16"/>
      <c r="L4928" s="16"/>
      <c r="M4928" s="16"/>
      <c r="N4928" s="16"/>
      <c r="Q4928" s="16"/>
      <c r="R4928" s="16"/>
      <c r="S4928" s="16"/>
      <c r="T4928" s="16"/>
    </row>
    <row r="4929" spans="11:20" x14ac:dyDescent="0.25">
      <c r="K4929" s="16"/>
      <c r="L4929" s="16"/>
      <c r="M4929" s="16"/>
      <c r="N4929" s="16"/>
      <c r="Q4929" s="16"/>
      <c r="R4929" s="16"/>
      <c r="S4929" s="16"/>
      <c r="T4929" s="16"/>
    </row>
    <row r="4930" spans="11:20" x14ac:dyDescent="0.25">
      <c r="K4930" s="16"/>
      <c r="L4930" s="16"/>
      <c r="M4930" s="16"/>
      <c r="N4930" s="16"/>
      <c r="Q4930" s="16"/>
      <c r="R4930" s="16"/>
      <c r="S4930" s="16"/>
      <c r="T4930" s="16"/>
    </row>
    <row r="4931" spans="11:20" x14ac:dyDescent="0.25">
      <c r="K4931" s="16"/>
      <c r="L4931" s="16"/>
      <c r="M4931" s="16"/>
      <c r="N4931" s="16"/>
      <c r="Q4931" s="16"/>
      <c r="R4931" s="16"/>
      <c r="S4931" s="16"/>
      <c r="T4931" s="16"/>
    </row>
    <row r="4932" spans="11:20" x14ac:dyDescent="0.25">
      <c r="K4932" s="16"/>
      <c r="L4932" s="16"/>
      <c r="M4932" s="16"/>
      <c r="N4932" s="16"/>
      <c r="Q4932" s="16"/>
      <c r="R4932" s="16"/>
      <c r="S4932" s="16"/>
      <c r="T4932" s="16"/>
    </row>
    <row r="4933" spans="11:20" x14ac:dyDescent="0.25">
      <c r="K4933" s="16"/>
      <c r="L4933" s="16"/>
      <c r="M4933" s="16"/>
      <c r="N4933" s="16"/>
      <c r="Q4933" s="16"/>
      <c r="R4933" s="16"/>
      <c r="S4933" s="16"/>
      <c r="T4933" s="16"/>
    </row>
    <row r="4934" spans="11:20" x14ac:dyDescent="0.25">
      <c r="K4934" s="16"/>
      <c r="L4934" s="16"/>
      <c r="M4934" s="16"/>
      <c r="N4934" s="16"/>
      <c r="Q4934" s="16"/>
      <c r="R4934" s="16"/>
      <c r="S4934" s="16"/>
      <c r="T4934" s="16"/>
    </row>
    <row r="4935" spans="11:20" x14ac:dyDescent="0.25">
      <c r="K4935" s="16"/>
      <c r="L4935" s="16"/>
      <c r="M4935" s="16"/>
      <c r="N4935" s="16"/>
      <c r="Q4935" s="16"/>
      <c r="R4935" s="16"/>
      <c r="S4935" s="16"/>
      <c r="T4935" s="16"/>
    </row>
    <row r="4936" spans="11:20" x14ac:dyDescent="0.25">
      <c r="K4936" s="16"/>
      <c r="L4936" s="16"/>
      <c r="M4936" s="16"/>
      <c r="N4936" s="16"/>
      <c r="Q4936" s="16"/>
      <c r="R4936" s="16"/>
      <c r="S4936" s="16"/>
      <c r="T4936" s="16"/>
    </row>
    <row r="4937" spans="11:20" x14ac:dyDescent="0.25">
      <c r="K4937" s="16"/>
      <c r="L4937" s="16"/>
      <c r="M4937" s="16"/>
      <c r="N4937" s="16"/>
      <c r="Q4937" s="16"/>
      <c r="R4937" s="16"/>
      <c r="S4937" s="16"/>
      <c r="T4937" s="16"/>
    </row>
    <row r="4938" spans="11:20" x14ac:dyDescent="0.25">
      <c r="K4938" s="16"/>
      <c r="L4938" s="16"/>
      <c r="M4938" s="16"/>
      <c r="N4938" s="16"/>
      <c r="Q4938" s="16"/>
      <c r="R4938" s="16"/>
      <c r="S4938" s="16"/>
      <c r="T4938" s="16"/>
    </row>
    <row r="4939" spans="11:20" x14ac:dyDescent="0.25">
      <c r="K4939" s="16"/>
      <c r="L4939" s="16"/>
      <c r="M4939" s="16"/>
      <c r="N4939" s="16"/>
      <c r="Q4939" s="16"/>
      <c r="R4939" s="16"/>
      <c r="S4939" s="16"/>
      <c r="T4939" s="16"/>
    </row>
    <row r="4940" spans="11:20" x14ac:dyDescent="0.25">
      <c r="K4940" s="16"/>
      <c r="L4940" s="16"/>
      <c r="M4940" s="16"/>
      <c r="N4940" s="16"/>
      <c r="Q4940" s="16"/>
      <c r="R4940" s="16"/>
      <c r="S4940" s="16"/>
      <c r="T4940" s="16"/>
    </row>
    <row r="4941" spans="11:20" x14ac:dyDescent="0.25">
      <c r="K4941" s="16"/>
      <c r="L4941" s="16"/>
      <c r="M4941" s="16"/>
      <c r="N4941" s="16"/>
      <c r="Q4941" s="16"/>
      <c r="R4941" s="16"/>
      <c r="S4941" s="16"/>
      <c r="T4941" s="16"/>
    </row>
    <row r="4942" spans="11:20" x14ac:dyDescent="0.25">
      <c r="K4942" s="16"/>
      <c r="L4942" s="16"/>
      <c r="M4942" s="16"/>
      <c r="N4942" s="16"/>
      <c r="Q4942" s="16"/>
      <c r="R4942" s="16"/>
      <c r="S4942" s="16"/>
      <c r="T4942" s="16"/>
    </row>
    <row r="4943" spans="11:20" x14ac:dyDescent="0.25">
      <c r="K4943" s="16"/>
      <c r="L4943" s="16"/>
      <c r="M4943" s="16"/>
      <c r="N4943" s="16"/>
      <c r="Q4943" s="16"/>
      <c r="R4943" s="16"/>
      <c r="S4943" s="16"/>
      <c r="T4943" s="16"/>
    </row>
    <row r="4944" spans="11:20" x14ac:dyDescent="0.25">
      <c r="K4944" s="16"/>
      <c r="L4944" s="16"/>
      <c r="M4944" s="16"/>
      <c r="N4944" s="16"/>
      <c r="Q4944" s="16"/>
      <c r="R4944" s="16"/>
      <c r="S4944" s="16"/>
      <c r="T4944" s="16"/>
    </row>
    <row r="4945" spans="11:20" x14ac:dyDescent="0.25">
      <c r="K4945" s="16"/>
      <c r="L4945" s="16"/>
      <c r="M4945" s="16"/>
      <c r="N4945" s="16"/>
      <c r="Q4945" s="16"/>
      <c r="R4945" s="16"/>
      <c r="S4945" s="16"/>
      <c r="T4945" s="16"/>
    </row>
    <row r="4946" spans="11:20" x14ac:dyDescent="0.25">
      <c r="K4946" s="16"/>
      <c r="L4946" s="16"/>
      <c r="M4946" s="16"/>
      <c r="N4946" s="16"/>
      <c r="Q4946" s="16"/>
      <c r="R4946" s="16"/>
      <c r="S4946" s="16"/>
      <c r="T4946" s="16"/>
    </row>
    <row r="4947" spans="11:20" x14ac:dyDescent="0.25">
      <c r="K4947" s="16"/>
      <c r="L4947" s="16"/>
      <c r="M4947" s="16"/>
      <c r="N4947" s="16"/>
      <c r="Q4947" s="16"/>
      <c r="R4947" s="16"/>
      <c r="S4947" s="16"/>
      <c r="T4947" s="16"/>
    </row>
    <row r="4948" spans="11:20" x14ac:dyDescent="0.25">
      <c r="K4948" s="16"/>
      <c r="L4948" s="16"/>
      <c r="M4948" s="16"/>
      <c r="N4948" s="16"/>
      <c r="Q4948" s="16"/>
      <c r="R4948" s="16"/>
      <c r="S4948" s="16"/>
      <c r="T4948" s="16"/>
    </row>
    <row r="4949" spans="11:20" x14ac:dyDescent="0.25">
      <c r="K4949" s="16"/>
      <c r="L4949" s="16"/>
      <c r="M4949" s="16"/>
      <c r="N4949" s="16"/>
      <c r="Q4949" s="16"/>
      <c r="R4949" s="16"/>
      <c r="S4949" s="16"/>
      <c r="T4949" s="16"/>
    </row>
    <row r="4950" spans="11:20" x14ac:dyDescent="0.25">
      <c r="K4950" s="16"/>
      <c r="L4950" s="16"/>
      <c r="M4950" s="16"/>
      <c r="N4950" s="16"/>
      <c r="Q4950" s="16"/>
      <c r="R4950" s="16"/>
      <c r="S4950" s="16"/>
      <c r="T4950" s="16"/>
    </row>
    <row r="4951" spans="11:20" x14ac:dyDescent="0.25">
      <c r="K4951" s="16"/>
      <c r="L4951" s="16"/>
      <c r="M4951" s="16"/>
      <c r="N4951" s="16"/>
      <c r="Q4951" s="16"/>
      <c r="R4951" s="16"/>
      <c r="S4951" s="16"/>
      <c r="T4951" s="16"/>
    </row>
    <row r="4952" spans="11:20" x14ac:dyDescent="0.25">
      <c r="K4952" s="16"/>
      <c r="L4952" s="16"/>
      <c r="M4952" s="16"/>
      <c r="N4952" s="16"/>
      <c r="Q4952" s="16"/>
      <c r="R4952" s="16"/>
      <c r="S4952" s="16"/>
      <c r="T4952" s="16"/>
    </row>
    <row r="4953" spans="11:20" x14ac:dyDescent="0.25">
      <c r="K4953" s="16"/>
      <c r="L4953" s="16"/>
      <c r="M4953" s="16"/>
      <c r="N4953" s="16"/>
      <c r="Q4953" s="16"/>
      <c r="R4953" s="16"/>
      <c r="S4953" s="16"/>
      <c r="T4953" s="16"/>
    </row>
    <row r="4954" spans="11:20" x14ac:dyDescent="0.25">
      <c r="K4954" s="16"/>
      <c r="L4954" s="16"/>
      <c r="M4954" s="16"/>
      <c r="N4954" s="16"/>
      <c r="Q4954" s="16"/>
      <c r="R4954" s="16"/>
      <c r="S4954" s="16"/>
      <c r="T4954" s="16"/>
    </row>
    <row r="4955" spans="11:20" x14ac:dyDescent="0.25">
      <c r="K4955" s="16"/>
      <c r="L4955" s="16"/>
      <c r="M4955" s="16"/>
      <c r="N4955" s="16"/>
      <c r="Q4955" s="16"/>
      <c r="R4955" s="16"/>
      <c r="S4955" s="16"/>
      <c r="T4955" s="16"/>
    </row>
    <row r="4956" spans="11:20" x14ac:dyDescent="0.25">
      <c r="K4956" s="16"/>
      <c r="L4956" s="16"/>
      <c r="M4956" s="16"/>
      <c r="N4956" s="16"/>
      <c r="Q4956" s="16"/>
      <c r="R4956" s="16"/>
      <c r="S4956" s="16"/>
      <c r="T4956" s="16"/>
    </row>
    <row r="4957" spans="11:20" x14ac:dyDescent="0.25">
      <c r="K4957" s="16"/>
      <c r="L4957" s="16"/>
      <c r="M4957" s="16"/>
      <c r="N4957" s="16"/>
      <c r="Q4957" s="16"/>
      <c r="R4957" s="16"/>
      <c r="S4957" s="16"/>
      <c r="T4957" s="16"/>
    </row>
    <row r="4958" spans="11:20" x14ac:dyDescent="0.25">
      <c r="K4958" s="16"/>
      <c r="L4958" s="16"/>
      <c r="M4958" s="16"/>
      <c r="N4958" s="16"/>
      <c r="Q4958" s="16"/>
      <c r="R4958" s="16"/>
      <c r="S4958" s="16"/>
      <c r="T4958" s="16"/>
    </row>
    <row r="4959" spans="11:20" x14ac:dyDescent="0.25">
      <c r="K4959" s="16"/>
      <c r="L4959" s="16"/>
      <c r="M4959" s="16"/>
      <c r="N4959" s="16"/>
      <c r="Q4959" s="16"/>
      <c r="R4959" s="16"/>
      <c r="S4959" s="16"/>
      <c r="T4959" s="16"/>
    </row>
    <row r="4960" spans="11:20" x14ac:dyDescent="0.25">
      <c r="K4960" s="16"/>
      <c r="L4960" s="16"/>
      <c r="M4960" s="16"/>
      <c r="N4960" s="16"/>
      <c r="Q4960" s="16"/>
      <c r="R4960" s="16"/>
      <c r="S4960" s="16"/>
      <c r="T4960" s="16"/>
    </row>
    <row r="4961" spans="11:20" x14ac:dyDescent="0.25">
      <c r="K4961" s="16"/>
      <c r="L4961" s="16"/>
      <c r="M4961" s="16"/>
      <c r="N4961" s="16"/>
      <c r="Q4961" s="16"/>
      <c r="R4961" s="16"/>
      <c r="S4961" s="16"/>
      <c r="T4961" s="16"/>
    </row>
    <row r="4962" spans="11:20" x14ac:dyDescent="0.25">
      <c r="K4962" s="16"/>
      <c r="L4962" s="16"/>
      <c r="M4962" s="16"/>
      <c r="N4962" s="16"/>
      <c r="Q4962" s="16"/>
      <c r="R4962" s="16"/>
      <c r="S4962" s="16"/>
      <c r="T4962" s="16"/>
    </row>
    <row r="4963" spans="11:20" x14ac:dyDescent="0.25">
      <c r="K4963" s="16"/>
      <c r="L4963" s="16"/>
      <c r="M4963" s="16"/>
      <c r="N4963" s="16"/>
      <c r="Q4963" s="16"/>
      <c r="R4963" s="16"/>
      <c r="S4963" s="16"/>
      <c r="T4963" s="16"/>
    </row>
    <row r="4964" spans="11:20" x14ac:dyDescent="0.25">
      <c r="K4964" s="16"/>
      <c r="L4964" s="16"/>
      <c r="M4964" s="16"/>
      <c r="N4964" s="16"/>
      <c r="Q4964" s="16"/>
      <c r="R4964" s="16"/>
      <c r="S4964" s="16"/>
      <c r="T4964" s="16"/>
    </row>
    <row r="4965" spans="11:20" x14ac:dyDescent="0.25">
      <c r="K4965" s="16"/>
      <c r="L4965" s="16"/>
      <c r="M4965" s="16"/>
      <c r="N4965" s="16"/>
      <c r="Q4965" s="16"/>
      <c r="R4965" s="16"/>
      <c r="S4965" s="16"/>
      <c r="T4965" s="16"/>
    </row>
    <row r="4966" spans="11:20" x14ac:dyDescent="0.25">
      <c r="K4966" s="16"/>
      <c r="L4966" s="16"/>
      <c r="M4966" s="16"/>
      <c r="N4966" s="16"/>
      <c r="Q4966" s="16"/>
      <c r="R4966" s="16"/>
      <c r="S4966" s="16"/>
      <c r="T4966" s="16"/>
    </row>
    <row r="4967" spans="11:20" x14ac:dyDescent="0.25">
      <c r="K4967" s="16"/>
      <c r="L4967" s="16"/>
      <c r="M4967" s="16"/>
      <c r="N4967" s="16"/>
      <c r="Q4967" s="16"/>
      <c r="R4967" s="16"/>
      <c r="S4967" s="16"/>
      <c r="T4967" s="16"/>
    </row>
    <row r="4968" spans="11:20" x14ac:dyDescent="0.25">
      <c r="K4968" s="16"/>
      <c r="L4968" s="16"/>
      <c r="M4968" s="16"/>
      <c r="N4968" s="16"/>
      <c r="Q4968" s="16"/>
      <c r="R4968" s="16"/>
      <c r="S4968" s="16"/>
      <c r="T4968" s="16"/>
    </row>
    <row r="4969" spans="11:20" x14ac:dyDescent="0.25">
      <c r="K4969" s="16"/>
      <c r="L4969" s="16"/>
      <c r="M4969" s="16"/>
      <c r="N4969" s="16"/>
      <c r="Q4969" s="16"/>
      <c r="R4969" s="16"/>
      <c r="S4969" s="16"/>
      <c r="T4969" s="16"/>
    </row>
    <row r="4970" spans="11:20" x14ac:dyDescent="0.25">
      <c r="K4970" s="16"/>
      <c r="L4970" s="16"/>
      <c r="M4970" s="16"/>
      <c r="N4970" s="16"/>
      <c r="Q4970" s="16"/>
      <c r="R4970" s="16"/>
      <c r="S4970" s="16"/>
      <c r="T4970" s="16"/>
    </row>
    <row r="4971" spans="11:20" x14ac:dyDescent="0.25">
      <c r="K4971" s="16"/>
      <c r="L4971" s="16"/>
      <c r="M4971" s="16"/>
      <c r="N4971" s="16"/>
      <c r="Q4971" s="16"/>
      <c r="R4971" s="16"/>
      <c r="S4971" s="16"/>
      <c r="T4971" s="16"/>
    </row>
    <row r="4972" spans="11:20" x14ac:dyDescent="0.25">
      <c r="K4972" s="16"/>
      <c r="L4972" s="16"/>
      <c r="M4972" s="16"/>
      <c r="N4972" s="16"/>
      <c r="Q4972" s="16"/>
      <c r="R4972" s="16"/>
      <c r="S4972" s="16"/>
      <c r="T4972" s="16"/>
    </row>
    <row r="4973" spans="11:20" x14ac:dyDescent="0.25">
      <c r="K4973" s="16"/>
      <c r="L4973" s="16"/>
      <c r="M4973" s="16"/>
      <c r="N4973" s="16"/>
      <c r="Q4973" s="16"/>
      <c r="R4973" s="16"/>
      <c r="S4973" s="16"/>
      <c r="T4973" s="16"/>
    </row>
    <row r="4974" spans="11:20" x14ac:dyDescent="0.25">
      <c r="K4974" s="16"/>
      <c r="L4974" s="16"/>
      <c r="M4974" s="16"/>
      <c r="N4974" s="16"/>
      <c r="Q4974" s="16"/>
      <c r="R4974" s="16"/>
      <c r="S4974" s="16"/>
      <c r="T4974" s="16"/>
    </row>
    <row r="4975" spans="11:20" x14ac:dyDescent="0.25">
      <c r="K4975" s="16"/>
      <c r="L4975" s="16"/>
      <c r="M4975" s="16"/>
      <c r="N4975" s="16"/>
      <c r="Q4975" s="16"/>
      <c r="R4975" s="16"/>
      <c r="S4975" s="16"/>
      <c r="T4975" s="16"/>
    </row>
    <row r="4976" spans="11:20" x14ac:dyDescent="0.25">
      <c r="K4976" s="16"/>
      <c r="L4976" s="16"/>
      <c r="M4976" s="16"/>
      <c r="N4976" s="16"/>
      <c r="Q4976" s="16"/>
      <c r="R4976" s="16"/>
      <c r="S4976" s="16"/>
      <c r="T4976" s="16"/>
    </row>
    <row r="4977" spans="11:20" x14ac:dyDescent="0.25">
      <c r="K4977" s="16"/>
      <c r="L4977" s="16"/>
      <c r="M4977" s="16"/>
      <c r="N4977" s="16"/>
      <c r="Q4977" s="16"/>
      <c r="R4977" s="16"/>
      <c r="S4977" s="16"/>
      <c r="T4977" s="16"/>
    </row>
    <row r="4978" spans="11:20" x14ac:dyDescent="0.25">
      <c r="K4978" s="16"/>
      <c r="L4978" s="16"/>
      <c r="M4978" s="16"/>
      <c r="N4978" s="16"/>
      <c r="Q4978" s="16"/>
      <c r="R4978" s="16"/>
      <c r="S4978" s="16"/>
      <c r="T4978" s="16"/>
    </row>
    <row r="4979" spans="11:20" x14ac:dyDescent="0.25">
      <c r="K4979" s="16"/>
      <c r="L4979" s="16"/>
      <c r="M4979" s="16"/>
      <c r="N4979" s="16"/>
      <c r="Q4979" s="16"/>
      <c r="R4979" s="16"/>
      <c r="S4979" s="16"/>
      <c r="T4979" s="16"/>
    </row>
    <row r="4980" spans="11:20" x14ac:dyDescent="0.25">
      <c r="K4980" s="16"/>
      <c r="L4980" s="16"/>
      <c r="M4980" s="16"/>
      <c r="N4980" s="16"/>
      <c r="Q4980" s="16"/>
      <c r="R4980" s="16"/>
      <c r="S4980" s="16"/>
      <c r="T4980" s="16"/>
    </row>
    <row r="4981" spans="11:20" x14ac:dyDescent="0.25">
      <c r="K4981" s="16"/>
      <c r="L4981" s="16"/>
      <c r="M4981" s="16"/>
      <c r="N4981" s="16"/>
      <c r="Q4981" s="16"/>
      <c r="R4981" s="16"/>
      <c r="S4981" s="16"/>
      <c r="T4981" s="16"/>
    </row>
    <row r="4982" spans="11:20" x14ac:dyDescent="0.25">
      <c r="K4982" s="16"/>
      <c r="L4982" s="16"/>
      <c r="M4982" s="16"/>
      <c r="N4982" s="16"/>
      <c r="Q4982" s="16"/>
      <c r="R4982" s="16"/>
      <c r="S4982" s="16"/>
      <c r="T4982" s="16"/>
    </row>
    <row r="4983" spans="11:20" x14ac:dyDescent="0.25">
      <c r="K4983" s="16"/>
      <c r="L4983" s="16"/>
      <c r="M4983" s="16"/>
      <c r="N4983" s="16"/>
      <c r="Q4983" s="16"/>
      <c r="R4983" s="16"/>
      <c r="S4983" s="16"/>
      <c r="T4983" s="16"/>
    </row>
    <row r="4984" spans="11:20" x14ac:dyDescent="0.25">
      <c r="K4984" s="16"/>
      <c r="L4984" s="16"/>
      <c r="M4984" s="16"/>
      <c r="N4984" s="16"/>
      <c r="Q4984" s="16"/>
      <c r="R4984" s="16"/>
      <c r="S4984" s="16"/>
      <c r="T4984" s="16"/>
    </row>
    <row r="4985" spans="11:20" x14ac:dyDescent="0.25">
      <c r="K4985" s="16"/>
      <c r="L4985" s="16"/>
      <c r="M4985" s="16"/>
      <c r="N4985" s="16"/>
      <c r="Q4985" s="16"/>
      <c r="R4985" s="16"/>
      <c r="S4985" s="16"/>
      <c r="T4985" s="16"/>
    </row>
    <row r="4986" spans="11:20" x14ac:dyDescent="0.25">
      <c r="K4986" s="16"/>
      <c r="L4986" s="16"/>
      <c r="M4986" s="16"/>
      <c r="N4986" s="16"/>
      <c r="Q4986" s="16"/>
      <c r="R4986" s="16"/>
      <c r="S4986" s="16"/>
      <c r="T4986" s="16"/>
    </row>
    <row r="4987" spans="11:20" x14ac:dyDescent="0.25">
      <c r="K4987" s="16"/>
      <c r="L4987" s="16"/>
      <c r="M4987" s="16"/>
      <c r="N4987" s="16"/>
      <c r="Q4987" s="16"/>
      <c r="R4987" s="16"/>
      <c r="S4987" s="16"/>
      <c r="T4987" s="16"/>
    </row>
    <row r="4988" spans="11:20" x14ac:dyDescent="0.25">
      <c r="K4988" s="16"/>
      <c r="L4988" s="16"/>
      <c r="M4988" s="16"/>
      <c r="N4988" s="16"/>
      <c r="Q4988" s="16"/>
      <c r="R4988" s="16"/>
      <c r="S4988" s="16"/>
      <c r="T4988" s="16"/>
    </row>
    <row r="4989" spans="11:20" x14ac:dyDescent="0.25">
      <c r="K4989" s="16"/>
      <c r="L4989" s="16"/>
      <c r="M4989" s="16"/>
      <c r="N4989" s="16"/>
      <c r="Q4989" s="16"/>
      <c r="R4989" s="16"/>
      <c r="S4989" s="16"/>
      <c r="T4989" s="16"/>
    </row>
    <row r="4990" spans="11:20" x14ac:dyDescent="0.25">
      <c r="K4990" s="16"/>
      <c r="L4990" s="16"/>
      <c r="M4990" s="16"/>
      <c r="N4990" s="16"/>
      <c r="Q4990" s="16"/>
      <c r="R4990" s="16"/>
      <c r="S4990" s="16"/>
      <c r="T4990" s="16"/>
    </row>
    <row r="4991" spans="11:20" x14ac:dyDescent="0.25">
      <c r="K4991" s="16"/>
      <c r="L4991" s="16"/>
      <c r="M4991" s="16"/>
      <c r="N4991" s="16"/>
      <c r="Q4991" s="16"/>
      <c r="R4991" s="16"/>
      <c r="S4991" s="16"/>
      <c r="T4991" s="16"/>
    </row>
    <row r="4992" spans="11:20" x14ac:dyDescent="0.25">
      <c r="K4992" s="16"/>
      <c r="L4992" s="16"/>
      <c r="M4992" s="16"/>
      <c r="N4992" s="16"/>
      <c r="Q4992" s="16"/>
      <c r="R4992" s="16"/>
      <c r="S4992" s="16"/>
      <c r="T4992" s="16"/>
    </row>
    <row r="4993" spans="11:20" x14ac:dyDescent="0.25">
      <c r="K4993" s="16"/>
      <c r="L4993" s="16"/>
      <c r="M4993" s="16"/>
      <c r="N4993" s="16"/>
      <c r="Q4993" s="16"/>
      <c r="R4993" s="16"/>
      <c r="S4993" s="16"/>
      <c r="T4993" s="16"/>
    </row>
    <row r="4994" spans="11:20" x14ac:dyDescent="0.25">
      <c r="K4994" s="16"/>
      <c r="L4994" s="16"/>
      <c r="M4994" s="16"/>
      <c r="N4994" s="16"/>
      <c r="Q4994" s="16"/>
      <c r="R4994" s="16"/>
      <c r="S4994" s="16"/>
      <c r="T4994" s="16"/>
    </row>
    <row r="4995" spans="11:20" x14ac:dyDescent="0.25">
      <c r="K4995" s="16"/>
      <c r="L4995" s="16"/>
      <c r="M4995" s="16"/>
      <c r="N4995" s="16"/>
      <c r="Q4995" s="16"/>
      <c r="R4995" s="16"/>
      <c r="S4995" s="16"/>
      <c r="T4995" s="16"/>
    </row>
    <row r="4996" spans="11:20" x14ac:dyDescent="0.25">
      <c r="K4996" s="16"/>
      <c r="L4996" s="16"/>
      <c r="M4996" s="16"/>
      <c r="N4996" s="16"/>
      <c r="Q4996" s="16"/>
      <c r="R4996" s="16"/>
      <c r="S4996" s="16"/>
      <c r="T4996" s="16"/>
    </row>
    <row r="4997" spans="11:20" x14ac:dyDescent="0.25">
      <c r="K4997" s="16"/>
      <c r="L4997" s="16"/>
      <c r="M4997" s="16"/>
      <c r="N4997" s="16"/>
      <c r="Q4997" s="16"/>
      <c r="R4997" s="16"/>
      <c r="S4997" s="16"/>
      <c r="T4997" s="16"/>
    </row>
    <row r="4998" spans="11:20" x14ac:dyDescent="0.25">
      <c r="K4998" s="16"/>
      <c r="L4998" s="16"/>
      <c r="M4998" s="16"/>
      <c r="N4998" s="16"/>
      <c r="Q4998" s="16"/>
      <c r="R4998" s="16"/>
      <c r="S4998" s="16"/>
      <c r="T4998" s="16"/>
    </row>
    <row r="4999" spans="11:20" x14ac:dyDescent="0.25">
      <c r="K4999" s="16"/>
      <c r="L4999" s="16"/>
      <c r="M4999" s="16"/>
      <c r="N4999" s="16"/>
      <c r="Q4999" s="16"/>
      <c r="R4999" s="16"/>
      <c r="S4999" s="16"/>
      <c r="T4999" s="16"/>
    </row>
    <row r="5000" spans="11:20" x14ac:dyDescent="0.25">
      <c r="K5000" s="16"/>
      <c r="L5000" s="16"/>
      <c r="M5000" s="16"/>
      <c r="N5000" s="16"/>
      <c r="Q5000" s="16"/>
      <c r="R5000" s="16"/>
      <c r="S5000" s="16"/>
      <c r="T5000" s="16"/>
    </row>
    <row r="5001" spans="11:20" x14ac:dyDescent="0.25">
      <c r="K5001" s="16"/>
      <c r="L5001" s="16"/>
      <c r="M5001" s="16"/>
      <c r="N5001" s="16"/>
      <c r="Q5001" s="16"/>
      <c r="R5001" s="16"/>
      <c r="S5001" s="16"/>
      <c r="T5001" s="16"/>
    </row>
    <row r="5002" spans="11:20" x14ac:dyDescent="0.25">
      <c r="K5002" s="16"/>
      <c r="L5002" s="16"/>
      <c r="M5002" s="16"/>
      <c r="N5002" s="16"/>
      <c r="Q5002" s="16"/>
      <c r="R5002" s="16"/>
      <c r="S5002" s="16"/>
      <c r="T5002" s="16"/>
    </row>
    <row r="5003" spans="11:20" x14ac:dyDescent="0.25">
      <c r="K5003" s="16"/>
      <c r="L5003" s="16"/>
      <c r="M5003" s="16"/>
      <c r="N5003" s="16"/>
      <c r="Q5003" s="16"/>
      <c r="R5003" s="16"/>
      <c r="S5003" s="16"/>
      <c r="T5003" s="16"/>
    </row>
    <row r="5004" spans="11:20" x14ac:dyDescent="0.25">
      <c r="K5004" s="16"/>
      <c r="L5004" s="16"/>
      <c r="M5004" s="16"/>
      <c r="N5004" s="16"/>
      <c r="Q5004" s="16"/>
      <c r="R5004" s="16"/>
      <c r="S5004" s="16"/>
      <c r="T5004" s="16"/>
    </row>
    <row r="5005" spans="11:20" x14ac:dyDescent="0.25">
      <c r="K5005" s="16"/>
      <c r="L5005" s="16"/>
      <c r="M5005" s="16"/>
      <c r="N5005" s="16"/>
      <c r="Q5005" s="16"/>
      <c r="R5005" s="16"/>
      <c r="S5005" s="16"/>
      <c r="T5005" s="16"/>
    </row>
    <row r="5006" spans="11:20" x14ac:dyDescent="0.25">
      <c r="K5006" s="16"/>
      <c r="L5006" s="16"/>
      <c r="M5006" s="16"/>
      <c r="N5006" s="16"/>
      <c r="Q5006" s="16"/>
      <c r="R5006" s="16"/>
      <c r="S5006" s="16"/>
      <c r="T5006" s="16"/>
    </row>
    <row r="5007" spans="11:20" x14ac:dyDescent="0.25">
      <c r="K5007" s="16"/>
      <c r="L5007" s="16"/>
      <c r="M5007" s="16"/>
      <c r="N5007" s="16"/>
      <c r="Q5007" s="16"/>
      <c r="R5007" s="16"/>
      <c r="S5007" s="16"/>
      <c r="T5007" s="16"/>
    </row>
    <row r="5008" spans="11:20" x14ac:dyDescent="0.25">
      <c r="K5008" s="16"/>
      <c r="L5008" s="16"/>
      <c r="M5008" s="16"/>
      <c r="N5008" s="16"/>
      <c r="Q5008" s="16"/>
      <c r="R5008" s="16"/>
      <c r="S5008" s="16"/>
      <c r="T5008" s="16"/>
    </row>
    <row r="5009" spans="11:20" x14ac:dyDescent="0.25">
      <c r="K5009" s="16"/>
      <c r="L5009" s="16"/>
      <c r="M5009" s="16"/>
      <c r="N5009" s="16"/>
      <c r="Q5009" s="16"/>
      <c r="R5009" s="16"/>
      <c r="S5009" s="16"/>
      <c r="T5009" s="16"/>
    </row>
    <row r="5010" spans="11:20" x14ac:dyDescent="0.25">
      <c r="K5010" s="16"/>
      <c r="L5010" s="16"/>
      <c r="M5010" s="16"/>
      <c r="N5010" s="16"/>
      <c r="Q5010" s="16"/>
      <c r="R5010" s="16"/>
      <c r="S5010" s="16"/>
      <c r="T5010" s="16"/>
    </row>
    <row r="5011" spans="11:20" x14ac:dyDescent="0.25">
      <c r="K5011" s="16"/>
      <c r="L5011" s="16"/>
      <c r="M5011" s="16"/>
      <c r="N5011" s="16"/>
      <c r="Q5011" s="16"/>
      <c r="R5011" s="16"/>
      <c r="S5011" s="16"/>
      <c r="T5011" s="16"/>
    </row>
    <row r="5012" spans="11:20" x14ac:dyDescent="0.25">
      <c r="K5012" s="16"/>
      <c r="L5012" s="16"/>
      <c r="M5012" s="16"/>
      <c r="N5012" s="16"/>
      <c r="Q5012" s="16"/>
      <c r="R5012" s="16"/>
      <c r="S5012" s="16"/>
      <c r="T5012" s="16"/>
    </row>
    <row r="5013" spans="11:20" x14ac:dyDescent="0.25">
      <c r="K5013" s="16"/>
      <c r="L5013" s="16"/>
      <c r="M5013" s="16"/>
      <c r="N5013" s="16"/>
      <c r="Q5013" s="16"/>
      <c r="R5013" s="16"/>
      <c r="S5013" s="16"/>
      <c r="T5013" s="16"/>
    </row>
    <row r="5014" spans="11:20" x14ac:dyDescent="0.25">
      <c r="K5014" s="16"/>
      <c r="L5014" s="16"/>
      <c r="M5014" s="16"/>
      <c r="N5014" s="16"/>
      <c r="Q5014" s="16"/>
      <c r="R5014" s="16"/>
      <c r="S5014" s="16"/>
      <c r="T5014" s="16"/>
    </row>
    <row r="5015" spans="11:20" x14ac:dyDescent="0.25">
      <c r="K5015" s="16"/>
      <c r="L5015" s="16"/>
      <c r="M5015" s="16"/>
      <c r="N5015" s="16"/>
      <c r="Q5015" s="16"/>
      <c r="R5015" s="16"/>
      <c r="S5015" s="16"/>
      <c r="T5015" s="16"/>
    </row>
    <row r="5016" spans="11:20" x14ac:dyDescent="0.25">
      <c r="K5016" s="16"/>
      <c r="L5016" s="16"/>
      <c r="M5016" s="16"/>
      <c r="N5016" s="16"/>
      <c r="Q5016" s="16"/>
      <c r="R5016" s="16"/>
      <c r="S5016" s="16"/>
      <c r="T5016" s="16"/>
    </row>
    <row r="5017" spans="11:20" x14ac:dyDescent="0.25">
      <c r="K5017" s="16"/>
      <c r="L5017" s="16"/>
      <c r="M5017" s="16"/>
      <c r="N5017" s="16"/>
      <c r="Q5017" s="16"/>
      <c r="R5017" s="16"/>
      <c r="S5017" s="16"/>
      <c r="T5017" s="16"/>
    </row>
    <row r="5018" spans="11:20" x14ac:dyDescent="0.25">
      <c r="K5018" s="16"/>
      <c r="L5018" s="16"/>
      <c r="M5018" s="16"/>
      <c r="N5018" s="16"/>
      <c r="Q5018" s="16"/>
      <c r="R5018" s="16"/>
      <c r="S5018" s="16"/>
      <c r="T5018" s="16"/>
    </row>
    <row r="5019" spans="11:20" x14ac:dyDescent="0.25">
      <c r="K5019" s="16"/>
      <c r="L5019" s="16"/>
      <c r="M5019" s="16"/>
      <c r="N5019" s="16"/>
      <c r="Q5019" s="16"/>
      <c r="R5019" s="16"/>
      <c r="S5019" s="16"/>
      <c r="T5019" s="16"/>
    </row>
    <row r="5020" spans="11:20" x14ac:dyDescent="0.25">
      <c r="K5020" s="16"/>
      <c r="L5020" s="16"/>
      <c r="M5020" s="16"/>
      <c r="N5020" s="16"/>
      <c r="Q5020" s="16"/>
      <c r="R5020" s="16"/>
      <c r="S5020" s="16"/>
      <c r="T5020" s="16"/>
    </row>
    <row r="5021" spans="11:20" x14ac:dyDescent="0.25">
      <c r="K5021" s="16"/>
      <c r="L5021" s="16"/>
      <c r="M5021" s="16"/>
      <c r="N5021" s="16"/>
      <c r="Q5021" s="16"/>
      <c r="R5021" s="16"/>
      <c r="S5021" s="16"/>
      <c r="T5021" s="16"/>
    </row>
    <row r="5022" spans="11:20" x14ac:dyDescent="0.25">
      <c r="K5022" s="16"/>
      <c r="L5022" s="16"/>
      <c r="M5022" s="16"/>
      <c r="N5022" s="16"/>
      <c r="Q5022" s="16"/>
      <c r="R5022" s="16"/>
      <c r="S5022" s="16"/>
      <c r="T5022" s="16"/>
    </row>
    <row r="5023" spans="11:20" x14ac:dyDescent="0.25">
      <c r="K5023" s="16"/>
      <c r="L5023" s="16"/>
      <c r="M5023" s="16"/>
      <c r="N5023" s="16"/>
      <c r="Q5023" s="16"/>
      <c r="R5023" s="16"/>
      <c r="S5023" s="16"/>
      <c r="T5023" s="16"/>
    </row>
    <row r="5024" spans="11:20" x14ac:dyDescent="0.25">
      <c r="K5024" s="16"/>
      <c r="L5024" s="16"/>
      <c r="M5024" s="16"/>
      <c r="N5024" s="16"/>
      <c r="Q5024" s="16"/>
      <c r="R5024" s="16"/>
      <c r="S5024" s="16"/>
      <c r="T5024" s="16"/>
    </row>
    <row r="5025" spans="11:20" x14ac:dyDescent="0.25">
      <c r="K5025" s="16"/>
      <c r="L5025" s="16"/>
      <c r="M5025" s="16"/>
      <c r="N5025" s="16"/>
      <c r="Q5025" s="16"/>
      <c r="R5025" s="16"/>
      <c r="S5025" s="16"/>
      <c r="T5025" s="16"/>
    </row>
    <row r="5026" spans="11:20" x14ac:dyDescent="0.25">
      <c r="K5026" s="16"/>
      <c r="L5026" s="16"/>
      <c r="M5026" s="16"/>
      <c r="N5026" s="16"/>
      <c r="Q5026" s="16"/>
      <c r="R5026" s="16"/>
      <c r="S5026" s="16"/>
      <c r="T5026" s="16"/>
    </row>
    <row r="5027" spans="11:20" x14ac:dyDescent="0.25">
      <c r="K5027" s="16"/>
      <c r="L5027" s="16"/>
      <c r="M5027" s="16"/>
      <c r="N5027" s="16"/>
      <c r="Q5027" s="16"/>
      <c r="R5027" s="16"/>
      <c r="S5027" s="16"/>
      <c r="T5027" s="16"/>
    </row>
    <row r="5028" spans="11:20" x14ac:dyDescent="0.25">
      <c r="K5028" s="16"/>
      <c r="L5028" s="16"/>
      <c r="M5028" s="16"/>
      <c r="N5028" s="16"/>
      <c r="Q5028" s="16"/>
      <c r="R5028" s="16"/>
      <c r="S5028" s="16"/>
      <c r="T5028" s="16"/>
    </row>
    <row r="5029" spans="11:20" x14ac:dyDescent="0.25">
      <c r="K5029" s="16"/>
      <c r="L5029" s="16"/>
      <c r="M5029" s="16"/>
      <c r="N5029" s="16"/>
      <c r="Q5029" s="16"/>
      <c r="R5029" s="16"/>
      <c r="S5029" s="16"/>
      <c r="T5029" s="16"/>
    </row>
    <row r="5030" spans="11:20" x14ac:dyDescent="0.25">
      <c r="K5030" s="16"/>
      <c r="L5030" s="16"/>
      <c r="M5030" s="16"/>
      <c r="N5030" s="16"/>
      <c r="Q5030" s="16"/>
      <c r="R5030" s="16"/>
      <c r="S5030" s="16"/>
      <c r="T5030" s="16"/>
    </row>
    <row r="5031" spans="11:20" x14ac:dyDescent="0.25">
      <c r="K5031" s="16"/>
      <c r="L5031" s="16"/>
      <c r="M5031" s="16"/>
      <c r="N5031" s="16"/>
      <c r="Q5031" s="16"/>
      <c r="R5031" s="16"/>
      <c r="S5031" s="16"/>
      <c r="T5031" s="16"/>
    </row>
    <row r="5032" spans="11:20" x14ac:dyDescent="0.25">
      <c r="K5032" s="16"/>
      <c r="L5032" s="16"/>
      <c r="M5032" s="16"/>
      <c r="N5032" s="16"/>
      <c r="Q5032" s="16"/>
      <c r="R5032" s="16"/>
      <c r="S5032" s="16"/>
      <c r="T5032" s="16"/>
    </row>
    <row r="5033" spans="11:20" x14ac:dyDescent="0.25">
      <c r="K5033" s="16"/>
      <c r="L5033" s="16"/>
      <c r="M5033" s="16"/>
      <c r="N5033" s="16"/>
      <c r="Q5033" s="16"/>
      <c r="R5033" s="16"/>
      <c r="S5033" s="16"/>
      <c r="T5033" s="16"/>
    </row>
    <row r="5034" spans="11:20" x14ac:dyDescent="0.25">
      <c r="K5034" s="16"/>
      <c r="L5034" s="16"/>
      <c r="M5034" s="16"/>
      <c r="N5034" s="16"/>
      <c r="Q5034" s="16"/>
      <c r="R5034" s="16"/>
      <c r="S5034" s="16"/>
      <c r="T5034" s="16"/>
    </row>
    <row r="5035" spans="11:20" x14ac:dyDescent="0.25">
      <c r="K5035" s="16"/>
      <c r="L5035" s="16"/>
      <c r="M5035" s="16"/>
      <c r="N5035" s="16"/>
      <c r="Q5035" s="16"/>
      <c r="R5035" s="16"/>
      <c r="S5035" s="16"/>
      <c r="T5035" s="16"/>
    </row>
    <row r="5036" spans="11:20" x14ac:dyDescent="0.25">
      <c r="K5036" s="16"/>
      <c r="L5036" s="16"/>
      <c r="M5036" s="16"/>
      <c r="N5036" s="16"/>
      <c r="Q5036" s="16"/>
      <c r="R5036" s="16"/>
      <c r="S5036" s="16"/>
      <c r="T5036" s="16"/>
    </row>
    <row r="5037" spans="11:20" x14ac:dyDescent="0.25">
      <c r="K5037" s="16"/>
      <c r="L5037" s="16"/>
      <c r="M5037" s="16"/>
      <c r="N5037" s="16"/>
      <c r="Q5037" s="16"/>
      <c r="R5037" s="16"/>
      <c r="S5037" s="16"/>
      <c r="T5037" s="16"/>
    </row>
    <row r="5038" spans="11:20" x14ac:dyDescent="0.25">
      <c r="K5038" s="16"/>
      <c r="L5038" s="16"/>
      <c r="M5038" s="16"/>
      <c r="N5038" s="16"/>
      <c r="Q5038" s="16"/>
      <c r="R5038" s="16"/>
      <c r="S5038" s="16"/>
      <c r="T5038" s="16"/>
    </row>
    <row r="5039" spans="11:20" x14ac:dyDescent="0.25">
      <c r="K5039" s="16"/>
      <c r="L5039" s="16"/>
      <c r="M5039" s="16"/>
      <c r="N5039" s="16"/>
      <c r="Q5039" s="16"/>
      <c r="R5039" s="16"/>
      <c r="S5039" s="16"/>
      <c r="T5039" s="16"/>
    </row>
    <row r="5040" spans="11:20" x14ac:dyDescent="0.25">
      <c r="K5040" s="16"/>
      <c r="L5040" s="16"/>
      <c r="M5040" s="16"/>
      <c r="N5040" s="16"/>
      <c r="Q5040" s="16"/>
      <c r="R5040" s="16"/>
      <c r="S5040" s="16"/>
      <c r="T5040" s="16"/>
    </row>
    <row r="5041" spans="11:20" x14ac:dyDescent="0.25">
      <c r="K5041" s="16"/>
      <c r="L5041" s="16"/>
      <c r="M5041" s="16"/>
      <c r="N5041" s="16"/>
      <c r="Q5041" s="16"/>
      <c r="R5041" s="16"/>
      <c r="S5041" s="16"/>
      <c r="T5041" s="16"/>
    </row>
    <row r="5042" spans="11:20" x14ac:dyDescent="0.25">
      <c r="K5042" s="16"/>
      <c r="L5042" s="16"/>
      <c r="M5042" s="16"/>
      <c r="N5042" s="16"/>
      <c r="Q5042" s="16"/>
      <c r="R5042" s="16"/>
      <c r="S5042" s="16"/>
      <c r="T5042" s="16"/>
    </row>
    <row r="5043" spans="11:20" x14ac:dyDescent="0.25">
      <c r="K5043" s="16"/>
      <c r="L5043" s="16"/>
      <c r="M5043" s="16"/>
      <c r="N5043" s="16"/>
      <c r="Q5043" s="16"/>
      <c r="R5043" s="16"/>
      <c r="S5043" s="16"/>
      <c r="T5043" s="16"/>
    </row>
    <row r="5044" spans="11:20" x14ac:dyDescent="0.25">
      <c r="K5044" s="16"/>
      <c r="L5044" s="16"/>
      <c r="M5044" s="16"/>
      <c r="N5044" s="16"/>
      <c r="Q5044" s="16"/>
      <c r="R5044" s="16"/>
      <c r="S5044" s="16"/>
      <c r="T5044" s="16"/>
    </row>
    <row r="5045" spans="11:20" x14ac:dyDescent="0.25">
      <c r="K5045" s="16"/>
      <c r="L5045" s="16"/>
      <c r="M5045" s="16"/>
      <c r="N5045" s="16"/>
      <c r="Q5045" s="16"/>
      <c r="R5045" s="16"/>
      <c r="S5045" s="16"/>
      <c r="T5045" s="16"/>
    </row>
    <row r="5046" spans="11:20" x14ac:dyDescent="0.25">
      <c r="K5046" s="16"/>
      <c r="L5046" s="16"/>
      <c r="M5046" s="16"/>
      <c r="N5046" s="16"/>
      <c r="Q5046" s="16"/>
      <c r="R5046" s="16"/>
      <c r="S5046" s="16"/>
      <c r="T5046" s="16"/>
    </row>
    <row r="5047" spans="11:20" x14ac:dyDescent="0.25">
      <c r="K5047" s="16"/>
      <c r="L5047" s="16"/>
      <c r="M5047" s="16"/>
      <c r="N5047" s="16"/>
      <c r="Q5047" s="16"/>
      <c r="R5047" s="16"/>
      <c r="S5047" s="16"/>
      <c r="T5047" s="16"/>
    </row>
    <row r="5048" spans="11:20" x14ac:dyDescent="0.25">
      <c r="K5048" s="16"/>
      <c r="L5048" s="16"/>
      <c r="M5048" s="16"/>
      <c r="N5048" s="16"/>
      <c r="Q5048" s="16"/>
      <c r="R5048" s="16"/>
      <c r="S5048" s="16"/>
      <c r="T5048" s="16"/>
    </row>
    <row r="5049" spans="11:20" x14ac:dyDescent="0.25">
      <c r="K5049" s="16"/>
      <c r="L5049" s="16"/>
      <c r="M5049" s="16"/>
      <c r="N5049" s="16"/>
      <c r="Q5049" s="16"/>
      <c r="R5049" s="16"/>
      <c r="S5049" s="16"/>
      <c r="T5049" s="16"/>
    </row>
    <row r="5050" spans="11:20" x14ac:dyDescent="0.25">
      <c r="K5050" s="16"/>
      <c r="L5050" s="16"/>
      <c r="M5050" s="16"/>
      <c r="N5050" s="16"/>
      <c r="Q5050" s="16"/>
      <c r="R5050" s="16"/>
      <c r="S5050" s="16"/>
      <c r="T5050" s="16"/>
    </row>
    <row r="5051" spans="11:20" x14ac:dyDescent="0.25">
      <c r="K5051" s="16"/>
      <c r="L5051" s="16"/>
      <c r="M5051" s="16"/>
      <c r="N5051" s="16"/>
      <c r="Q5051" s="16"/>
      <c r="R5051" s="16"/>
      <c r="S5051" s="16"/>
      <c r="T5051" s="16"/>
    </row>
    <row r="5052" spans="11:20" x14ac:dyDescent="0.25">
      <c r="K5052" s="16"/>
      <c r="L5052" s="16"/>
      <c r="M5052" s="16"/>
      <c r="N5052" s="16"/>
      <c r="Q5052" s="16"/>
      <c r="R5052" s="16"/>
      <c r="S5052" s="16"/>
      <c r="T5052" s="16"/>
    </row>
    <row r="5053" spans="11:20" x14ac:dyDescent="0.25">
      <c r="K5053" s="16"/>
      <c r="L5053" s="16"/>
      <c r="M5053" s="16"/>
      <c r="N5053" s="16"/>
      <c r="Q5053" s="16"/>
      <c r="R5053" s="16"/>
      <c r="S5053" s="16"/>
      <c r="T5053" s="16"/>
    </row>
    <row r="5054" spans="11:20" x14ac:dyDescent="0.25">
      <c r="K5054" s="16"/>
      <c r="L5054" s="16"/>
      <c r="M5054" s="16"/>
      <c r="N5054" s="16"/>
      <c r="Q5054" s="16"/>
      <c r="R5054" s="16"/>
      <c r="S5054" s="16"/>
      <c r="T5054" s="16"/>
    </row>
    <row r="5055" spans="11:20" x14ac:dyDescent="0.25">
      <c r="K5055" s="16"/>
      <c r="L5055" s="16"/>
      <c r="M5055" s="16"/>
      <c r="N5055" s="16"/>
      <c r="Q5055" s="16"/>
      <c r="R5055" s="16"/>
      <c r="S5055" s="16"/>
      <c r="T5055" s="16"/>
    </row>
    <row r="5056" spans="11:20" x14ac:dyDescent="0.25">
      <c r="K5056" s="16"/>
      <c r="L5056" s="16"/>
      <c r="M5056" s="16"/>
      <c r="N5056" s="16"/>
      <c r="Q5056" s="16"/>
      <c r="R5056" s="16"/>
      <c r="S5056" s="16"/>
      <c r="T5056" s="16"/>
    </row>
    <row r="5057" spans="11:20" x14ac:dyDescent="0.25">
      <c r="K5057" s="16"/>
      <c r="L5057" s="16"/>
      <c r="M5057" s="16"/>
      <c r="N5057" s="16"/>
      <c r="Q5057" s="16"/>
      <c r="R5057" s="16"/>
      <c r="S5057" s="16"/>
      <c r="T5057" s="16"/>
    </row>
    <row r="5058" spans="11:20" x14ac:dyDescent="0.25">
      <c r="K5058" s="16"/>
      <c r="L5058" s="16"/>
      <c r="M5058" s="16"/>
      <c r="N5058" s="16"/>
      <c r="Q5058" s="16"/>
      <c r="R5058" s="16"/>
      <c r="S5058" s="16"/>
      <c r="T5058" s="16"/>
    </row>
    <row r="5059" spans="11:20" x14ac:dyDescent="0.25">
      <c r="K5059" s="16"/>
      <c r="L5059" s="16"/>
      <c r="M5059" s="16"/>
      <c r="N5059" s="16"/>
      <c r="Q5059" s="16"/>
      <c r="R5059" s="16"/>
      <c r="S5059" s="16"/>
      <c r="T5059" s="16"/>
    </row>
    <row r="5060" spans="11:20" x14ac:dyDescent="0.25">
      <c r="K5060" s="16"/>
      <c r="L5060" s="16"/>
      <c r="M5060" s="16"/>
      <c r="N5060" s="16"/>
      <c r="Q5060" s="16"/>
      <c r="R5060" s="16"/>
      <c r="S5060" s="16"/>
      <c r="T5060" s="16"/>
    </row>
    <row r="5061" spans="11:20" x14ac:dyDescent="0.25">
      <c r="K5061" s="16"/>
      <c r="L5061" s="16"/>
      <c r="M5061" s="16"/>
      <c r="N5061" s="16"/>
      <c r="Q5061" s="16"/>
      <c r="R5061" s="16"/>
      <c r="S5061" s="16"/>
      <c r="T5061" s="16"/>
    </row>
    <row r="5062" spans="11:20" x14ac:dyDescent="0.25">
      <c r="K5062" s="16"/>
      <c r="L5062" s="16"/>
      <c r="M5062" s="16"/>
      <c r="N5062" s="16"/>
      <c r="Q5062" s="16"/>
      <c r="R5062" s="16"/>
      <c r="S5062" s="16"/>
      <c r="T5062" s="16"/>
    </row>
    <row r="5063" spans="11:20" x14ac:dyDescent="0.25">
      <c r="K5063" s="16"/>
      <c r="L5063" s="16"/>
      <c r="M5063" s="16"/>
      <c r="N5063" s="16"/>
      <c r="Q5063" s="16"/>
      <c r="R5063" s="16"/>
      <c r="S5063" s="16"/>
      <c r="T5063" s="16"/>
    </row>
    <row r="5064" spans="11:20" x14ac:dyDescent="0.25">
      <c r="K5064" s="16"/>
      <c r="L5064" s="16"/>
      <c r="M5064" s="16"/>
      <c r="N5064" s="16"/>
      <c r="Q5064" s="16"/>
      <c r="R5064" s="16"/>
      <c r="S5064" s="16"/>
      <c r="T5064" s="16"/>
    </row>
    <row r="5065" spans="11:20" x14ac:dyDescent="0.25">
      <c r="K5065" s="16"/>
      <c r="L5065" s="16"/>
      <c r="M5065" s="16"/>
      <c r="N5065" s="16"/>
      <c r="Q5065" s="16"/>
      <c r="R5065" s="16"/>
      <c r="S5065" s="16"/>
      <c r="T5065" s="16"/>
    </row>
    <row r="5066" spans="11:20" x14ac:dyDescent="0.25">
      <c r="K5066" s="16"/>
      <c r="L5066" s="16"/>
      <c r="M5066" s="16"/>
      <c r="N5066" s="16"/>
      <c r="Q5066" s="16"/>
      <c r="R5066" s="16"/>
      <c r="S5066" s="16"/>
      <c r="T5066" s="16"/>
    </row>
    <row r="5067" spans="11:20" x14ac:dyDescent="0.25">
      <c r="K5067" s="16"/>
      <c r="L5067" s="16"/>
      <c r="M5067" s="16"/>
      <c r="N5067" s="16"/>
      <c r="Q5067" s="16"/>
      <c r="R5067" s="16"/>
      <c r="S5067" s="16"/>
      <c r="T5067" s="16"/>
    </row>
    <row r="5068" spans="11:20" x14ac:dyDescent="0.25">
      <c r="K5068" s="16"/>
      <c r="L5068" s="16"/>
      <c r="M5068" s="16"/>
      <c r="N5068" s="16"/>
      <c r="Q5068" s="16"/>
      <c r="R5068" s="16"/>
      <c r="S5068" s="16"/>
      <c r="T5068" s="16"/>
    </row>
    <row r="5069" spans="11:20" x14ac:dyDescent="0.25">
      <c r="K5069" s="16"/>
      <c r="L5069" s="16"/>
      <c r="M5069" s="16"/>
      <c r="N5069" s="16"/>
      <c r="Q5069" s="16"/>
      <c r="R5069" s="16"/>
      <c r="S5069" s="16"/>
      <c r="T5069" s="16"/>
    </row>
    <row r="5070" spans="11:20" x14ac:dyDescent="0.25">
      <c r="K5070" s="16"/>
      <c r="L5070" s="16"/>
      <c r="M5070" s="16"/>
      <c r="N5070" s="16"/>
      <c r="Q5070" s="16"/>
      <c r="R5070" s="16"/>
      <c r="S5070" s="16"/>
      <c r="T5070" s="16"/>
    </row>
    <row r="5071" spans="11:20" x14ac:dyDescent="0.25">
      <c r="K5071" s="16"/>
      <c r="L5071" s="16"/>
      <c r="M5071" s="16"/>
      <c r="N5071" s="16"/>
      <c r="Q5071" s="16"/>
      <c r="R5071" s="16"/>
      <c r="S5071" s="16"/>
      <c r="T5071" s="16"/>
    </row>
    <row r="5072" spans="11:20" x14ac:dyDescent="0.25">
      <c r="K5072" s="16"/>
      <c r="L5072" s="16"/>
      <c r="M5072" s="16"/>
      <c r="N5072" s="16"/>
      <c r="Q5072" s="16"/>
      <c r="R5072" s="16"/>
      <c r="S5072" s="16"/>
      <c r="T5072" s="16"/>
    </row>
    <row r="5073" spans="11:20" x14ac:dyDescent="0.25">
      <c r="K5073" s="16"/>
      <c r="L5073" s="16"/>
      <c r="M5073" s="16"/>
      <c r="N5073" s="16"/>
      <c r="Q5073" s="16"/>
      <c r="R5073" s="16"/>
      <c r="S5073" s="16"/>
      <c r="T5073" s="16"/>
    </row>
    <row r="5074" spans="11:20" x14ac:dyDescent="0.25">
      <c r="K5074" s="16"/>
      <c r="L5074" s="16"/>
      <c r="M5074" s="16"/>
      <c r="N5074" s="16"/>
      <c r="Q5074" s="16"/>
      <c r="R5074" s="16"/>
      <c r="S5074" s="16"/>
      <c r="T5074" s="16"/>
    </row>
    <row r="5075" spans="11:20" x14ac:dyDescent="0.25">
      <c r="K5075" s="16"/>
      <c r="L5075" s="16"/>
      <c r="M5075" s="16"/>
      <c r="N5075" s="16"/>
      <c r="Q5075" s="16"/>
      <c r="R5075" s="16"/>
      <c r="S5075" s="16"/>
      <c r="T5075" s="16"/>
    </row>
    <row r="5076" spans="11:20" x14ac:dyDescent="0.25">
      <c r="K5076" s="16"/>
      <c r="L5076" s="16"/>
      <c r="M5076" s="16"/>
      <c r="N5076" s="16"/>
      <c r="Q5076" s="16"/>
      <c r="R5076" s="16"/>
      <c r="S5076" s="16"/>
      <c r="T5076" s="16"/>
    </row>
    <row r="5077" spans="11:20" x14ac:dyDescent="0.25">
      <c r="K5077" s="16"/>
      <c r="L5077" s="16"/>
      <c r="M5077" s="16"/>
      <c r="N5077" s="16"/>
      <c r="Q5077" s="16"/>
      <c r="R5077" s="16"/>
      <c r="S5077" s="16"/>
      <c r="T5077" s="16"/>
    </row>
    <row r="5078" spans="11:20" x14ac:dyDescent="0.25">
      <c r="K5078" s="16"/>
      <c r="L5078" s="16"/>
      <c r="M5078" s="16"/>
      <c r="N5078" s="16"/>
      <c r="Q5078" s="16"/>
      <c r="R5078" s="16"/>
      <c r="S5078" s="16"/>
      <c r="T5078" s="16"/>
    </row>
    <row r="5079" spans="11:20" x14ac:dyDescent="0.25">
      <c r="K5079" s="16"/>
      <c r="L5079" s="16"/>
      <c r="M5079" s="16"/>
      <c r="N5079" s="16"/>
      <c r="Q5079" s="16"/>
      <c r="R5079" s="16"/>
      <c r="S5079" s="16"/>
      <c r="T5079" s="16"/>
    </row>
    <row r="5080" spans="11:20" x14ac:dyDescent="0.25">
      <c r="K5080" s="16"/>
      <c r="L5080" s="16"/>
      <c r="M5080" s="16"/>
      <c r="N5080" s="16"/>
      <c r="Q5080" s="16"/>
      <c r="R5080" s="16"/>
      <c r="S5080" s="16"/>
      <c r="T5080" s="16"/>
    </row>
    <row r="5081" spans="11:20" x14ac:dyDescent="0.25">
      <c r="K5081" s="16"/>
      <c r="L5081" s="16"/>
      <c r="M5081" s="16"/>
      <c r="N5081" s="16"/>
      <c r="Q5081" s="16"/>
      <c r="R5081" s="16"/>
      <c r="S5081" s="16"/>
      <c r="T5081" s="16"/>
    </row>
    <row r="5082" spans="11:20" x14ac:dyDescent="0.25">
      <c r="K5082" s="16"/>
      <c r="L5082" s="16"/>
      <c r="M5082" s="16"/>
      <c r="N5082" s="16"/>
      <c r="Q5082" s="16"/>
      <c r="R5082" s="16"/>
      <c r="S5082" s="16"/>
      <c r="T5082" s="16"/>
    </row>
    <row r="5083" spans="11:20" x14ac:dyDescent="0.25">
      <c r="K5083" s="16"/>
      <c r="L5083" s="16"/>
      <c r="M5083" s="16"/>
      <c r="N5083" s="16"/>
      <c r="Q5083" s="16"/>
      <c r="R5083" s="16"/>
      <c r="S5083" s="16"/>
      <c r="T5083" s="16"/>
    </row>
    <row r="5084" spans="11:20" x14ac:dyDescent="0.25">
      <c r="K5084" s="16"/>
      <c r="L5084" s="16"/>
      <c r="M5084" s="16"/>
      <c r="N5084" s="16"/>
      <c r="Q5084" s="16"/>
      <c r="R5084" s="16"/>
      <c r="S5084" s="16"/>
      <c r="T5084" s="16"/>
    </row>
    <row r="5085" spans="11:20" x14ac:dyDescent="0.25">
      <c r="K5085" s="16"/>
      <c r="L5085" s="16"/>
      <c r="M5085" s="16"/>
      <c r="N5085" s="16"/>
      <c r="Q5085" s="16"/>
      <c r="R5085" s="16"/>
      <c r="S5085" s="16"/>
      <c r="T5085" s="16"/>
    </row>
    <row r="5086" spans="11:20" x14ac:dyDescent="0.25">
      <c r="K5086" s="16"/>
      <c r="L5086" s="16"/>
      <c r="M5086" s="16"/>
      <c r="N5086" s="16"/>
      <c r="Q5086" s="16"/>
      <c r="R5086" s="16"/>
      <c r="S5086" s="16"/>
      <c r="T5086" s="16"/>
    </row>
    <row r="5087" spans="11:20" x14ac:dyDescent="0.25">
      <c r="K5087" s="16"/>
      <c r="L5087" s="16"/>
      <c r="M5087" s="16"/>
      <c r="N5087" s="16"/>
      <c r="Q5087" s="16"/>
      <c r="R5087" s="16"/>
      <c r="S5087" s="16"/>
      <c r="T5087" s="16"/>
    </row>
    <row r="5088" spans="11:20" x14ac:dyDescent="0.25">
      <c r="K5088" s="16"/>
      <c r="L5088" s="16"/>
      <c r="M5088" s="16"/>
      <c r="N5088" s="16"/>
      <c r="Q5088" s="16"/>
      <c r="R5088" s="16"/>
      <c r="S5088" s="16"/>
      <c r="T5088" s="16"/>
    </row>
    <row r="5089" spans="11:20" x14ac:dyDescent="0.25">
      <c r="K5089" s="16"/>
      <c r="L5089" s="16"/>
      <c r="M5089" s="16"/>
      <c r="N5089" s="16"/>
      <c r="Q5089" s="16"/>
      <c r="R5089" s="16"/>
      <c r="S5089" s="16"/>
      <c r="T5089" s="16"/>
    </row>
    <row r="5090" spans="11:20" x14ac:dyDescent="0.25">
      <c r="K5090" s="16"/>
      <c r="L5090" s="16"/>
      <c r="M5090" s="16"/>
      <c r="N5090" s="16"/>
      <c r="Q5090" s="16"/>
      <c r="R5090" s="16"/>
      <c r="S5090" s="16"/>
      <c r="T5090" s="16"/>
    </row>
    <row r="5091" spans="11:20" x14ac:dyDescent="0.25">
      <c r="K5091" s="16"/>
      <c r="L5091" s="16"/>
      <c r="M5091" s="16"/>
      <c r="N5091" s="16"/>
      <c r="Q5091" s="16"/>
      <c r="R5091" s="16"/>
      <c r="S5091" s="16"/>
      <c r="T5091" s="16"/>
    </row>
    <row r="5092" spans="11:20" x14ac:dyDescent="0.25">
      <c r="K5092" s="16"/>
      <c r="L5092" s="16"/>
      <c r="M5092" s="16"/>
      <c r="N5092" s="16"/>
      <c r="Q5092" s="16"/>
      <c r="R5092" s="16"/>
      <c r="S5092" s="16"/>
      <c r="T5092" s="16"/>
    </row>
    <row r="5093" spans="11:20" x14ac:dyDescent="0.25">
      <c r="K5093" s="16"/>
      <c r="L5093" s="16"/>
      <c r="M5093" s="16"/>
      <c r="N5093" s="16"/>
      <c r="Q5093" s="16"/>
      <c r="R5093" s="16"/>
      <c r="S5093" s="16"/>
      <c r="T5093" s="16"/>
    </row>
    <row r="5094" spans="11:20" x14ac:dyDescent="0.25">
      <c r="K5094" s="16"/>
      <c r="L5094" s="16"/>
      <c r="M5094" s="16"/>
      <c r="N5094" s="16"/>
      <c r="Q5094" s="16"/>
      <c r="R5094" s="16"/>
      <c r="S5094" s="16"/>
      <c r="T5094" s="16"/>
    </row>
    <row r="5095" spans="11:20" x14ac:dyDescent="0.25">
      <c r="K5095" s="16"/>
      <c r="L5095" s="16"/>
      <c r="M5095" s="16"/>
      <c r="N5095" s="16"/>
      <c r="Q5095" s="16"/>
      <c r="R5095" s="16"/>
      <c r="S5095" s="16"/>
      <c r="T5095" s="16"/>
    </row>
    <row r="5096" spans="11:20" x14ac:dyDescent="0.25">
      <c r="K5096" s="16"/>
      <c r="L5096" s="16"/>
      <c r="M5096" s="16"/>
      <c r="N5096" s="16"/>
      <c r="Q5096" s="16"/>
      <c r="R5096" s="16"/>
      <c r="S5096" s="16"/>
      <c r="T5096" s="16"/>
    </row>
    <row r="5097" spans="11:20" x14ac:dyDescent="0.25">
      <c r="K5097" s="16"/>
      <c r="L5097" s="16"/>
      <c r="M5097" s="16"/>
      <c r="N5097" s="16"/>
      <c r="Q5097" s="16"/>
      <c r="R5097" s="16"/>
      <c r="S5097" s="16"/>
      <c r="T5097" s="16"/>
    </row>
    <row r="5098" spans="11:20" x14ac:dyDescent="0.25">
      <c r="K5098" s="16"/>
      <c r="L5098" s="16"/>
      <c r="M5098" s="16"/>
      <c r="N5098" s="16"/>
      <c r="Q5098" s="16"/>
      <c r="R5098" s="16"/>
      <c r="S5098" s="16"/>
      <c r="T5098" s="16"/>
    </row>
    <row r="5099" spans="11:20" x14ac:dyDescent="0.25">
      <c r="K5099" s="16"/>
      <c r="L5099" s="16"/>
      <c r="M5099" s="16"/>
      <c r="N5099" s="16"/>
      <c r="Q5099" s="16"/>
      <c r="R5099" s="16"/>
      <c r="S5099" s="16"/>
      <c r="T5099" s="16"/>
    </row>
    <row r="5100" spans="11:20" x14ac:dyDescent="0.25">
      <c r="K5100" s="16"/>
      <c r="L5100" s="16"/>
      <c r="M5100" s="16"/>
      <c r="N5100" s="16"/>
      <c r="Q5100" s="16"/>
      <c r="R5100" s="16"/>
      <c r="S5100" s="16"/>
      <c r="T5100" s="16"/>
    </row>
    <row r="5101" spans="11:20" x14ac:dyDescent="0.25">
      <c r="K5101" s="16"/>
      <c r="L5101" s="16"/>
      <c r="M5101" s="16"/>
      <c r="N5101" s="16"/>
      <c r="Q5101" s="16"/>
      <c r="R5101" s="16"/>
      <c r="S5101" s="16"/>
      <c r="T5101" s="16"/>
    </row>
    <row r="5102" spans="11:20" x14ac:dyDescent="0.25">
      <c r="K5102" s="16"/>
      <c r="L5102" s="16"/>
      <c r="M5102" s="16"/>
      <c r="N5102" s="16"/>
      <c r="Q5102" s="16"/>
      <c r="R5102" s="16"/>
      <c r="S5102" s="16"/>
      <c r="T5102" s="16"/>
    </row>
    <row r="5103" spans="11:20" x14ac:dyDescent="0.25">
      <c r="K5103" s="16"/>
      <c r="L5103" s="16"/>
      <c r="M5103" s="16"/>
      <c r="N5103" s="16"/>
      <c r="Q5103" s="16"/>
      <c r="R5103" s="16"/>
      <c r="S5103" s="16"/>
      <c r="T5103" s="16"/>
    </row>
    <row r="5104" spans="11:20" x14ac:dyDescent="0.25">
      <c r="K5104" s="16"/>
      <c r="L5104" s="16"/>
      <c r="M5104" s="16"/>
      <c r="N5104" s="16"/>
      <c r="Q5104" s="16"/>
      <c r="R5104" s="16"/>
      <c r="S5104" s="16"/>
      <c r="T5104" s="16"/>
    </row>
    <row r="5105" spans="11:20" x14ac:dyDescent="0.25">
      <c r="K5105" s="16"/>
      <c r="L5105" s="16"/>
      <c r="M5105" s="16"/>
      <c r="N5105" s="16"/>
      <c r="Q5105" s="16"/>
      <c r="R5105" s="16"/>
      <c r="S5105" s="16"/>
      <c r="T5105" s="16"/>
    </row>
    <row r="5106" spans="11:20" x14ac:dyDescent="0.25">
      <c r="K5106" s="16"/>
      <c r="L5106" s="16"/>
      <c r="M5106" s="16"/>
      <c r="N5106" s="16"/>
      <c r="Q5106" s="16"/>
      <c r="R5106" s="16"/>
      <c r="S5106" s="16"/>
      <c r="T5106" s="16"/>
    </row>
    <row r="5107" spans="11:20" x14ac:dyDescent="0.25">
      <c r="K5107" s="16"/>
      <c r="L5107" s="16"/>
      <c r="M5107" s="16"/>
      <c r="N5107" s="16"/>
      <c r="Q5107" s="16"/>
      <c r="R5107" s="16"/>
      <c r="S5107" s="16"/>
      <c r="T5107" s="16"/>
    </row>
    <row r="5108" spans="11:20" x14ac:dyDescent="0.25">
      <c r="K5108" s="16"/>
      <c r="L5108" s="16"/>
      <c r="M5108" s="16"/>
      <c r="N5108" s="16"/>
      <c r="Q5108" s="16"/>
      <c r="R5108" s="16"/>
      <c r="S5108" s="16"/>
      <c r="T5108" s="16"/>
    </row>
    <row r="5109" spans="11:20" x14ac:dyDescent="0.25">
      <c r="K5109" s="16"/>
      <c r="L5109" s="16"/>
      <c r="M5109" s="16"/>
      <c r="N5109" s="16"/>
      <c r="Q5109" s="16"/>
      <c r="R5109" s="16"/>
      <c r="S5109" s="16"/>
      <c r="T5109" s="16"/>
    </row>
    <row r="5110" spans="11:20" x14ac:dyDescent="0.25">
      <c r="K5110" s="16"/>
      <c r="L5110" s="16"/>
      <c r="M5110" s="16"/>
      <c r="N5110" s="16"/>
      <c r="Q5110" s="16"/>
      <c r="R5110" s="16"/>
      <c r="S5110" s="16"/>
      <c r="T5110" s="16"/>
    </row>
    <row r="5111" spans="11:20" x14ac:dyDescent="0.25">
      <c r="K5111" s="16"/>
      <c r="L5111" s="16"/>
      <c r="M5111" s="16"/>
      <c r="N5111" s="16"/>
      <c r="Q5111" s="16"/>
      <c r="R5111" s="16"/>
      <c r="S5111" s="16"/>
      <c r="T5111" s="16"/>
    </row>
    <row r="5112" spans="11:20" x14ac:dyDescent="0.25">
      <c r="K5112" s="16"/>
      <c r="L5112" s="16"/>
      <c r="M5112" s="16"/>
      <c r="N5112" s="16"/>
      <c r="Q5112" s="16"/>
      <c r="R5112" s="16"/>
      <c r="S5112" s="16"/>
      <c r="T5112" s="16"/>
    </row>
    <row r="5113" spans="11:20" x14ac:dyDescent="0.25">
      <c r="K5113" s="16"/>
      <c r="L5113" s="16"/>
      <c r="M5113" s="16"/>
      <c r="N5113" s="16"/>
      <c r="Q5113" s="16"/>
      <c r="R5113" s="16"/>
      <c r="S5113" s="16"/>
      <c r="T5113" s="16"/>
    </row>
    <row r="5114" spans="11:20" x14ac:dyDescent="0.25">
      <c r="K5114" s="16"/>
      <c r="L5114" s="16"/>
      <c r="M5114" s="16"/>
      <c r="N5114" s="16"/>
      <c r="Q5114" s="16"/>
      <c r="R5114" s="16"/>
      <c r="S5114" s="16"/>
      <c r="T5114" s="16"/>
    </row>
    <row r="5115" spans="11:20" x14ac:dyDescent="0.25">
      <c r="K5115" s="16"/>
      <c r="L5115" s="16"/>
      <c r="M5115" s="16"/>
      <c r="N5115" s="16"/>
      <c r="Q5115" s="16"/>
      <c r="R5115" s="16"/>
      <c r="S5115" s="16"/>
      <c r="T5115" s="16"/>
    </row>
    <row r="5116" spans="11:20" x14ac:dyDescent="0.25">
      <c r="K5116" s="16"/>
      <c r="L5116" s="16"/>
      <c r="M5116" s="16"/>
      <c r="N5116" s="16"/>
      <c r="Q5116" s="16"/>
      <c r="R5116" s="16"/>
      <c r="S5116" s="16"/>
      <c r="T5116" s="16"/>
    </row>
    <row r="5117" spans="11:20" x14ac:dyDescent="0.25">
      <c r="K5117" s="16"/>
      <c r="L5117" s="16"/>
      <c r="M5117" s="16"/>
      <c r="N5117" s="16"/>
      <c r="Q5117" s="16"/>
      <c r="R5117" s="16"/>
      <c r="S5117" s="16"/>
      <c r="T5117" s="16"/>
    </row>
    <row r="5118" spans="11:20" x14ac:dyDescent="0.25">
      <c r="K5118" s="16"/>
      <c r="L5118" s="16"/>
      <c r="M5118" s="16"/>
      <c r="N5118" s="16"/>
      <c r="Q5118" s="16"/>
      <c r="R5118" s="16"/>
      <c r="S5118" s="16"/>
      <c r="T5118" s="16"/>
    </row>
    <row r="5119" spans="11:20" x14ac:dyDescent="0.25">
      <c r="K5119" s="16"/>
      <c r="L5119" s="16"/>
      <c r="M5119" s="16"/>
      <c r="N5119" s="16"/>
      <c r="Q5119" s="16"/>
      <c r="R5119" s="16"/>
      <c r="S5119" s="16"/>
      <c r="T5119" s="16"/>
    </row>
    <row r="5120" spans="11:20" x14ac:dyDescent="0.25">
      <c r="K5120" s="16"/>
      <c r="L5120" s="16"/>
      <c r="M5120" s="16"/>
      <c r="N5120" s="16"/>
      <c r="Q5120" s="16"/>
      <c r="R5120" s="16"/>
      <c r="S5120" s="16"/>
      <c r="T5120" s="16"/>
    </row>
    <row r="5121" spans="11:20" x14ac:dyDescent="0.25">
      <c r="K5121" s="16"/>
      <c r="L5121" s="16"/>
      <c r="M5121" s="16"/>
      <c r="N5121" s="16"/>
      <c r="Q5121" s="16"/>
      <c r="R5121" s="16"/>
      <c r="S5121" s="16"/>
      <c r="T5121" s="16"/>
    </row>
    <row r="5122" spans="11:20" x14ac:dyDescent="0.25">
      <c r="K5122" s="16"/>
      <c r="L5122" s="16"/>
      <c r="M5122" s="16"/>
      <c r="N5122" s="16"/>
      <c r="Q5122" s="16"/>
      <c r="R5122" s="16"/>
      <c r="S5122" s="16"/>
      <c r="T5122" s="16"/>
    </row>
    <row r="5123" spans="11:20" x14ac:dyDescent="0.25">
      <c r="K5123" s="16"/>
      <c r="L5123" s="16"/>
      <c r="M5123" s="16"/>
      <c r="N5123" s="16"/>
      <c r="Q5123" s="16"/>
      <c r="R5123" s="16"/>
      <c r="S5123" s="16"/>
      <c r="T5123" s="16"/>
    </row>
    <row r="5124" spans="11:20" x14ac:dyDescent="0.25">
      <c r="K5124" s="16"/>
      <c r="L5124" s="16"/>
      <c r="M5124" s="16"/>
      <c r="N5124" s="16"/>
      <c r="Q5124" s="16"/>
      <c r="R5124" s="16"/>
      <c r="S5124" s="16"/>
      <c r="T5124" s="16"/>
    </row>
    <row r="5125" spans="11:20" x14ac:dyDescent="0.25">
      <c r="K5125" s="16"/>
      <c r="L5125" s="16"/>
      <c r="M5125" s="16"/>
      <c r="N5125" s="16"/>
      <c r="Q5125" s="16"/>
      <c r="R5125" s="16"/>
      <c r="S5125" s="16"/>
      <c r="T5125" s="16"/>
    </row>
    <row r="5126" spans="11:20" x14ac:dyDescent="0.25">
      <c r="K5126" s="16"/>
      <c r="L5126" s="16"/>
      <c r="M5126" s="16"/>
      <c r="N5126" s="16"/>
      <c r="Q5126" s="16"/>
      <c r="R5126" s="16"/>
      <c r="S5126" s="16"/>
      <c r="T5126" s="16"/>
    </row>
    <row r="5127" spans="11:20" x14ac:dyDescent="0.25">
      <c r="K5127" s="16"/>
      <c r="L5127" s="16"/>
      <c r="M5127" s="16"/>
      <c r="N5127" s="16"/>
      <c r="Q5127" s="16"/>
      <c r="R5127" s="16"/>
      <c r="S5127" s="16"/>
      <c r="T5127" s="16"/>
    </row>
    <row r="5128" spans="11:20" x14ac:dyDescent="0.25">
      <c r="K5128" s="16"/>
      <c r="L5128" s="16"/>
      <c r="M5128" s="16"/>
      <c r="N5128" s="16"/>
      <c r="Q5128" s="16"/>
      <c r="R5128" s="16"/>
      <c r="S5128" s="16"/>
      <c r="T5128" s="16"/>
    </row>
    <row r="5129" spans="11:20" x14ac:dyDescent="0.25">
      <c r="K5129" s="16"/>
      <c r="L5129" s="16"/>
      <c r="M5129" s="16"/>
      <c r="N5129" s="16"/>
      <c r="Q5129" s="16"/>
      <c r="R5129" s="16"/>
      <c r="S5129" s="16"/>
      <c r="T5129" s="16"/>
    </row>
    <row r="5130" spans="11:20" x14ac:dyDescent="0.25">
      <c r="K5130" s="16"/>
      <c r="L5130" s="16"/>
      <c r="M5130" s="16"/>
      <c r="N5130" s="16"/>
      <c r="Q5130" s="16"/>
      <c r="R5130" s="16"/>
      <c r="S5130" s="16"/>
      <c r="T5130" s="16"/>
    </row>
    <row r="5131" spans="11:20" x14ac:dyDescent="0.25">
      <c r="K5131" s="16"/>
      <c r="L5131" s="16"/>
      <c r="M5131" s="16"/>
      <c r="N5131" s="16"/>
      <c r="Q5131" s="16"/>
      <c r="R5131" s="16"/>
      <c r="S5131" s="16"/>
      <c r="T5131" s="16"/>
    </row>
    <row r="5132" spans="11:20" x14ac:dyDescent="0.25">
      <c r="K5132" s="16"/>
      <c r="L5132" s="16"/>
      <c r="M5132" s="16"/>
      <c r="N5132" s="16"/>
      <c r="Q5132" s="16"/>
      <c r="R5132" s="16"/>
      <c r="S5132" s="16"/>
      <c r="T5132" s="16"/>
    </row>
    <row r="5133" spans="11:20" x14ac:dyDescent="0.25">
      <c r="K5133" s="16"/>
      <c r="L5133" s="16"/>
      <c r="M5133" s="16"/>
      <c r="N5133" s="16"/>
      <c r="Q5133" s="16"/>
      <c r="R5133" s="16"/>
      <c r="S5133" s="16"/>
      <c r="T5133" s="16"/>
    </row>
    <row r="5134" spans="11:20" x14ac:dyDescent="0.25">
      <c r="K5134" s="16"/>
      <c r="L5134" s="16"/>
      <c r="M5134" s="16"/>
      <c r="N5134" s="16"/>
      <c r="Q5134" s="16"/>
      <c r="R5134" s="16"/>
      <c r="S5134" s="16"/>
      <c r="T5134" s="16"/>
    </row>
    <row r="5135" spans="11:20" x14ac:dyDescent="0.25">
      <c r="K5135" s="16"/>
      <c r="L5135" s="16"/>
      <c r="M5135" s="16"/>
      <c r="N5135" s="16"/>
      <c r="Q5135" s="16"/>
      <c r="R5135" s="16"/>
      <c r="S5135" s="16"/>
      <c r="T5135" s="16"/>
    </row>
    <row r="5136" spans="11:20" x14ac:dyDescent="0.25">
      <c r="K5136" s="16"/>
      <c r="L5136" s="16"/>
      <c r="M5136" s="16"/>
      <c r="N5136" s="16"/>
      <c r="Q5136" s="16"/>
      <c r="R5136" s="16"/>
      <c r="S5136" s="16"/>
      <c r="T5136" s="16"/>
    </row>
    <row r="5137" spans="11:20" x14ac:dyDescent="0.25">
      <c r="K5137" s="16"/>
      <c r="L5137" s="16"/>
      <c r="M5137" s="16"/>
      <c r="N5137" s="16"/>
      <c r="Q5137" s="16"/>
      <c r="R5137" s="16"/>
      <c r="S5137" s="16"/>
      <c r="T5137" s="16"/>
    </row>
    <row r="5138" spans="11:20" x14ac:dyDescent="0.25">
      <c r="K5138" s="16"/>
      <c r="L5138" s="16"/>
      <c r="M5138" s="16"/>
      <c r="N5138" s="16"/>
      <c r="Q5138" s="16"/>
      <c r="R5138" s="16"/>
      <c r="S5138" s="16"/>
      <c r="T5138" s="16"/>
    </row>
    <row r="5139" spans="11:20" x14ac:dyDescent="0.25">
      <c r="K5139" s="16"/>
      <c r="L5139" s="16"/>
      <c r="M5139" s="16"/>
      <c r="N5139" s="16"/>
      <c r="Q5139" s="16"/>
      <c r="R5139" s="16"/>
      <c r="S5139" s="16"/>
      <c r="T5139" s="16"/>
    </row>
    <row r="5140" spans="11:20" x14ac:dyDescent="0.25">
      <c r="K5140" s="16"/>
      <c r="L5140" s="16"/>
      <c r="M5140" s="16"/>
      <c r="N5140" s="16"/>
      <c r="Q5140" s="16"/>
      <c r="R5140" s="16"/>
      <c r="S5140" s="16"/>
      <c r="T5140" s="16"/>
    </row>
    <row r="5141" spans="11:20" x14ac:dyDescent="0.25">
      <c r="K5141" s="16"/>
      <c r="L5141" s="16"/>
      <c r="M5141" s="16"/>
      <c r="N5141" s="16"/>
      <c r="Q5141" s="16"/>
      <c r="R5141" s="16"/>
      <c r="S5141" s="16"/>
      <c r="T5141" s="16"/>
    </row>
    <row r="5142" spans="11:20" x14ac:dyDescent="0.25">
      <c r="K5142" s="16"/>
      <c r="L5142" s="16"/>
      <c r="M5142" s="16"/>
      <c r="N5142" s="16"/>
      <c r="Q5142" s="16"/>
      <c r="R5142" s="16"/>
      <c r="S5142" s="16"/>
      <c r="T5142" s="16"/>
    </row>
    <row r="5143" spans="11:20" x14ac:dyDescent="0.25">
      <c r="K5143" s="16"/>
      <c r="L5143" s="16"/>
      <c r="M5143" s="16"/>
      <c r="N5143" s="16"/>
      <c r="Q5143" s="16"/>
      <c r="R5143" s="16"/>
      <c r="S5143" s="16"/>
      <c r="T5143" s="16"/>
    </row>
    <row r="5144" spans="11:20" x14ac:dyDescent="0.25">
      <c r="K5144" s="16"/>
      <c r="L5144" s="16"/>
      <c r="M5144" s="16"/>
      <c r="N5144" s="16"/>
      <c r="Q5144" s="16"/>
      <c r="R5144" s="16"/>
      <c r="S5144" s="16"/>
      <c r="T5144" s="16"/>
    </row>
    <row r="5145" spans="11:20" x14ac:dyDescent="0.25">
      <c r="K5145" s="16"/>
      <c r="L5145" s="16"/>
      <c r="M5145" s="16"/>
      <c r="N5145" s="16"/>
      <c r="Q5145" s="16"/>
      <c r="R5145" s="16"/>
      <c r="S5145" s="16"/>
      <c r="T5145" s="16"/>
    </row>
    <row r="5146" spans="11:20" x14ac:dyDescent="0.25">
      <c r="K5146" s="16"/>
      <c r="L5146" s="16"/>
      <c r="M5146" s="16"/>
      <c r="N5146" s="16"/>
      <c r="Q5146" s="16"/>
      <c r="R5146" s="16"/>
      <c r="S5146" s="16"/>
      <c r="T5146" s="16"/>
    </row>
    <row r="5147" spans="11:20" x14ac:dyDescent="0.25">
      <c r="K5147" s="16"/>
      <c r="L5147" s="16"/>
      <c r="M5147" s="16"/>
      <c r="N5147" s="16"/>
      <c r="Q5147" s="16"/>
      <c r="R5147" s="16"/>
      <c r="S5147" s="16"/>
      <c r="T5147" s="16"/>
    </row>
    <row r="5148" spans="11:20" x14ac:dyDescent="0.25">
      <c r="K5148" s="16"/>
      <c r="L5148" s="16"/>
      <c r="M5148" s="16"/>
      <c r="N5148" s="16"/>
      <c r="Q5148" s="16"/>
      <c r="R5148" s="16"/>
      <c r="S5148" s="16"/>
      <c r="T5148" s="16"/>
    </row>
    <row r="5149" spans="11:20" x14ac:dyDescent="0.25">
      <c r="K5149" s="16"/>
      <c r="L5149" s="16"/>
      <c r="M5149" s="16"/>
      <c r="N5149" s="16"/>
      <c r="Q5149" s="16"/>
      <c r="R5149" s="16"/>
      <c r="S5149" s="16"/>
      <c r="T5149" s="16"/>
    </row>
    <row r="5150" spans="11:20" x14ac:dyDescent="0.25">
      <c r="K5150" s="16"/>
      <c r="L5150" s="16"/>
      <c r="M5150" s="16"/>
      <c r="N5150" s="16"/>
      <c r="Q5150" s="16"/>
      <c r="R5150" s="16"/>
      <c r="S5150" s="16"/>
      <c r="T5150" s="16"/>
    </row>
    <row r="5151" spans="11:20" x14ac:dyDescent="0.25">
      <c r="K5151" s="16"/>
      <c r="L5151" s="16"/>
      <c r="M5151" s="16"/>
      <c r="N5151" s="16"/>
      <c r="Q5151" s="16"/>
      <c r="R5151" s="16"/>
      <c r="S5151" s="16"/>
      <c r="T5151" s="16"/>
    </row>
    <row r="5152" spans="11:20" x14ac:dyDescent="0.25">
      <c r="K5152" s="16"/>
      <c r="L5152" s="16"/>
      <c r="M5152" s="16"/>
      <c r="N5152" s="16"/>
      <c r="Q5152" s="16"/>
      <c r="R5152" s="16"/>
      <c r="S5152" s="16"/>
      <c r="T5152" s="16"/>
    </row>
    <row r="5153" spans="11:20" x14ac:dyDescent="0.25">
      <c r="K5153" s="16"/>
      <c r="L5153" s="16"/>
      <c r="M5153" s="16"/>
      <c r="N5153" s="16"/>
      <c r="Q5153" s="16"/>
      <c r="R5153" s="16"/>
      <c r="S5153" s="16"/>
      <c r="T5153" s="16"/>
    </row>
    <row r="5154" spans="11:20" x14ac:dyDescent="0.25">
      <c r="K5154" s="16"/>
      <c r="L5154" s="16"/>
      <c r="M5154" s="16"/>
      <c r="N5154" s="16"/>
      <c r="Q5154" s="16"/>
      <c r="R5154" s="16"/>
      <c r="S5154" s="16"/>
      <c r="T5154" s="16"/>
    </row>
    <row r="5155" spans="11:20" x14ac:dyDescent="0.25">
      <c r="K5155" s="16"/>
      <c r="L5155" s="16"/>
      <c r="M5155" s="16"/>
      <c r="N5155" s="16"/>
      <c r="Q5155" s="16"/>
      <c r="R5155" s="16"/>
      <c r="S5155" s="16"/>
      <c r="T5155" s="16"/>
    </row>
    <row r="5156" spans="11:20" x14ac:dyDescent="0.25">
      <c r="K5156" s="16"/>
      <c r="L5156" s="16"/>
      <c r="M5156" s="16"/>
      <c r="N5156" s="16"/>
      <c r="Q5156" s="16"/>
      <c r="R5156" s="16"/>
      <c r="S5156" s="16"/>
      <c r="T5156" s="16"/>
    </row>
    <row r="5157" spans="11:20" x14ac:dyDescent="0.25">
      <c r="K5157" s="16"/>
      <c r="L5157" s="16"/>
      <c r="M5157" s="16"/>
      <c r="N5157" s="16"/>
      <c r="Q5157" s="16"/>
      <c r="R5157" s="16"/>
      <c r="S5157" s="16"/>
      <c r="T5157" s="16"/>
    </row>
    <row r="5158" spans="11:20" x14ac:dyDescent="0.25">
      <c r="K5158" s="16"/>
      <c r="L5158" s="16"/>
      <c r="M5158" s="16"/>
      <c r="N5158" s="16"/>
      <c r="Q5158" s="16"/>
      <c r="R5158" s="16"/>
      <c r="S5158" s="16"/>
      <c r="T5158" s="16"/>
    </row>
    <row r="5159" spans="11:20" x14ac:dyDescent="0.25">
      <c r="K5159" s="16"/>
      <c r="L5159" s="16"/>
      <c r="M5159" s="16"/>
      <c r="N5159" s="16"/>
      <c r="Q5159" s="16"/>
      <c r="R5159" s="16"/>
      <c r="S5159" s="16"/>
      <c r="T5159" s="16"/>
    </row>
    <row r="5160" spans="11:20" x14ac:dyDescent="0.25">
      <c r="K5160" s="16"/>
      <c r="L5160" s="16"/>
      <c r="M5160" s="16"/>
      <c r="N5160" s="16"/>
      <c r="Q5160" s="16"/>
      <c r="R5160" s="16"/>
      <c r="S5160" s="16"/>
      <c r="T5160" s="16"/>
    </row>
    <row r="5161" spans="11:20" x14ac:dyDescent="0.25">
      <c r="K5161" s="16"/>
      <c r="L5161" s="16"/>
      <c r="M5161" s="16"/>
      <c r="N5161" s="16"/>
      <c r="Q5161" s="16"/>
      <c r="R5161" s="16"/>
      <c r="S5161" s="16"/>
      <c r="T5161" s="16"/>
    </row>
    <row r="5162" spans="11:20" x14ac:dyDescent="0.25">
      <c r="K5162" s="16"/>
      <c r="L5162" s="16"/>
      <c r="M5162" s="16"/>
      <c r="N5162" s="16"/>
      <c r="Q5162" s="16"/>
      <c r="R5162" s="16"/>
      <c r="S5162" s="16"/>
      <c r="T5162" s="16"/>
    </row>
    <row r="5163" spans="11:20" x14ac:dyDescent="0.25">
      <c r="K5163" s="16"/>
      <c r="L5163" s="16"/>
      <c r="M5163" s="16"/>
      <c r="N5163" s="16"/>
      <c r="Q5163" s="16"/>
      <c r="R5163" s="16"/>
      <c r="S5163" s="16"/>
      <c r="T5163" s="16"/>
    </row>
    <row r="5164" spans="11:20" x14ac:dyDescent="0.25">
      <c r="K5164" s="16"/>
      <c r="L5164" s="16"/>
      <c r="M5164" s="16"/>
      <c r="N5164" s="16"/>
      <c r="Q5164" s="16"/>
      <c r="R5164" s="16"/>
      <c r="S5164" s="16"/>
      <c r="T5164" s="16"/>
    </row>
    <row r="5165" spans="11:20" x14ac:dyDescent="0.25">
      <c r="K5165" s="16"/>
      <c r="L5165" s="16"/>
      <c r="M5165" s="16"/>
      <c r="N5165" s="16"/>
      <c r="Q5165" s="16"/>
      <c r="R5165" s="16"/>
      <c r="S5165" s="16"/>
      <c r="T5165" s="16"/>
    </row>
    <row r="5166" spans="11:20" x14ac:dyDescent="0.25">
      <c r="K5166" s="16"/>
      <c r="L5166" s="16"/>
      <c r="M5166" s="16"/>
      <c r="N5166" s="16"/>
      <c r="Q5166" s="16"/>
      <c r="R5166" s="16"/>
      <c r="S5166" s="16"/>
      <c r="T5166" s="16"/>
    </row>
    <row r="5167" spans="11:20" x14ac:dyDescent="0.25">
      <c r="K5167" s="16"/>
      <c r="L5167" s="16"/>
      <c r="M5167" s="16"/>
      <c r="N5167" s="16"/>
      <c r="Q5167" s="16"/>
      <c r="R5167" s="16"/>
      <c r="S5167" s="16"/>
      <c r="T5167" s="16"/>
    </row>
    <row r="5168" spans="11:20" x14ac:dyDescent="0.25">
      <c r="K5168" s="16"/>
      <c r="L5168" s="16"/>
      <c r="M5168" s="16"/>
      <c r="N5168" s="16"/>
      <c r="Q5168" s="16"/>
      <c r="R5168" s="16"/>
      <c r="S5168" s="16"/>
      <c r="T5168" s="16"/>
    </row>
    <row r="5169" spans="11:20" x14ac:dyDescent="0.25">
      <c r="K5169" s="16"/>
      <c r="L5169" s="16"/>
      <c r="M5169" s="16"/>
      <c r="N5169" s="16"/>
      <c r="Q5169" s="16"/>
      <c r="R5169" s="16"/>
      <c r="S5169" s="16"/>
      <c r="T5169" s="16"/>
    </row>
    <row r="5170" spans="11:20" x14ac:dyDescent="0.25">
      <c r="K5170" s="16"/>
      <c r="L5170" s="16"/>
      <c r="M5170" s="16"/>
      <c r="N5170" s="16"/>
      <c r="Q5170" s="16"/>
      <c r="R5170" s="16"/>
      <c r="S5170" s="16"/>
      <c r="T5170" s="16"/>
    </row>
    <row r="5171" spans="11:20" x14ac:dyDescent="0.25">
      <c r="K5171" s="16"/>
      <c r="L5171" s="16"/>
      <c r="M5171" s="16"/>
      <c r="N5171" s="16"/>
      <c r="Q5171" s="16"/>
      <c r="R5171" s="16"/>
      <c r="S5171" s="16"/>
      <c r="T5171" s="16"/>
    </row>
    <row r="5172" spans="11:20" x14ac:dyDescent="0.25">
      <c r="K5172" s="16"/>
      <c r="L5172" s="16"/>
      <c r="M5172" s="16"/>
      <c r="N5172" s="16"/>
      <c r="Q5172" s="16"/>
      <c r="R5172" s="16"/>
      <c r="S5172" s="16"/>
      <c r="T5172" s="16"/>
    </row>
    <row r="5173" spans="11:20" x14ac:dyDescent="0.25">
      <c r="K5173" s="16"/>
      <c r="L5173" s="16"/>
      <c r="M5173" s="16"/>
      <c r="N5173" s="16"/>
      <c r="Q5173" s="16"/>
      <c r="R5173" s="16"/>
      <c r="S5173" s="16"/>
      <c r="T5173" s="16"/>
    </row>
    <row r="5174" spans="11:20" x14ac:dyDescent="0.25">
      <c r="K5174" s="16"/>
      <c r="L5174" s="16"/>
      <c r="M5174" s="16"/>
      <c r="N5174" s="16"/>
      <c r="Q5174" s="16"/>
      <c r="R5174" s="16"/>
      <c r="S5174" s="16"/>
      <c r="T5174" s="16"/>
    </row>
    <row r="5175" spans="11:20" x14ac:dyDescent="0.25">
      <c r="K5175" s="16"/>
      <c r="L5175" s="16"/>
      <c r="M5175" s="16"/>
      <c r="N5175" s="16"/>
      <c r="Q5175" s="16"/>
      <c r="R5175" s="16"/>
      <c r="S5175" s="16"/>
      <c r="T5175" s="16"/>
    </row>
    <row r="5176" spans="11:20" x14ac:dyDescent="0.25">
      <c r="K5176" s="16"/>
      <c r="L5176" s="16"/>
      <c r="M5176" s="16"/>
      <c r="N5176" s="16"/>
      <c r="Q5176" s="16"/>
      <c r="R5176" s="16"/>
      <c r="S5176" s="16"/>
      <c r="T5176" s="16"/>
    </row>
    <row r="5177" spans="11:20" x14ac:dyDescent="0.25">
      <c r="K5177" s="16"/>
      <c r="L5177" s="16"/>
      <c r="M5177" s="16"/>
      <c r="N5177" s="16"/>
      <c r="Q5177" s="16"/>
      <c r="R5177" s="16"/>
      <c r="S5177" s="16"/>
      <c r="T5177" s="16"/>
    </row>
    <row r="5178" spans="11:20" x14ac:dyDescent="0.25">
      <c r="K5178" s="16"/>
      <c r="L5178" s="16"/>
      <c r="M5178" s="16"/>
      <c r="N5178" s="16"/>
      <c r="Q5178" s="16"/>
      <c r="R5178" s="16"/>
      <c r="S5178" s="16"/>
      <c r="T5178" s="16"/>
    </row>
    <row r="5179" spans="11:20" x14ac:dyDescent="0.25">
      <c r="K5179" s="16"/>
      <c r="L5179" s="16"/>
      <c r="M5179" s="16"/>
      <c r="N5179" s="16"/>
      <c r="Q5179" s="16"/>
      <c r="R5179" s="16"/>
      <c r="S5179" s="16"/>
      <c r="T5179" s="16"/>
    </row>
    <row r="5180" spans="11:20" x14ac:dyDescent="0.25">
      <c r="K5180" s="16"/>
      <c r="L5180" s="16"/>
      <c r="M5180" s="16"/>
      <c r="N5180" s="16"/>
      <c r="Q5180" s="16"/>
      <c r="R5180" s="16"/>
      <c r="S5180" s="16"/>
      <c r="T5180" s="16"/>
    </row>
    <row r="5181" spans="11:20" x14ac:dyDescent="0.25">
      <c r="K5181" s="16"/>
      <c r="L5181" s="16"/>
      <c r="M5181" s="16"/>
      <c r="N5181" s="16"/>
      <c r="Q5181" s="16"/>
      <c r="R5181" s="16"/>
      <c r="S5181" s="16"/>
      <c r="T5181" s="16"/>
    </row>
    <row r="5182" spans="11:20" x14ac:dyDescent="0.25">
      <c r="K5182" s="16"/>
      <c r="L5182" s="16"/>
      <c r="M5182" s="16"/>
      <c r="N5182" s="16"/>
      <c r="Q5182" s="16"/>
      <c r="R5182" s="16"/>
      <c r="S5182" s="16"/>
      <c r="T5182" s="16"/>
    </row>
    <row r="5183" spans="11:20" x14ac:dyDescent="0.25">
      <c r="K5183" s="16"/>
      <c r="L5183" s="16"/>
      <c r="M5183" s="16"/>
      <c r="N5183" s="16"/>
      <c r="Q5183" s="16"/>
      <c r="R5183" s="16"/>
      <c r="S5183" s="16"/>
      <c r="T5183" s="16"/>
    </row>
    <row r="5184" spans="11:20" x14ac:dyDescent="0.25">
      <c r="K5184" s="16"/>
      <c r="L5184" s="16"/>
      <c r="M5184" s="16"/>
      <c r="N5184" s="16"/>
      <c r="Q5184" s="16"/>
      <c r="R5184" s="16"/>
      <c r="S5184" s="16"/>
      <c r="T5184" s="16"/>
    </row>
    <row r="5185" spans="11:20" x14ac:dyDescent="0.25">
      <c r="K5185" s="16"/>
      <c r="L5185" s="16"/>
      <c r="M5185" s="16"/>
      <c r="N5185" s="16"/>
      <c r="Q5185" s="16"/>
      <c r="R5185" s="16"/>
      <c r="S5185" s="16"/>
      <c r="T5185" s="16"/>
    </row>
    <row r="5186" spans="11:20" x14ac:dyDescent="0.25">
      <c r="K5186" s="16"/>
      <c r="L5186" s="16"/>
      <c r="M5186" s="16"/>
      <c r="N5186" s="16"/>
      <c r="Q5186" s="16"/>
      <c r="R5186" s="16"/>
      <c r="S5186" s="16"/>
      <c r="T5186" s="16"/>
    </row>
    <row r="5187" spans="11:20" x14ac:dyDescent="0.25">
      <c r="K5187" s="16"/>
      <c r="L5187" s="16"/>
      <c r="M5187" s="16"/>
      <c r="N5187" s="16"/>
      <c r="Q5187" s="16"/>
      <c r="R5187" s="16"/>
      <c r="S5187" s="16"/>
      <c r="T5187" s="16"/>
    </row>
    <row r="5188" spans="11:20" x14ac:dyDescent="0.25">
      <c r="K5188" s="16"/>
      <c r="L5188" s="16"/>
      <c r="M5188" s="16"/>
      <c r="N5188" s="16"/>
      <c r="Q5188" s="16"/>
      <c r="R5188" s="16"/>
      <c r="S5188" s="16"/>
      <c r="T5188" s="16"/>
    </row>
    <row r="5189" spans="11:20" x14ac:dyDescent="0.25">
      <c r="K5189" s="16"/>
      <c r="L5189" s="16"/>
      <c r="M5189" s="16"/>
      <c r="N5189" s="16"/>
      <c r="Q5189" s="16"/>
      <c r="R5189" s="16"/>
      <c r="S5189" s="16"/>
      <c r="T5189" s="16"/>
    </row>
    <row r="5190" spans="11:20" x14ac:dyDescent="0.25">
      <c r="K5190" s="16"/>
      <c r="L5190" s="16"/>
      <c r="M5190" s="16"/>
      <c r="N5190" s="16"/>
      <c r="Q5190" s="16"/>
      <c r="R5190" s="16"/>
      <c r="S5190" s="16"/>
      <c r="T5190" s="16"/>
    </row>
    <row r="5191" spans="11:20" x14ac:dyDescent="0.25">
      <c r="K5191" s="16"/>
      <c r="L5191" s="16"/>
      <c r="M5191" s="16"/>
      <c r="N5191" s="16"/>
      <c r="Q5191" s="16"/>
      <c r="R5191" s="16"/>
      <c r="S5191" s="16"/>
      <c r="T5191" s="16"/>
    </row>
    <row r="5192" spans="11:20" x14ac:dyDescent="0.25">
      <c r="K5192" s="16"/>
      <c r="L5192" s="16"/>
      <c r="M5192" s="16"/>
      <c r="N5192" s="16"/>
      <c r="Q5192" s="16"/>
      <c r="R5192" s="16"/>
      <c r="S5192" s="16"/>
      <c r="T5192" s="16"/>
    </row>
    <row r="5193" spans="11:20" x14ac:dyDescent="0.25">
      <c r="K5193" s="16"/>
      <c r="L5193" s="16"/>
      <c r="M5193" s="16"/>
      <c r="N5193" s="16"/>
      <c r="Q5193" s="16"/>
      <c r="R5193" s="16"/>
      <c r="S5193" s="16"/>
      <c r="T5193" s="16"/>
    </row>
    <row r="5194" spans="11:20" x14ac:dyDescent="0.25">
      <c r="K5194" s="16"/>
      <c r="L5194" s="16"/>
      <c r="M5194" s="16"/>
      <c r="N5194" s="16"/>
      <c r="Q5194" s="16"/>
      <c r="R5194" s="16"/>
      <c r="S5194" s="16"/>
      <c r="T5194" s="16"/>
    </row>
    <row r="5195" spans="11:20" x14ac:dyDescent="0.25">
      <c r="K5195" s="16"/>
      <c r="L5195" s="16"/>
      <c r="M5195" s="16"/>
      <c r="N5195" s="16"/>
      <c r="Q5195" s="16"/>
      <c r="R5195" s="16"/>
      <c r="S5195" s="16"/>
      <c r="T5195" s="16"/>
    </row>
    <row r="5196" spans="11:20" x14ac:dyDescent="0.25">
      <c r="K5196" s="16"/>
      <c r="L5196" s="16"/>
      <c r="M5196" s="16"/>
      <c r="N5196" s="16"/>
      <c r="Q5196" s="16"/>
      <c r="R5196" s="16"/>
      <c r="S5196" s="16"/>
      <c r="T5196" s="16"/>
    </row>
    <row r="5197" spans="11:20" x14ac:dyDescent="0.25">
      <c r="K5197" s="16"/>
      <c r="L5197" s="16"/>
      <c r="M5197" s="16"/>
      <c r="N5197" s="16"/>
      <c r="Q5197" s="16"/>
      <c r="R5197" s="16"/>
      <c r="S5197" s="16"/>
      <c r="T5197" s="16"/>
    </row>
    <row r="5198" spans="11:20" x14ac:dyDescent="0.25">
      <c r="K5198" s="16"/>
      <c r="L5198" s="16"/>
      <c r="M5198" s="16"/>
      <c r="N5198" s="16"/>
      <c r="Q5198" s="16"/>
      <c r="R5198" s="16"/>
      <c r="S5198" s="16"/>
      <c r="T5198" s="16"/>
    </row>
    <row r="5199" spans="11:20" x14ac:dyDescent="0.25">
      <c r="K5199" s="16"/>
      <c r="L5199" s="16"/>
      <c r="M5199" s="16"/>
      <c r="N5199" s="16"/>
      <c r="Q5199" s="16"/>
      <c r="R5199" s="16"/>
      <c r="S5199" s="16"/>
      <c r="T5199" s="16"/>
    </row>
    <row r="5200" spans="11:20" x14ac:dyDescent="0.25">
      <c r="K5200" s="16"/>
      <c r="L5200" s="16"/>
      <c r="M5200" s="16"/>
      <c r="N5200" s="16"/>
      <c r="Q5200" s="16"/>
      <c r="R5200" s="16"/>
      <c r="S5200" s="16"/>
      <c r="T5200" s="16"/>
    </row>
    <row r="5201" spans="11:20" x14ac:dyDescent="0.25">
      <c r="K5201" s="16"/>
      <c r="L5201" s="16"/>
      <c r="M5201" s="16"/>
      <c r="N5201" s="16"/>
      <c r="Q5201" s="16"/>
      <c r="R5201" s="16"/>
      <c r="S5201" s="16"/>
      <c r="T5201" s="16"/>
    </row>
    <row r="5202" spans="11:20" x14ac:dyDescent="0.25">
      <c r="K5202" s="16"/>
      <c r="L5202" s="16"/>
      <c r="M5202" s="16"/>
      <c r="N5202" s="16"/>
      <c r="Q5202" s="16"/>
      <c r="R5202" s="16"/>
      <c r="S5202" s="16"/>
      <c r="T5202" s="16"/>
    </row>
    <row r="5203" spans="11:20" x14ac:dyDescent="0.25">
      <c r="K5203" s="16"/>
      <c r="L5203" s="16"/>
      <c r="M5203" s="16"/>
      <c r="N5203" s="16"/>
      <c r="Q5203" s="16"/>
      <c r="R5203" s="16"/>
      <c r="S5203" s="16"/>
      <c r="T5203" s="16"/>
    </row>
    <row r="5204" spans="11:20" x14ac:dyDescent="0.25">
      <c r="K5204" s="16"/>
      <c r="L5204" s="16"/>
      <c r="M5204" s="16"/>
      <c r="N5204" s="16"/>
      <c r="Q5204" s="16"/>
      <c r="R5204" s="16"/>
      <c r="S5204" s="16"/>
      <c r="T5204" s="16"/>
    </row>
    <row r="5205" spans="11:20" x14ac:dyDescent="0.25">
      <c r="K5205" s="16"/>
      <c r="L5205" s="16"/>
      <c r="M5205" s="16"/>
      <c r="N5205" s="16"/>
      <c r="Q5205" s="16"/>
      <c r="R5205" s="16"/>
      <c r="S5205" s="16"/>
      <c r="T5205" s="16"/>
    </row>
    <row r="5206" spans="11:20" x14ac:dyDescent="0.25">
      <c r="K5206" s="16"/>
      <c r="L5206" s="16"/>
      <c r="M5206" s="16"/>
      <c r="N5206" s="16"/>
      <c r="Q5206" s="16"/>
      <c r="R5206" s="16"/>
      <c r="S5206" s="16"/>
      <c r="T5206" s="16"/>
    </row>
    <row r="5207" spans="11:20" x14ac:dyDescent="0.25">
      <c r="K5207" s="16"/>
      <c r="L5207" s="16"/>
      <c r="M5207" s="16"/>
      <c r="N5207" s="16"/>
      <c r="Q5207" s="16"/>
      <c r="R5207" s="16"/>
      <c r="S5207" s="16"/>
      <c r="T5207" s="16"/>
    </row>
    <row r="5208" spans="11:20" x14ac:dyDescent="0.25">
      <c r="K5208" s="16"/>
      <c r="L5208" s="16"/>
      <c r="M5208" s="16"/>
      <c r="N5208" s="16"/>
      <c r="Q5208" s="16"/>
      <c r="R5208" s="16"/>
      <c r="S5208" s="16"/>
      <c r="T5208" s="16"/>
    </row>
    <row r="5209" spans="11:20" x14ac:dyDescent="0.25">
      <c r="K5209" s="16"/>
      <c r="L5209" s="16"/>
      <c r="M5209" s="16"/>
      <c r="N5209" s="16"/>
      <c r="Q5209" s="16"/>
      <c r="R5209" s="16"/>
      <c r="S5209" s="16"/>
      <c r="T5209" s="16"/>
    </row>
    <row r="5210" spans="11:20" x14ac:dyDescent="0.25">
      <c r="K5210" s="16"/>
      <c r="L5210" s="16"/>
      <c r="M5210" s="16"/>
      <c r="N5210" s="16"/>
      <c r="Q5210" s="16"/>
      <c r="R5210" s="16"/>
      <c r="S5210" s="16"/>
      <c r="T5210" s="16"/>
    </row>
    <row r="5211" spans="11:20" x14ac:dyDescent="0.25">
      <c r="K5211" s="16"/>
      <c r="L5211" s="16"/>
      <c r="M5211" s="16"/>
      <c r="N5211" s="16"/>
      <c r="Q5211" s="16"/>
      <c r="R5211" s="16"/>
      <c r="S5211" s="16"/>
      <c r="T5211" s="16"/>
    </row>
    <row r="5212" spans="11:20" x14ac:dyDescent="0.25">
      <c r="K5212" s="16"/>
      <c r="L5212" s="16"/>
      <c r="M5212" s="16"/>
      <c r="N5212" s="16"/>
      <c r="Q5212" s="16"/>
      <c r="R5212" s="16"/>
      <c r="S5212" s="16"/>
      <c r="T5212" s="16"/>
    </row>
    <row r="5213" spans="11:20" x14ac:dyDescent="0.25">
      <c r="K5213" s="16"/>
      <c r="L5213" s="16"/>
      <c r="M5213" s="16"/>
      <c r="N5213" s="16"/>
      <c r="Q5213" s="16"/>
      <c r="R5213" s="16"/>
      <c r="S5213" s="16"/>
      <c r="T5213" s="16"/>
    </row>
    <row r="5214" spans="11:20" x14ac:dyDescent="0.25">
      <c r="K5214" s="16"/>
      <c r="L5214" s="16"/>
      <c r="M5214" s="16"/>
      <c r="N5214" s="16"/>
      <c r="Q5214" s="16"/>
      <c r="R5214" s="16"/>
      <c r="S5214" s="16"/>
      <c r="T5214" s="16"/>
    </row>
    <row r="5215" spans="11:20" x14ac:dyDescent="0.25">
      <c r="K5215" s="16"/>
      <c r="L5215" s="16"/>
      <c r="M5215" s="16"/>
      <c r="N5215" s="16"/>
      <c r="Q5215" s="16"/>
      <c r="R5215" s="16"/>
      <c r="S5215" s="16"/>
      <c r="T5215" s="16"/>
    </row>
    <row r="5216" spans="11:20" x14ac:dyDescent="0.25">
      <c r="K5216" s="16"/>
      <c r="L5216" s="16"/>
      <c r="M5216" s="16"/>
      <c r="N5216" s="16"/>
      <c r="Q5216" s="16"/>
      <c r="R5216" s="16"/>
      <c r="S5216" s="16"/>
      <c r="T5216" s="16"/>
    </row>
    <row r="5217" spans="11:20" x14ac:dyDescent="0.25">
      <c r="K5217" s="16"/>
      <c r="L5217" s="16"/>
      <c r="M5217" s="16"/>
      <c r="N5217" s="16"/>
      <c r="Q5217" s="16"/>
      <c r="R5217" s="16"/>
      <c r="S5217" s="16"/>
      <c r="T5217" s="16"/>
    </row>
    <row r="5218" spans="11:20" x14ac:dyDescent="0.25">
      <c r="K5218" s="16"/>
      <c r="L5218" s="16"/>
      <c r="M5218" s="16"/>
      <c r="N5218" s="16"/>
      <c r="Q5218" s="16"/>
      <c r="R5218" s="16"/>
      <c r="S5218" s="16"/>
      <c r="T5218" s="16"/>
    </row>
    <row r="5219" spans="11:20" x14ac:dyDescent="0.25">
      <c r="K5219" s="16"/>
      <c r="L5219" s="16"/>
      <c r="M5219" s="16"/>
      <c r="N5219" s="16"/>
      <c r="Q5219" s="16"/>
      <c r="R5219" s="16"/>
      <c r="S5219" s="16"/>
      <c r="T5219" s="16"/>
    </row>
    <row r="5220" spans="11:20" x14ac:dyDescent="0.25">
      <c r="K5220" s="16"/>
      <c r="L5220" s="16"/>
      <c r="M5220" s="16"/>
      <c r="N5220" s="16"/>
      <c r="Q5220" s="16"/>
      <c r="R5220" s="16"/>
      <c r="S5220" s="16"/>
      <c r="T5220" s="16"/>
    </row>
    <row r="5221" spans="11:20" x14ac:dyDescent="0.25">
      <c r="K5221" s="16"/>
      <c r="L5221" s="16"/>
      <c r="M5221" s="16"/>
      <c r="N5221" s="16"/>
      <c r="Q5221" s="16"/>
      <c r="R5221" s="16"/>
      <c r="S5221" s="16"/>
      <c r="T5221" s="16"/>
    </row>
    <row r="5222" spans="11:20" x14ac:dyDescent="0.25">
      <c r="K5222" s="16"/>
      <c r="L5222" s="16"/>
      <c r="M5222" s="16"/>
      <c r="N5222" s="16"/>
      <c r="Q5222" s="16"/>
      <c r="R5222" s="16"/>
      <c r="S5222" s="16"/>
      <c r="T5222" s="16"/>
    </row>
    <row r="5223" spans="11:20" x14ac:dyDescent="0.25">
      <c r="K5223" s="16"/>
      <c r="L5223" s="16"/>
      <c r="M5223" s="16"/>
      <c r="N5223" s="16"/>
      <c r="Q5223" s="16"/>
      <c r="R5223" s="16"/>
      <c r="S5223" s="16"/>
      <c r="T5223" s="16"/>
    </row>
    <row r="5224" spans="11:20" x14ac:dyDescent="0.25">
      <c r="K5224" s="16"/>
      <c r="L5224" s="16"/>
      <c r="M5224" s="16"/>
      <c r="N5224" s="16"/>
      <c r="Q5224" s="16"/>
      <c r="R5224" s="16"/>
      <c r="S5224" s="16"/>
      <c r="T5224" s="16"/>
    </row>
    <row r="5225" spans="11:20" x14ac:dyDescent="0.25">
      <c r="K5225" s="16"/>
      <c r="L5225" s="16"/>
      <c r="M5225" s="16"/>
      <c r="N5225" s="16"/>
      <c r="Q5225" s="16"/>
      <c r="R5225" s="16"/>
      <c r="S5225" s="16"/>
      <c r="T5225" s="16"/>
    </row>
    <row r="5226" spans="11:20" x14ac:dyDescent="0.25">
      <c r="K5226" s="16"/>
      <c r="L5226" s="16"/>
      <c r="M5226" s="16"/>
      <c r="N5226" s="16"/>
      <c r="Q5226" s="16"/>
      <c r="R5226" s="16"/>
      <c r="S5226" s="16"/>
      <c r="T5226" s="16"/>
    </row>
    <row r="5227" spans="11:20" x14ac:dyDescent="0.25">
      <c r="K5227" s="16"/>
      <c r="L5227" s="16"/>
      <c r="M5227" s="16"/>
      <c r="N5227" s="16"/>
      <c r="Q5227" s="16"/>
      <c r="R5227" s="16"/>
      <c r="S5227" s="16"/>
      <c r="T5227" s="16"/>
    </row>
    <row r="5228" spans="11:20" x14ac:dyDescent="0.25">
      <c r="K5228" s="16"/>
      <c r="L5228" s="16"/>
      <c r="M5228" s="16"/>
      <c r="N5228" s="16"/>
      <c r="Q5228" s="16"/>
      <c r="R5228" s="16"/>
      <c r="S5228" s="16"/>
      <c r="T5228" s="16"/>
    </row>
    <row r="5229" spans="11:20" x14ac:dyDescent="0.25">
      <c r="K5229" s="16"/>
      <c r="L5229" s="16"/>
      <c r="M5229" s="16"/>
      <c r="N5229" s="16"/>
      <c r="Q5229" s="16"/>
      <c r="R5229" s="16"/>
      <c r="S5229" s="16"/>
      <c r="T5229" s="16"/>
    </row>
    <row r="5230" spans="11:20" x14ac:dyDescent="0.25">
      <c r="K5230" s="16"/>
      <c r="L5230" s="16"/>
      <c r="M5230" s="16"/>
      <c r="N5230" s="16"/>
      <c r="Q5230" s="16"/>
      <c r="R5230" s="16"/>
      <c r="S5230" s="16"/>
      <c r="T5230" s="16"/>
    </row>
    <row r="5231" spans="11:20" x14ac:dyDescent="0.25">
      <c r="K5231" s="16"/>
      <c r="L5231" s="16"/>
      <c r="M5231" s="16"/>
      <c r="N5231" s="16"/>
      <c r="Q5231" s="16"/>
      <c r="R5231" s="16"/>
      <c r="S5231" s="16"/>
      <c r="T5231" s="16"/>
    </row>
    <row r="5232" spans="11:20" x14ac:dyDescent="0.25">
      <c r="K5232" s="16"/>
      <c r="L5232" s="16"/>
      <c r="M5232" s="16"/>
      <c r="N5232" s="16"/>
      <c r="Q5232" s="16"/>
      <c r="R5232" s="16"/>
      <c r="S5232" s="16"/>
      <c r="T5232" s="16"/>
    </row>
    <row r="5233" spans="11:20" x14ac:dyDescent="0.25">
      <c r="K5233" s="16"/>
      <c r="L5233" s="16"/>
      <c r="M5233" s="16"/>
      <c r="N5233" s="16"/>
      <c r="Q5233" s="16"/>
      <c r="R5233" s="16"/>
      <c r="S5233" s="16"/>
      <c r="T5233" s="16"/>
    </row>
    <row r="5234" spans="11:20" x14ac:dyDescent="0.25">
      <c r="K5234" s="16"/>
      <c r="L5234" s="16"/>
      <c r="M5234" s="16"/>
      <c r="N5234" s="16"/>
      <c r="Q5234" s="16"/>
      <c r="R5234" s="16"/>
      <c r="S5234" s="16"/>
      <c r="T5234" s="16"/>
    </row>
    <row r="5235" spans="11:20" x14ac:dyDescent="0.25">
      <c r="K5235" s="16"/>
      <c r="L5235" s="16"/>
      <c r="M5235" s="16"/>
      <c r="N5235" s="16"/>
      <c r="Q5235" s="16"/>
      <c r="R5235" s="16"/>
      <c r="S5235" s="16"/>
      <c r="T5235" s="16"/>
    </row>
    <row r="5236" spans="11:20" x14ac:dyDescent="0.25">
      <c r="K5236" s="16"/>
      <c r="L5236" s="16"/>
      <c r="M5236" s="16"/>
      <c r="N5236" s="16"/>
      <c r="Q5236" s="16"/>
      <c r="R5236" s="16"/>
      <c r="S5236" s="16"/>
      <c r="T5236" s="16"/>
    </row>
    <row r="5237" spans="11:20" x14ac:dyDescent="0.25">
      <c r="K5237" s="16"/>
      <c r="L5237" s="16"/>
      <c r="M5237" s="16"/>
      <c r="N5237" s="16"/>
      <c r="Q5237" s="16"/>
      <c r="R5237" s="16"/>
      <c r="S5237" s="16"/>
      <c r="T5237" s="16"/>
    </row>
    <row r="5238" spans="11:20" x14ac:dyDescent="0.25">
      <c r="K5238" s="16"/>
      <c r="L5238" s="16"/>
      <c r="M5238" s="16"/>
      <c r="N5238" s="16"/>
      <c r="Q5238" s="16"/>
      <c r="R5238" s="16"/>
      <c r="S5238" s="16"/>
      <c r="T5238" s="16"/>
    </row>
    <row r="5239" spans="11:20" x14ac:dyDescent="0.25">
      <c r="K5239" s="16"/>
      <c r="L5239" s="16"/>
      <c r="M5239" s="16"/>
      <c r="N5239" s="16"/>
      <c r="Q5239" s="16"/>
      <c r="R5239" s="16"/>
      <c r="S5239" s="16"/>
      <c r="T5239" s="16"/>
    </row>
    <row r="5240" spans="11:20" x14ac:dyDescent="0.25">
      <c r="K5240" s="16"/>
      <c r="L5240" s="16"/>
      <c r="M5240" s="16"/>
      <c r="N5240" s="16"/>
      <c r="Q5240" s="16"/>
      <c r="R5240" s="16"/>
      <c r="S5240" s="16"/>
      <c r="T5240" s="16"/>
    </row>
    <row r="5241" spans="11:20" x14ac:dyDescent="0.25">
      <c r="K5241" s="16"/>
      <c r="L5241" s="16"/>
      <c r="M5241" s="16"/>
      <c r="N5241" s="16"/>
      <c r="Q5241" s="16"/>
      <c r="R5241" s="16"/>
      <c r="S5241" s="16"/>
      <c r="T5241" s="16"/>
    </row>
    <row r="5242" spans="11:20" x14ac:dyDescent="0.25">
      <c r="K5242" s="16"/>
      <c r="L5242" s="16"/>
      <c r="M5242" s="16"/>
      <c r="N5242" s="16"/>
      <c r="Q5242" s="16"/>
      <c r="R5242" s="16"/>
      <c r="S5242" s="16"/>
      <c r="T5242" s="16"/>
    </row>
    <row r="5243" spans="11:20" x14ac:dyDescent="0.25">
      <c r="K5243" s="16"/>
      <c r="L5243" s="16"/>
      <c r="M5243" s="16"/>
      <c r="N5243" s="16"/>
      <c r="Q5243" s="16"/>
      <c r="R5243" s="16"/>
      <c r="S5243" s="16"/>
      <c r="T5243" s="16"/>
    </row>
    <row r="5244" spans="11:20" x14ac:dyDescent="0.25">
      <c r="K5244" s="16"/>
      <c r="L5244" s="16"/>
      <c r="M5244" s="16"/>
      <c r="N5244" s="16"/>
      <c r="Q5244" s="16"/>
      <c r="R5244" s="16"/>
      <c r="S5244" s="16"/>
      <c r="T5244" s="16"/>
    </row>
    <row r="5245" spans="11:20" x14ac:dyDescent="0.25">
      <c r="K5245" s="16"/>
      <c r="L5245" s="16"/>
      <c r="M5245" s="16"/>
      <c r="N5245" s="16"/>
      <c r="Q5245" s="16"/>
      <c r="R5245" s="16"/>
      <c r="S5245" s="16"/>
      <c r="T5245" s="16"/>
    </row>
    <row r="5246" spans="11:20" x14ac:dyDescent="0.25">
      <c r="K5246" s="16"/>
      <c r="L5246" s="16"/>
      <c r="M5246" s="16"/>
      <c r="N5246" s="16"/>
      <c r="Q5246" s="16"/>
      <c r="R5246" s="16"/>
      <c r="S5246" s="16"/>
      <c r="T5246" s="16"/>
    </row>
    <row r="5247" spans="11:20" x14ac:dyDescent="0.25">
      <c r="K5247" s="16"/>
      <c r="L5247" s="16"/>
      <c r="M5247" s="16"/>
      <c r="N5247" s="16"/>
      <c r="Q5247" s="16"/>
      <c r="R5247" s="16"/>
      <c r="S5247" s="16"/>
      <c r="T5247" s="16"/>
    </row>
    <row r="5248" spans="11:20" x14ac:dyDescent="0.25">
      <c r="K5248" s="16"/>
      <c r="L5248" s="16"/>
      <c r="M5248" s="16"/>
      <c r="N5248" s="16"/>
      <c r="Q5248" s="16"/>
      <c r="R5248" s="16"/>
      <c r="S5248" s="16"/>
      <c r="T5248" s="16"/>
    </row>
    <row r="5249" spans="11:20" x14ac:dyDescent="0.25">
      <c r="K5249" s="16"/>
      <c r="L5249" s="16"/>
      <c r="M5249" s="16"/>
      <c r="N5249" s="16"/>
      <c r="Q5249" s="16"/>
      <c r="R5249" s="16"/>
      <c r="S5249" s="16"/>
      <c r="T5249" s="16"/>
    </row>
    <row r="5250" spans="11:20" x14ac:dyDescent="0.25">
      <c r="K5250" s="16"/>
      <c r="L5250" s="16"/>
      <c r="M5250" s="16"/>
      <c r="N5250" s="16"/>
      <c r="Q5250" s="16"/>
      <c r="R5250" s="16"/>
      <c r="S5250" s="16"/>
      <c r="T5250" s="16"/>
    </row>
    <row r="5251" spans="11:20" x14ac:dyDescent="0.25">
      <c r="K5251" s="16"/>
      <c r="L5251" s="16"/>
      <c r="M5251" s="16"/>
      <c r="N5251" s="16"/>
      <c r="Q5251" s="16"/>
      <c r="R5251" s="16"/>
      <c r="S5251" s="16"/>
      <c r="T5251" s="16"/>
    </row>
    <row r="5252" spans="11:20" x14ac:dyDescent="0.25">
      <c r="K5252" s="16"/>
      <c r="L5252" s="16"/>
      <c r="M5252" s="16"/>
      <c r="N5252" s="16"/>
      <c r="Q5252" s="16"/>
      <c r="R5252" s="16"/>
      <c r="S5252" s="16"/>
      <c r="T5252" s="16"/>
    </row>
    <row r="5253" spans="11:20" x14ac:dyDescent="0.25">
      <c r="K5253" s="16"/>
      <c r="L5253" s="16"/>
      <c r="M5253" s="16"/>
      <c r="N5253" s="16"/>
      <c r="Q5253" s="16"/>
      <c r="R5253" s="16"/>
      <c r="S5253" s="16"/>
      <c r="T5253" s="16"/>
    </row>
    <row r="5254" spans="11:20" x14ac:dyDescent="0.25">
      <c r="K5254" s="16"/>
      <c r="L5254" s="16"/>
      <c r="M5254" s="16"/>
      <c r="N5254" s="16"/>
      <c r="Q5254" s="16"/>
      <c r="R5254" s="16"/>
      <c r="S5254" s="16"/>
      <c r="T5254" s="16"/>
    </row>
    <row r="5255" spans="11:20" x14ac:dyDescent="0.25">
      <c r="K5255" s="16"/>
      <c r="L5255" s="16"/>
      <c r="M5255" s="16"/>
      <c r="N5255" s="16"/>
      <c r="Q5255" s="16"/>
      <c r="R5255" s="16"/>
      <c r="S5255" s="16"/>
      <c r="T5255" s="16"/>
    </row>
    <row r="5256" spans="11:20" x14ac:dyDescent="0.25">
      <c r="K5256" s="16"/>
      <c r="L5256" s="16"/>
      <c r="M5256" s="16"/>
      <c r="N5256" s="16"/>
      <c r="Q5256" s="16"/>
      <c r="R5256" s="16"/>
      <c r="S5256" s="16"/>
      <c r="T5256" s="16"/>
    </row>
    <row r="5257" spans="11:20" x14ac:dyDescent="0.25">
      <c r="K5257" s="16"/>
      <c r="L5257" s="16"/>
      <c r="M5257" s="16"/>
      <c r="N5257" s="16"/>
      <c r="Q5257" s="16"/>
      <c r="R5257" s="16"/>
      <c r="S5257" s="16"/>
      <c r="T5257" s="16"/>
    </row>
    <row r="5258" spans="11:20" x14ac:dyDescent="0.25">
      <c r="K5258" s="16"/>
      <c r="L5258" s="16"/>
      <c r="M5258" s="16"/>
      <c r="N5258" s="16"/>
      <c r="Q5258" s="16"/>
      <c r="R5258" s="16"/>
      <c r="S5258" s="16"/>
      <c r="T5258" s="16"/>
    </row>
    <row r="5259" spans="11:20" x14ac:dyDescent="0.25">
      <c r="K5259" s="16"/>
      <c r="L5259" s="16"/>
      <c r="M5259" s="16"/>
      <c r="N5259" s="16"/>
      <c r="Q5259" s="16"/>
      <c r="R5259" s="16"/>
      <c r="S5259" s="16"/>
      <c r="T5259" s="16"/>
    </row>
    <row r="5260" spans="11:20" x14ac:dyDescent="0.25">
      <c r="K5260" s="16"/>
      <c r="L5260" s="16"/>
      <c r="M5260" s="16"/>
      <c r="N5260" s="16"/>
      <c r="Q5260" s="16"/>
      <c r="R5260" s="16"/>
      <c r="S5260" s="16"/>
      <c r="T5260" s="16"/>
    </row>
    <row r="5261" spans="11:20" x14ac:dyDescent="0.25">
      <c r="K5261" s="16"/>
      <c r="L5261" s="16"/>
      <c r="M5261" s="16"/>
      <c r="N5261" s="16"/>
      <c r="Q5261" s="16"/>
      <c r="R5261" s="16"/>
      <c r="S5261" s="16"/>
      <c r="T5261" s="16"/>
    </row>
    <row r="5262" spans="11:20" x14ac:dyDescent="0.25">
      <c r="K5262" s="16"/>
      <c r="L5262" s="16"/>
      <c r="M5262" s="16"/>
      <c r="N5262" s="16"/>
      <c r="Q5262" s="16"/>
      <c r="R5262" s="16"/>
      <c r="S5262" s="16"/>
      <c r="T5262" s="16"/>
    </row>
    <row r="5263" spans="11:20" x14ac:dyDescent="0.25">
      <c r="K5263" s="16"/>
      <c r="L5263" s="16"/>
      <c r="M5263" s="16"/>
      <c r="N5263" s="16"/>
      <c r="Q5263" s="16"/>
      <c r="R5263" s="16"/>
      <c r="S5263" s="16"/>
      <c r="T5263" s="16"/>
    </row>
    <row r="5264" spans="11:20" x14ac:dyDescent="0.25">
      <c r="K5264" s="16"/>
      <c r="L5264" s="16"/>
      <c r="M5264" s="16"/>
      <c r="N5264" s="16"/>
      <c r="Q5264" s="16"/>
      <c r="R5264" s="16"/>
      <c r="S5264" s="16"/>
      <c r="T5264" s="16"/>
    </row>
    <row r="5265" spans="11:20" x14ac:dyDescent="0.25">
      <c r="K5265" s="16"/>
      <c r="L5265" s="16"/>
      <c r="M5265" s="16"/>
      <c r="N5265" s="16"/>
      <c r="Q5265" s="16"/>
      <c r="R5265" s="16"/>
      <c r="S5265" s="16"/>
      <c r="T5265" s="16"/>
    </row>
    <row r="5266" spans="11:20" x14ac:dyDescent="0.25">
      <c r="K5266" s="16"/>
      <c r="L5266" s="16"/>
      <c r="M5266" s="16"/>
      <c r="N5266" s="16"/>
      <c r="Q5266" s="16"/>
      <c r="R5266" s="16"/>
      <c r="S5266" s="16"/>
      <c r="T5266" s="16"/>
    </row>
    <row r="5267" spans="11:20" x14ac:dyDescent="0.25">
      <c r="K5267" s="16"/>
      <c r="L5267" s="16"/>
      <c r="M5267" s="16"/>
      <c r="N5267" s="16"/>
      <c r="Q5267" s="16"/>
      <c r="R5267" s="16"/>
      <c r="S5267" s="16"/>
      <c r="T5267" s="16"/>
    </row>
    <row r="5268" spans="11:20" x14ac:dyDescent="0.25">
      <c r="K5268" s="16"/>
      <c r="L5268" s="16"/>
      <c r="M5268" s="16"/>
      <c r="N5268" s="16"/>
      <c r="Q5268" s="16"/>
      <c r="R5268" s="16"/>
      <c r="S5268" s="16"/>
      <c r="T5268" s="16"/>
    </row>
    <row r="5269" spans="11:20" x14ac:dyDescent="0.25">
      <c r="K5269" s="16"/>
      <c r="L5269" s="16"/>
      <c r="M5269" s="16"/>
      <c r="N5269" s="16"/>
      <c r="Q5269" s="16"/>
      <c r="R5269" s="16"/>
      <c r="S5269" s="16"/>
      <c r="T5269" s="16"/>
    </row>
    <row r="5270" spans="11:20" x14ac:dyDescent="0.25">
      <c r="K5270" s="16"/>
      <c r="L5270" s="16"/>
      <c r="M5270" s="16"/>
      <c r="N5270" s="16"/>
      <c r="Q5270" s="16"/>
      <c r="R5270" s="16"/>
      <c r="S5270" s="16"/>
      <c r="T5270" s="16"/>
    </row>
    <row r="5271" spans="11:20" x14ac:dyDescent="0.25">
      <c r="K5271" s="16"/>
      <c r="L5271" s="16"/>
      <c r="M5271" s="16"/>
      <c r="N5271" s="16"/>
      <c r="Q5271" s="16"/>
      <c r="R5271" s="16"/>
      <c r="S5271" s="16"/>
      <c r="T5271" s="16"/>
    </row>
    <row r="5272" spans="11:20" x14ac:dyDescent="0.25">
      <c r="K5272" s="16"/>
      <c r="L5272" s="16"/>
      <c r="M5272" s="16"/>
      <c r="N5272" s="16"/>
      <c r="Q5272" s="16"/>
      <c r="R5272" s="16"/>
      <c r="S5272" s="16"/>
      <c r="T5272" s="16"/>
    </row>
    <row r="5273" spans="11:20" x14ac:dyDescent="0.25">
      <c r="K5273" s="16"/>
      <c r="L5273" s="16"/>
      <c r="M5273" s="16"/>
      <c r="N5273" s="16"/>
      <c r="Q5273" s="16"/>
      <c r="R5273" s="16"/>
      <c r="S5273" s="16"/>
      <c r="T5273" s="16"/>
    </row>
    <row r="5274" spans="11:20" x14ac:dyDescent="0.25">
      <c r="K5274" s="16"/>
      <c r="L5274" s="16"/>
      <c r="M5274" s="16"/>
      <c r="N5274" s="16"/>
      <c r="Q5274" s="16"/>
      <c r="R5274" s="16"/>
      <c r="S5274" s="16"/>
      <c r="T5274" s="16"/>
    </row>
    <row r="5275" spans="11:20" x14ac:dyDescent="0.25">
      <c r="K5275" s="16"/>
      <c r="L5275" s="16"/>
      <c r="M5275" s="16"/>
      <c r="N5275" s="16"/>
      <c r="Q5275" s="16"/>
      <c r="R5275" s="16"/>
      <c r="S5275" s="16"/>
      <c r="T5275" s="16"/>
    </row>
    <row r="5276" spans="11:20" x14ac:dyDescent="0.25">
      <c r="K5276" s="16"/>
      <c r="L5276" s="16"/>
      <c r="M5276" s="16"/>
      <c r="N5276" s="16"/>
      <c r="Q5276" s="16"/>
      <c r="R5276" s="16"/>
      <c r="S5276" s="16"/>
      <c r="T5276" s="16"/>
    </row>
    <row r="5277" spans="11:20" x14ac:dyDescent="0.25">
      <c r="K5277" s="16"/>
      <c r="L5277" s="16"/>
      <c r="M5277" s="16"/>
      <c r="N5277" s="16"/>
      <c r="Q5277" s="16"/>
      <c r="R5277" s="16"/>
      <c r="S5277" s="16"/>
      <c r="T5277" s="16"/>
    </row>
    <row r="5278" spans="11:20" x14ac:dyDescent="0.25">
      <c r="K5278" s="16"/>
      <c r="L5278" s="16"/>
      <c r="M5278" s="16"/>
      <c r="N5278" s="16"/>
      <c r="Q5278" s="16"/>
      <c r="R5278" s="16"/>
      <c r="S5278" s="16"/>
      <c r="T5278" s="16"/>
    </row>
    <row r="5279" spans="11:20" x14ac:dyDescent="0.25">
      <c r="K5279" s="16"/>
      <c r="L5279" s="16"/>
      <c r="M5279" s="16"/>
      <c r="N5279" s="16"/>
      <c r="Q5279" s="16"/>
      <c r="R5279" s="16"/>
      <c r="S5279" s="16"/>
      <c r="T5279" s="16"/>
    </row>
    <row r="5280" spans="11:20" x14ac:dyDescent="0.25">
      <c r="K5280" s="16"/>
      <c r="L5280" s="16"/>
      <c r="M5280" s="16"/>
      <c r="N5280" s="16"/>
      <c r="Q5280" s="16"/>
      <c r="R5280" s="16"/>
      <c r="S5280" s="16"/>
      <c r="T5280" s="16"/>
    </row>
    <row r="5281" spans="11:20" x14ac:dyDescent="0.25">
      <c r="K5281" s="16"/>
      <c r="L5281" s="16"/>
      <c r="M5281" s="16"/>
      <c r="N5281" s="16"/>
      <c r="Q5281" s="16"/>
      <c r="R5281" s="16"/>
      <c r="S5281" s="16"/>
      <c r="T5281" s="16"/>
    </row>
    <row r="5282" spans="11:20" x14ac:dyDescent="0.25">
      <c r="K5282" s="16"/>
      <c r="L5282" s="16"/>
      <c r="M5282" s="16"/>
      <c r="N5282" s="16"/>
      <c r="Q5282" s="16"/>
      <c r="R5282" s="16"/>
      <c r="S5282" s="16"/>
      <c r="T5282" s="16"/>
    </row>
    <row r="5283" spans="11:20" x14ac:dyDescent="0.25">
      <c r="K5283" s="16"/>
      <c r="L5283" s="16"/>
      <c r="M5283" s="16"/>
      <c r="N5283" s="16"/>
      <c r="Q5283" s="16"/>
      <c r="R5283" s="16"/>
      <c r="S5283" s="16"/>
      <c r="T5283" s="16"/>
    </row>
    <row r="5284" spans="11:20" x14ac:dyDescent="0.25">
      <c r="K5284" s="16"/>
      <c r="L5284" s="16"/>
      <c r="M5284" s="16"/>
      <c r="N5284" s="16"/>
      <c r="Q5284" s="16"/>
      <c r="R5284" s="16"/>
      <c r="S5284" s="16"/>
      <c r="T5284" s="16"/>
    </row>
    <row r="5285" spans="11:20" x14ac:dyDescent="0.25">
      <c r="K5285" s="16"/>
      <c r="L5285" s="16"/>
      <c r="M5285" s="16"/>
      <c r="N5285" s="16"/>
      <c r="Q5285" s="16"/>
      <c r="R5285" s="16"/>
      <c r="S5285" s="16"/>
      <c r="T5285" s="16"/>
    </row>
    <row r="5286" spans="11:20" x14ac:dyDescent="0.25">
      <c r="K5286" s="16"/>
      <c r="L5286" s="16"/>
      <c r="M5286" s="16"/>
      <c r="N5286" s="16"/>
      <c r="Q5286" s="16"/>
      <c r="R5286" s="16"/>
      <c r="S5286" s="16"/>
      <c r="T5286" s="16"/>
    </row>
    <row r="5287" spans="11:20" x14ac:dyDescent="0.25">
      <c r="K5287" s="16"/>
      <c r="L5287" s="16"/>
      <c r="M5287" s="16"/>
      <c r="N5287" s="16"/>
      <c r="Q5287" s="16"/>
      <c r="R5287" s="16"/>
      <c r="S5287" s="16"/>
      <c r="T5287" s="16"/>
    </row>
    <row r="5288" spans="11:20" x14ac:dyDescent="0.25">
      <c r="K5288" s="16"/>
      <c r="L5288" s="16"/>
      <c r="M5288" s="16"/>
      <c r="N5288" s="16"/>
      <c r="Q5288" s="16"/>
      <c r="R5288" s="16"/>
      <c r="S5288" s="16"/>
      <c r="T5288" s="16"/>
    </row>
    <row r="5289" spans="11:20" x14ac:dyDescent="0.25">
      <c r="K5289" s="16"/>
      <c r="L5289" s="16"/>
      <c r="M5289" s="16"/>
      <c r="N5289" s="16"/>
      <c r="Q5289" s="16"/>
      <c r="R5289" s="16"/>
      <c r="S5289" s="16"/>
      <c r="T5289" s="16"/>
    </row>
    <row r="5290" spans="11:20" x14ac:dyDescent="0.25">
      <c r="K5290" s="16"/>
      <c r="L5290" s="16"/>
      <c r="M5290" s="16"/>
      <c r="N5290" s="16"/>
      <c r="Q5290" s="16"/>
      <c r="R5290" s="16"/>
      <c r="S5290" s="16"/>
      <c r="T5290" s="16"/>
    </row>
    <row r="5291" spans="11:20" x14ac:dyDescent="0.25">
      <c r="K5291" s="16"/>
      <c r="L5291" s="16"/>
      <c r="M5291" s="16"/>
      <c r="N5291" s="16"/>
      <c r="Q5291" s="16"/>
      <c r="R5291" s="16"/>
      <c r="S5291" s="16"/>
      <c r="T5291" s="16"/>
    </row>
    <row r="5292" spans="11:20" x14ac:dyDescent="0.25">
      <c r="K5292" s="16"/>
      <c r="L5292" s="16"/>
      <c r="M5292" s="16"/>
      <c r="N5292" s="16"/>
      <c r="Q5292" s="16"/>
      <c r="R5292" s="16"/>
      <c r="S5292" s="16"/>
      <c r="T5292" s="16"/>
    </row>
    <row r="5293" spans="11:20" x14ac:dyDescent="0.25">
      <c r="K5293" s="16"/>
      <c r="L5293" s="16"/>
      <c r="M5293" s="16"/>
      <c r="N5293" s="16"/>
      <c r="Q5293" s="16"/>
      <c r="R5293" s="16"/>
      <c r="S5293" s="16"/>
      <c r="T5293" s="16"/>
    </row>
    <row r="5294" spans="11:20" x14ac:dyDescent="0.25">
      <c r="K5294" s="16"/>
      <c r="L5294" s="16"/>
      <c r="M5294" s="16"/>
      <c r="N5294" s="16"/>
      <c r="Q5294" s="16"/>
      <c r="R5294" s="16"/>
      <c r="S5294" s="16"/>
      <c r="T5294" s="16"/>
    </row>
    <row r="5295" spans="11:20" x14ac:dyDescent="0.25">
      <c r="K5295" s="16"/>
      <c r="L5295" s="16"/>
      <c r="M5295" s="16"/>
      <c r="N5295" s="16"/>
      <c r="Q5295" s="16"/>
      <c r="R5295" s="16"/>
      <c r="S5295" s="16"/>
      <c r="T5295" s="16"/>
    </row>
    <row r="5296" spans="11:20" x14ac:dyDescent="0.25">
      <c r="K5296" s="16"/>
      <c r="L5296" s="16"/>
      <c r="M5296" s="16"/>
      <c r="N5296" s="16"/>
      <c r="Q5296" s="16"/>
      <c r="R5296" s="16"/>
      <c r="S5296" s="16"/>
      <c r="T5296" s="16"/>
    </row>
    <row r="5297" spans="11:20" x14ac:dyDescent="0.25">
      <c r="K5297" s="16"/>
      <c r="L5297" s="16"/>
      <c r="M5297" s="16"/>
      <c r="N5297" s="16"/>
      <c r="Q5297" s="16"/>
      <c r="R5297" s="16"/>
      <c r="S5297" s="16"/>
      <c r="T5297" s="16"/>
    </row>
    <row r="5298" spans="11:20" x14ac:dyDescent="0.25">
      <c r="K5298" s="16"/>
      <c r="L5298" s="16"/>
      <c r="M5298" s="16"/>
      <c r="N5298" s="16"/>
      <c r="Q5298" s="16"/>
      <c r="R5298" s="16"/>
      <c r="S5298" s="16"/>
      <c r="T5298" s="16"/>
    </row>
    <row r="5299" spans="11:20" x14ac:dyDescent="0.25">
      <c r="K5299" s="16"/>
      <c r="L5299" s="16"/>
      <c r="M5299" s="16"/>
      <c r="N5299" s="16"/>
      <c r="Q5299" s="16"/>
      <c r="R5299" s="16"/>
      <c r="S5299" s="16"/>
      <c r="T5299" s="16"/>
    </row>
    <row r="5300" spans="11:20" x14ac:dyDescent="0.25">
      <c r="K5300" s="16"/>
      <c r="L5300" s="16"/>
      <c r="M5300" s="16"/>
      <c r="N5300" s="16"/>
      <c r="Q5300" s="16"/>
      <c r="R5300" s="16"/>
      <c r="S5300" s="16"/>
      <c r="T5300" s="16"/>
    </row>
    <row r="5301" spans="11:20" x14ac:dyDescent="0.25">
      <c r="K5301" s="16"/>
      <c r="L5301" s="16"/>
      <c r="M5301" s="16"/>
      <c r="N5301" s="16"/>
      <c r="Q5301" s="16"/>
      <c r="R5301" s="16"/>
      <c r="S5301" s="16"/>
      <c r="T5301" s="16"/>
    </row>
    <row r="5302" spans="11:20" x14ac:dyDescent="0.25">
      <c r="K5302" s="16"/>
      <c r="L5302" s="16"/>
      <c r="M5302" s="16"/>
      <c r="N5302" s="16"/>
      <c r="Q5302" s="16"/>
      <c r="R5302" s="16"/>
      <c r="S5302" s="16"/>
      <c r="T5302" s="16"/>
    </row>
    <row r="5303" spans="11:20" x14ac:dyDescent="0.25">
      <c r="K5303" s="16"/>
      <c r="L5303" s="16"/>
      <c r="M5303" s="16"/>
      <c r="N5303" s="16"/>
      <c r="Q5303" s="16"/>
      <c r="R5303" s="16"/>
      <c r="S5303" s="16"/>
      <c r="T5303" s="16"/>
    </row>
    <row r="5304" spans="11:20" x14ac:dyDescent="0.25">
      <c r="K5304" s="16"/>
      <c r="L5304" s="16"/>
      <c r="M5304" s="16"/>
      <c r="N5304" s="16"/>
      <c r="Q5304" s="16"/>
      <c r="R5304" s="16"/>
      <c r="S5304" s="16"/>
      <c r="T5304" s="16"/>
    </row>
    <row r="5305" spans="11:20" x14ac:dyDescent="0.25">
      <c r="K5305" s="16"/>
      <c r="L5305" s="16"/>
      <c r="M5305" s="16"/>
      <c r="N5305" s="16"/>
      <c r="Q5305" s="16"/>
      <c r="R5305" s="16"/>
      <c r="S5305" s="16"/>
      <c r="T5305" s="16"/>
    </row>
    <row r="5306" spans="11:20" x14ac:dyDescent="0.25">
      <c r="K5306" s="16"/>
      <c r="L5306" s="16"/>
      <c r="M5306" s="16"/>
      <c r="N5306" s="16"/>
      <c r="Q5306" s="16"/>
      <c r="R5306" s="16"/>
      <c r="S5306" s="16"/>
      <c r="T5306" s="16"/>
    </row>
    <row r="5307" spans="11:20" x14ac:dyDescent="0.25">
      <c r="K5307" s="16"/>
      <c r="L5307" s="16"/>
      <c r="M5307" s="16"/>
      <c r="N5307" s="16"/>
      <c r="Q5307" s="16"/>
      <c r="R5307" s="16"/>
      <c r="S5307" s="16"/>
      <c r="T5307" s="16"/>
    </row>
    <row r="5308" spans="11:20" x14ac:dyDescent="0.25">
      <c r="K5308" s="16"/>
      <c r="L5308" s="16"/>
      <c r="M5308" s="16"/>
      <c r="N5308" s="16"/>
      <c r="Q5308" s="16"/>
      <c r="R5308" s="16"/>
      <c r="S5308" s="16"/>
      <c r="T5308" s="16"/>
    </row>
    <row r="5309" spans="11:20" x14ac:dyDescent="0.25">
      <c r="K5309" s="16"/>
      <c r="L5309" s="16"/>
      <c r="M5309" s="16"/>
      <c r="N5309" s="16"/>
      <c r="Q5309" s="16"/>
      <c r="R5309" s="16"/>
      <c r="S5309" s="16"/>
      <c r="T5309" s="16"/>
    </row>
    <row r="5310" spans="11:20" x14ac:dyDescent="0.25">
      <c r="K5310" s="16"/>
      <c r="L5310" s="16"/>
      <c r="M5310" s="16"/>
      <c r="N5310" s="16"/>
      <c r="Q5310" s="16"/>
      <c r="R5310" s="16"/>
      <c r="S5310" s="16"/>
      <c r="T5310" s="16"/>
    </row>
    <row r="5311" spans="11:20" x14ac:dyDescent="0.25">
      <c r="K5311" s="16"/>
      <c r="L5311" s="16"/>
      <c r="M5311" s="16"/>
      <c r="N5311" s="16"/>
      <c r="Q5311" s="16"/>
      <c r="R5311" s="16"/>
      <c r="S5311" s="16"/>
      <c r="T5311" s="16"/>
    </row>
    <row r="5312" spans="11:20" x14ac:dyDescent="0.25">
      <c r="K5312" s="16"/>
      <c r="L5312" s="16"/>
      <c r="M5312" s="16"/>
      <c r="N5312" s="16"/>
      <c r="Q5312" s="16"/>
      <c r="R5312" s="16"/>
      <c r="S5312" s="16"/>
      <c r="T5312" s="16"/>
    </row>
    <row r="5313" spans="11:20" x14ac:dyDescent="0.25">
      <c r="K5313" s="16"/>
      <c r="L5313" s="16"/>
      <c r="M5313" s="16"/>
      <c r="N5313" s="16"/>
      <c r="Q5313" s="16"/>
      <c r="R5313" s="16"/>
      <c r="S5313" s="16"/>
      <c r="T5313" s="16"/>
    </row>
    <row r="5314" spans="11:20" x14ac:dyDescent="0.25">
      <c r="K5314" s="16"/>
      <c r="L5314" s="16"/>
      <c r="M5314" s="16"/>
      <c r="N5314" s="16"/>
      <c r="Q5314" s="16"/>
      <c r="R5314" s="16"/>
      <c r="S5314" s="16"/>
      <c r="T5314" s="16"/>
    </row>
    <row r="5315" spans="11:20" x14ac:dyDescent="0.25">
      <c r="K5315" s="16"/>
      <c r="L5315" s="16"/>
      <c r="M5315" s="16"/>
      <c r="N5315" s="16"/>
      <c r="Q5315" s="16"/>
      <c r="R5315" s="16"/>
      <c r="S5315" s="16"/>
      <c r="T5315" s="16"/>
    </row>
    <row r="5316" spans="11:20" x14ac:dyDescent="0.25">
      <c r="K5316" s="16"/>
      <c r="L5316" s="16"/>
      <c r="M5316" s="16"/>
      <c r="N5316" s="16"/>
      <c r="Q5316" s="16"/>
      <c r="R5316" s="16"/>
      <c r="S5316" s="16"/>
      <c r="T5316" s="16"/>
    </row>
    <row r="5317" spans="11:20" x14ac:dyDescent="0.25">
      <c r="K5317" s="16"/>
      <c r="L5317" s="16"/>
      <c r="M5317" s="16"/>
      <c r="N5317" s="16"/>
      <c r="Q5317" s="16"/>
      <c r="R5317" s="16"/>
      <c r="S5317" s="16"/>
      <c r="T5317" s="16"/>
    </row>
    <row r="5318" spans="11:20" x14ac:dyDescent="0.25">
      <c r="K5318" s="16"/>
      <c r="L5318" s="16"/>
      <c r="M5318" s="16"/>
      <c r="N5318" s="16"/>
      <c r="Q5318" s="16"/>
      <c r="R5318" s="16"/>
      <c r="S5318" s="16"/>
      <c r="T5318" s="16"/>
    </row>
    <row r="5319" spans="11:20" x14ac:dyDescent="0.25">
      <c r="K5319" s="16"/>
      <c r="L5319" s="16"/>
      <c r="M5319" s="16"/>
      <c r="N5319" s="16"/>
      <c r="Q5319" s="16"/>
      <c r="R5319" s="16"/>
      <c r="S5319" s="16"/>
      <c r="T5319" s="16"/>
    </row>
    <row r="5320" spans="11:20" x14ac:dyDescent="0.25">
      <c r="K5320" s="16"/>
      <c r="L5320" s="16"/>
      <c r="M5320" s="16"/>
      <c r="N5320" s="16"/>
      <c r="Q5320" s="16"/>
      <c r="R5320" s="16"/>
      <c r="S5320" s="16"/>
      <c r="T5320" s="16"/>
    </row>
    <row r="5321" spans="11:20" x14ac:dyDescent="0.25">
      <c r="K5321" s="16"/>
      <c r="L5321" s="16"/>
      <c r="M5321" s="16"/>
      <c r="N5321" s="16"/>
      <c r="Q5321" s="16"/>
      <c r="R5321" s="16"/>
      <c r="S5321" s="16"/>
      <c r="T5321" s="16"/>
    </row>
    <row r="5322" spans="11:20" x14ac:dyDescent="0.25">
      <c r="K5322" s="16"/>
      <c r="L5322" s="16"/>
      <c r="M5322" s="16"/>
      <c r="N5322" s="16"/>
      <c r="Q5322" s="16"/>
      <c r="R5322" s="16"/>
      <c r="S5322" s="16"/>
      <c r="T5322" s="16"/>
    </row>
    <row r="5323" spans="11:20" x14ac:dyDescent="0.25">
      <c r="K5323" s="16"/>
      <c r="L5323" s="16"/>
      <c r="M5323" s="16"/>
      <c r="N5323" s="16"/>
      <c r="Q5323" s="16"/>
      <c r="R5323" s="16"/>
      <c r="S5323" s="16"/>
      <c r="T5323" s="16"/>
    </row>
    <row r="5324" spans="11:20" x14ac:dyDescent="0.25">
      <c r="K5324" s="16"/>
      <c r="L5324" s="16"/>
      <c r="M5324" s="16"/>
      <c r="N5324" s="16"/>
      <c r="Q5324" s="16"/>
      <c r="R5324" s="16"/>
      <c r="S5324" s="16"/>
      <c r="T5324" s="16"/>
    </row>
    <row r="5325" spans="11:20" x14ac:dyDescent="0.25">
      <c r="K5325" s="16"/>
      <c r="L5325" s="16"/>
      <c r="M5325" s="16"/>
      <c r="N5325" s="16"/>
      <c r="Q5325" s="16"/>
      <c r="R5325" s="16"/>
      <c r="S5325" s="16"/>
      <c r="T5325" s="16"/>
    </row>
    <row r="5326" spans="11:20" x14ac:dyDescent="0.25">
      <c r="K5326" s="16"/>
      <c r="L5326" s="16"/>
      <c r="M5326" s="16"/>
      <c r="N5326" s="16"/>
      <c r="Q5326" s="16"/>
      <c r="R5326" s="16"/>
      <c r="S5326" s="16"/>
      <c r="T5326" s="16"/>
    </row>
    <row r="5327" spans="11:20" x14ac:dyDescent="0.25">
      <c r="K5327" s="16"/>
      <c r="L5327" s="16"/>
      <c r="M5327" s="16"/>
      <c r="N5327" s="16"/>
      <c r="Q5327" s="16"/>
      <c r="R5327" s="16"/>
      <c r="S5327" s="16"/>
      <c r="T5327" s="16"/>
    </row>
    <row r="5328" spans="11:20" x14ac:dyDescent="0.25">
      <c r="K5328" s="16"/>
      <c r="L5328" s="16"/>
      <c r="M5328" s="16"/>
      <c r="N5328" s="16"/>
      <c r="Q5328" s="16"/>
      <c r="R5328" s="16"/>
      <c r="S5328" s="16"/>
      <c r="T5328" s="16"/>
    </row>
    <row r="5329" spans="11:20" x14ac:dyDescent="0.25">
      <c r="K5329" s="16"/>
      <c r="L5329" s="16"/>
      <c r="M5329" s="16"/>
      <c r="N5329" s="16"/>
      <c r="Q5329" s="16"/>
      <c r="R5329" s="16"/>
      <c r="S5329" s="16"/>
      <c r="T5329" s="16"/>
    </row>
    <row r="5330" spans="11:20" x14ac:dyDescent="0.25">
      <c r="K5330" s="16"/>
      <c r="L5330" s="16"/>
      <c r="M5330" s="16"/>
      <c r="N5330" s="16"/>
      <c r="Q5330" s="16"/>
      <c r="R5330" s="16"/>
      <c r="S5330" s="16"/>
      <c r="T5330" s="16"/>
    </row>
    <row r="5331" spans="11:20" x14ac:dyDescent="0.25">
      <c r="K5331" s="16"/>
      <c r="L5331" s="16"/>
      <c r="M5331" s="16"/>
      <c r="N5331" s="16"/>
      <c r="Q5331" s="16"/>
      <c r="R5331" s="16"/>
      <c r="S5331" s="16"/>
      <c r="T5331" s="16"/>
    </row>
    <row r="5332" spans="11:20" x14ac:dyDescent="0.25">
      <c r="K5332" s="16"/>
      <c r="L5332" s="16"/>
      <c r="M5332" s="16"/>
      <c r="N5332" s="16"/>
      <c r="Q5332" s="16"/>
      <c r="R5332" s="16"/>
      <c r="S5332" s="16"/>
      <c r="T5332" s="16"/>
    </row>
    <row r="5333" spans="11:20" x14ac:dyDescent="0.25">
      <c r="K5333" s="16"/>
      <c r="L5333" s="16"/>
      <c r="M5333" s="16"/>
      <c r="N5333" s="16"/>
      <c r="Q5333" s="16"/>
      <c r="R5333" s="16"/>
      <c r="S5333" s="16"/>
      <c r="T5333" s="16"/>
    </row>
    <row r="5334" spans="11:20" x14ac:dyDescent="0.25">
      <c r="K5334" s="16"/>
      <c r="L5334" s="16"/>
      <c r="M5334" s="16"/>
      <c r="N5334" s="16"/>
      <c r="Q5334" s="16"/>
      <c r="R5334" s="16"/>
      <c r="S5334" s="16"/>
      <c r="T5334" s="16"/>
    </row>
    <row r="5335" spans="11:20" x14ac:dyDescent="0.25">
      <c r="K5335" s="16"/>
      <c r="L5335" s="16"/>
      <c r="M5335" s="16"/>
      <c r="N5335" s="16"/>
      <c r="Q5335" s="16"/>
      <c r="R5335" s="16"/>
      <c r="S5335" s="16"/>
      <c r="T5335" s="16"/>
    </row>
    <row r="5336" spans="11:20" x14ac:dyDescent="0.25">
      <c r="K5336" s="16"/>
      <c r="L5336" s="16"/>
      <c r="M5336" s="16"/>
      <c r="N5336" s="16"/>
      <c r="Q5336" s="16"/>
      <c r="R5336" s="16"/>
      <c r="S5336" s="16"/>
      <c r="T5336" s="16"/>
    </row>
    <row r="5337" spans="11:20" x14ac:dyDescent="0.25">
      <c r="K5337" s="16"/>
      <c r="L5337" s="16"/>
      <c r="M5337" s="16"/>
      <c r="N5337" s="16"/>
      <c r="Q5337" s="16"/>
      <c r="R5337" s="16"/>
      <c r="S5337" s="16"/>
      <c r="T5337" s="16"/>
    </row>
    <row r="5338" spans="11:20" x14ac:dyDescent="0.25">
      <c r="K5338" s="16"/>
      <c r="L5338" s="16"/>
      <c r="M5338" s="16"/>
      <c r="N5338" s="16"/>
      <c r="Q5338" s="16"/>
      <c r="R5338" s="16"/>
      <c r="S5338" s="16"/>
      <c r="T5338" s="16"/>
    </row>
    <row r="5339" spans="11:20" x14ac:dyDescent="0.25">
      <c r="K5339" s="16"/>
      <c r="L5339" s="16"/>
      <c r="M5339" s="16"/>
      <c r="N5339" s="16"/>
      <c r="Q5339" s="16"/>
      <c r="R5339" s="16"/>
      <c r="S5339" s="16"/>
      <c r="T5339" s="16"/>
    </row>
    <row r="5340" spans="11:20" x14ac:dyDescent="0.25">
      <c r="K5340" s="16"/>
      <c r="L5340" s="16"/>
      <c r="M5340" s="16"/>
      <c r="N5340" s="16"/>
      <c r="Q5340" s="16"/>
      <c r="R5340" s="16"/>
      <c r="S5340" s="16"/>
      <c r="T5340" s="16"/>
    </row>
    <row r="5341" spans="11:20" x14ac:dyDescent="0.25">
      <c r="K5341" s="16"/>
      <c r="L5341" s="16"/>
      <c r="M5341" s="16"/>
      <c r="N5341" s="16"/>
      <c r="Q5341" s="16"/>
      <c r="R5341" s="16"/>
      <c r="S5341" s="16"/>
      <c r="T5341" s="16"/>
    </row>
    <row r="5342" spans="11:20" x14ac:dyDescent="0.25">
      <c r="K5342" s="16"/>
      <c r="L5342" s="16"/>
      <c r="M5342" s="16"/>
      <c r="N5342" s="16"/>
      <c r="Q5342" s="16"/>
      <c r="R5342" s="16"/>
      <c r="S5342" s="16"/>
      <c r="T5342" s="16"/>
    </row>
    <row r="5343" spans="11:20" x14ac:dyDescent="0.25">
      <c r="K5343" s="16"/>
      <c r="L5343" s="16"/>
      <c r="M5343" s="16"/>
      <c r="N5343" s="16"/>
      <c r="Q5343" s="16"/>
      <c r="R5343" s="16"/>
      <c r="S5343" s="16"/>
      <c r="T5343" s="16"/>
    </row>
    <row r="5344" spans="11:20" x14ac:dyDescent="0.25">
      <c r="K5344" s="16"/>
      <c r="L5344" s="16"/>
      <c r="M5344" s="16"/>
      <c r="N5344" s="16"/>
      <c r="Q5344" s="16"/>
      <c r="R5344" s="16"/>
      <c r="S5344" s="16"/>
      <c r="T5344" s="16"/>
    </row>
    <row r="5345" spans="11:20" x14ac:dyDescent="0.25">
      <c r="K5345" s="16"/>
      <c r="L5345" s="16"/>
      <c r="M5345" s="16"/>
      <c r="N5345" s="16"/>
      <c r="Q5345" s="16"/>
      <c r="R5345" s="16"/>
      <c r="S5345" s="16"/>
      <c r="T5345" s="16"/>
    </row>
    <row r="5346" spans="11:20" x14ac:dyDescent="0.25">
      <c r="K5346" s="16"/>
      <c r="L5346" s="16"/>
      <c r="M5346" s="16"/>
      <c r="N5346" s="16"/>
      <c r="Q5346" s="16"/>
      <c r="R5346" s="16"/>
      <c r="S5346" s="16"/>
      <c r="T5346" s="16"/>
    </row>
    <row r="5347" spans="11:20" x14ac:dyDescent="0.25">
      <c r="K5347" s="16"/>
      <c r="L5347" s="16"/>
      <c r="M5347" s="16"/>
      <c r="N5347" s="16"/>
      <c r="Q5347" s="16"/>
      <c r="R5347" s="16"/>
      <c r="S5347" s="16"/>
      <c r="T5347" s="16"/>
    </row>
    <row r="5348" spans="11:20" x14ac:dyDescent="0.25">
      <c r="K5348" s="16"/>
      <c r="L5348" s="16"/>
      <c r="M5348" s="16"/>
      <c r="N5348" s="16"/>
      <c r="Q5348" s="16"/>
      <c r="R5348" s="16"/>
      <c r="S5348" s="16"/>
      <c r="T5348" s="16"/>
    </row>
    <row r="5349" spans="11:20" x14ac:dyDescent="0.25">
      <c r="K5349" s="16"/>
      <c r="L5349" s="16"/>
      <c r="M5349" s="16"/>
      <c r="N5349" s="16"/>
      <c r="Q5349" s="16"/>
      <c r="R5349" s="16"/>
      <c r="S5349" s="16"/>
      <c r="T5349" s="16"/>
    </row>
    <row r="5350" spans="11:20" x14ac:dyDescent="0.25">
      <c r="K5350" s="16"/>
      <c r="L5350" s="16"/>
      <c r="M5350" s="16"/>
      <c r="N5350" s="16"/>
      <c r="Q5350" s="16"/>
      <c r="R5350" s="16"/>
      <c r="S5350" s="16"/>
      <c r="T5350" s="16"/>
    </row>
    <row r="5351" spans="11:20" x14ac:dyDescent="0.25">
      <c r="K5351" s="16"/>
      <c r="L5351" s="16"/>
      <c r="M5351" s="16"/>
      <c r="N5351" s="16"/>
      <c r="Q5351" s="16"/>
      <c r="R5351" s="16"/>
      <c r="S5351" s="16"/>
      <c r="T5351" s="16"/>
    </row>
    <row r="5352" spans="11:20" x14ac:dyDescent="0.25">
      <c r="K5352" s="16"/>
      <c r="L5352" s="16"/>
      <c r="M5352" s="16"/>
      <c r="N5352" s="16"/>
      <c r="Q5352" s="16"/>
      <c r="R5352" s="16"/>
      <c r="S5352" s="16"/>
      <c r="T5352" s="16"/>
    </row>
    <row r="5353" spans="11:20" x14ac:dyDescent="0.25">
      <c r="K5353" s="16"/>
      <c r="L5353" s="16"/>
      <c r="M5353" s="16"/>
      <c r="N5353" s="16"/>
      <c r="Q5353" s="16"/>
      <c r="R5353" s="16"/>
      <c r="S5353" s="16"/>
      <c r="T5353" s="16"/>
    </row>
    <row r="5354" spans="11:20" x14ac:dyDescent="0.25">
      <c r="K5354" s="16"/>
      <c r="L5354" s="16"/>
      <c r="M5354" s="16"/>
      <c r="N5354" s="16"/>
      <c r="Q5354" s="16"/>
      <c r="R5354" s="16"/>
      <c r="S5354" s="16"/>
      <c r="T5354" s="16"/>
    </row>
    <row r="5355" spans="11:20" x14ac:dyDescent="0.25">
      <c r="K5355" s="16"/>
      <c r="L5355" s="16"/>
      <c r="M5355" s="16"/>
      <c r="N5355" s="16"/>
      <c r="Q5355" s="16"/>
      <c r="R5355" s="16"/>
      <c r="S5355" s="16"/>
      <c r="T5355" s="16"/>
    </row>
    <row r="5356" spans="11:20" x14ac:dyDescent="0.25">
      <c r="K5356" s="16"/>
      <c r="L5356" s="16"/>
      <c r="M5356" s="16"/>
      <c r="N5356" s="16"/>
      <c r="Q5356" s="16"/>
      <c r="R5356" s="16"/>
      <c r="S5356" s="16"/>
      <c r="T5356" s="16"/>
    </row>
    <row r="5357" spans="11:20" x14ac:dyDescent="0.25">
      <c r="K5357" s="16"/>
      <c r="L5357" s="16"/>
      <c r="M5357" s="16"/>
      <c r="N5357" s="16"/>
      <c r="Q5357" s="16"/>
      <c r="R5357" s="16"/>
      <c r="S5357" s="16"/>
      <c r="T5357" s="16"/>
    </row>
    <row r="5358" spans="11:20" x14ac:dyDescent="0.25">
      <c r="K5358" s="16"/>
      <c r="L5358" s="16"/>
      <c r="M5358" s="16"/>
      <c r="N5358" s="16"/>
      <c r="Q5358" s="16"/>
      <c r="R5358" s="16"/>
      <c r="S5358" s="16"/>
      <c r="T5358" s="16"/>
    </row>
    <row r="5359" spans="11:20" x14ac:dyDescent="0.25">
      <c r="K5359" s="16"/>
      <c r="L5359" s="16"/>
      <c r="M5359" s="16"/>
      <c r="N5359" s="16"/>
      <c r="Q5359" s="16"/>
      <c r="R5359" s="16"/>
      <c r="S5359" s="16"/>
      <c r="T5359" s="16"/>
    </row>
    <row r="5360" spans="11:20" x14ac:dyDescent="0.25">
      <c r="K5360" s="16"/>
      <c r="L5360" s="16"/>
      <c r="M5360" s="16"/>
      <c r="N5360" s="16"/>
      <c r="Q5360" s="16"/>
      <c r="R5360" s="16"/>
      <c r="S5360" s="16"/>
      <c r="T5360" s="16"/>
    </row>
    <row r="5361" spans="11:20" x14ac:dyDescent="0.25">
      <c r="K5361" s="16"/>
      <c r="L5361" s="16"/>
      <c r="M5361" s="16"/>
      <c r="N5361" s="16"/>
      <c r="Q5361" s="16"/>
      <c r="R5361" s="16"/>
      <c r="S5361" s="16"/>
      <c r="T5361" s="16"/>
    </row>
    <row r="5362" spans="11:20" x14ac:dyDescent="0.25">
      <c r="K5362" s="16"/>
      <c r="L5362" s="16"/>
      <c r="M5362" s="16"/>
      <c r="N5362" s="16"/>
      <c r="Q5362" s="16"/>
      <c r="R5362" s="16"/>
      <c r="S5362" s="16"/>
      <c r="T5362" s="16"/>
    </row>
    <row r="5363" spans="11:20" x14ac:dyDescent="0.25">
      <c r="K5363" s="16"/>
      <c r="L5363" s="16"/>
      <c r="M5363" s="16"/>
      <c r="N5363" s="16"/>
      <c r="Q5363" s="16"/>
      <c r="R5363" s="16"/>
      <c r="S5363" s="16"/>
      <c r="T5363" s="16"/>
    </row>
    <row r="5364" spans="11:20" x14ac:dyDescent="0.25">
      <c r="K5364" s="16"/>
      <c r="L5364" s="16"/>
      <c r="M5364" s="16"/>
      <c r="N5364" s="16"/>
      <c r="Q5364" s="16"/>
      <c r="R5364" s="16"/>
      <c r="S5364" s="16"/>
      <c r="T5364" s="16"/>
    </row>
    <row r="5365" spans="11:20" x14ac:dyDescent="0.25">
      <c r="K5365" s="16"/>
      <c r="L5365" s="16"/>
      <c r="M5365" s="16"/>
      <c r="N5365" s="16"/>
      <c r="Q5365" s="16"/>
      <c r="R5365" s="16"/>
      <c r="S5365" s="16"/>
      <c r="T5365" s="16"/>
    </row>
    <row r="5366" spans="11:20" x14ac:dyDescent="0.25">
      <c r="K5366" s="16"/>
      <c r="L5366" s="16"/>
      <c r="M5366" s="16"/>
      <c r="N5366" s="16"/>
      <c r="Q5366" s="16"/>
      <c r="R5366" s="16"/>
      <c r="S5366" s="16"/>
      <c r="T5366" s="16"/>
    </row>
    <row r="5367" spans="11:20" x14ac:dyDescent="0.25">
      <c r="K5367" s="16"/>
      <c r="L5367" s="16"/>
      <c r="M5367" s="16"/>
      <c r="N5367" s="16"/>
      <c r="Q5367" s="16"/>
      <c r="R5367" s="16"/>
      <c r="S5367" s="16"/>
      <c r="T5367" s="16"/>
    </row>
    <row r="5368" spans="11:20" x14ac:dyDescent="0.25">
      <c r="K5368" s="16"/>
      <c r="L5368" s="16"/>
      <c r="M5368" s="16"/>
      <c r="N5368" s="16"/>
      <c r="Q5368" s="16"/>
      <c r="R5368" s="16"/>
      <c r="S5368" s="16"/>
      <c r="T5368" s="16"/>
    </row>
    <row r="5369" spans="11:20" x14ac:dyDescent="0.25">
      <c r="K5369" s="16"/>
      <c r="L5369" s="16"/>
      <c r="M5369" s="16"/>
      <c r="N5369" s="16"/>
      <c r="Q5369" s="16"/>
      <c r="R5369" s="16"/>
      <c r="S5369" s="16"/>
      <c r="T5369" s="16"/>
    </row>
    <row r="5370" spans="11:20" x14ac:dyDescent="0.25">
      <c r="K5370" s="16"/>
      <c r="L5370" s="16"/>
      <c r="M5370" s="16"/>
      <c r="N5370" s="16"/>
      <c r="Q5370" s="16"/>
      <c r="R5370" s="16"/>
      <c r="S5370" s="16"/>
      <c r="T5370" s="16"/>
    </row>
    <row r="5371" spans="11:20" x14ac:dyDescent="0.25">
      <c r="K5371" s="16"/>
      <c r="L5371" s="16"/>
      <c r="M5371" s="16"/>
      <c r="N5371" s="16"/>
      <c r="Q5371" s="16"/>
      <c r="R5371" s="16"/>
      <c r="S5371" s="16"/>
      <c r="T5371" s="16"/>
    </row>
    <row r="5372" spans="11:20" x14ac:dyDescent="0.25">
      <c r="K5372" s="16"/>
      <c r="L5372" s="16"/>
      <c r="M5372" s="16"/>
      <c r="N5372" s="16"/>
      <c r="Q5372" s="16"/>
      <c r="R5372" s="16"/>
      <c r="S5372" s="16"/>
      <c r="T5372" s="16"/>
    </row>
    <row r="5373" spans="11:20" x14ac:dyDescent="0.25">
      <c r="K5373" s="16"/>
      <c r="L5373" s="16"/>
      <c r="M5373" s="16"/>
      <c r="N5373" s="16"/>
      <c r="Q5373" s="16"/>
      <c r="R5373" s="16"/>
      <c r="S5373" s="16"/>
      <c r="T5373" s="16"/>
    </row>
    <row r="5374" spans="11:20" x14ac:dyDescent="0.25">
      <c r="K5374" s="16"/>
      <c r="L5374" s="16"/>
      <c r="M5374" s="16"/>
      <c r="N5374" s="16"/>
      <c r="Q5374" s="16"/>
      <c r="R5374" s="16"/>
      <c r="S5374" s="16"/>
      <c r="T5374" s="16"/>
    </row>
    <row r="5375" spans="11:20" x14ac:dyDescent="0.25">
      <c r="K5375" s="16"/>
      <c r="L5375" s="16"/>
      <c r="M5375" s="16"/>
      <c r="N5375" s="16"/>
      <c r="Q5375" s="16"/>
      <c r="R5375" s="16"/>
      <c r="S5375" s="16"/>
      <c r="T5375" s="16"/>
    </row>
    <row r="5376" spans="11:20" x14ac:dyDescent="0.25">
      <c r="K5376" s="16"/>
      <c r="L5376" s="16"/>
      <c r="M5376" s="16"/>
      <c r="N5376" s="16"/>
      <c r="Q5376" s="16"/>
      <c r="R5376" s="16"/>
      <c r="S5376" s="16"/>
      <c r="T5376" s="16"/>
    </row>
    <row r="5377" spans="11:20" x14ac:dyDescent="0.25">
      <c r="K5377" s="16"/>
      <c r="L5377" s="16"/>
      <c r="M5377" s="16"/>
      <c r="N5377" s="16"/>
      <c r="Q5377" s="16"/>
      <c r="R5377" s="16"/>
      <c r="S5377" s="16"/>
      <c r="T5377" s="16"/>
    </row>
    <row r="5378" spans="11:20" x14ac:dyDescent="0.25">
      <c r="K5378" s="16"/>
      <c r="L5378" s="16"/>
      <c r="M5378" s="16"/>
      <c r="N5378" s="16"/>
      <c r="Q5378" s="16"/>
      <c r="R5378" s="16"/>
      <c r="S5378" s="16"/>
      <c r="T5378" s="16"/>
    </row>
    <row r="5379" spans="11:20" x14ac:dyDescent="0.25">
      <c r="K5379" s="16"/>
      <c r="L5379" s="16"/>
      <c r="M5379" s="16"/>
      <c r="N5379" s="16"/>
      <c r="Q5379" s="16"/>
      <c r="R5379" s="16"/>
      <c r="S5379" s="16"/>
      <c r="T5379" s="16"/>
    </row>
    <row r="5380" spans="11:20" x14ac:dyDescent="0.25">
      <c r="K5380" s="16"/>
      <c r="L5380" s="16"/>
      <c r="M5380" s="16"/>
      <c r="N5380" s="16"/>
      <c r="Q5380" s="16"/>
      <c r="R5380" s="16"/>
      <c r="S5380" s="16"/>
      <c r="T5380" s="16"/>
    </row>
    <row r="5381" spans="11:20" x14ac:dyDescent="0.25">
      <c r="K5381" s="16"/>
      <c r="L5381" s="16"/>
      <c r="M5381" s="16"/>
      <c r="N5381" s="16"/>
      <c r="Q5381" s="16"/>
      <c r="R5381" s="16"/>
      <c r="S5381" s="16"/>
      <c r="T5381" s="16"/>
    </row>
    <row r="5382" spans="11:20" x14ac:dyDescent="0.25">
      <c r="K5382" s="16"/>
      <c r="L5382" s="16"/>
      <c r="M5382" s="16"/>
      <c r="N5382" s="16"/>
      <c r="Q5382" s="16"/>
      <c r="R5382" s="16"/>
      <c r="S5382" s="16"/>
      <c r="T5382" s="16"/>
    </row>
    <row r="5383" spans="11:20" x14ac:dyDescent="0.25">
      <c r="K5383" s="16"/>
      <c r="L5383" s="16"/>
      <c r="M5383" s="16"/>
      <c r="N5383" s="16"/>
      <c r="Q5383" s="16"/>
      <c r="R5383" s="16"/>
      <c r="S5383" s="16"/>
      <c r="T5383" s="16"/>
    </row>
    <row r="5384" spans="11:20" x14ac:dyDescent="0.25">
      <c r="K5384" s="16"/>
      <c r="L5384" s="16"/>
      <c r="M5384" s="16"/>
      <c r="N5384" s="16"/>
      <c r="Q5384" s="16"/>
      <c r="R5384" s="16"/>
      <c r="S5384" s="16"/>
      <c r="T5384" s="16"/>
    </row>
    <row r="5385" spans="11:20" x14ac:dyDescent="0.25">
      <c r="K5385" s="16"/>
      <c r="L5385" s="16"/>
      <c r="M5385" s="16"/>
      <c r="N5385" s="16"/>
      <c r="Q5385" s="16"/>
      <c r="R5385" s="16"/>
      <c r="S5385" s="16"/>
      <c r="T5385" s="16"/>
    </row>
    <row r="5386" spans="11:20" x14ac:dyDescent="0.25">
      <c r="K5386" s="16"/>
      <c r="L5386" s="16"/>
      <c r="M5386" s="16"/>
      <c r="N5386" s="16"/>
      <c r="Q5386" s="16"/>
      <c r="R5386" s="16"/>
      <c r="S5386" s="16"/>
      <c r="T5386" s="16"/>
    </row>
    <row r="5387" spans="11:20" x14ac:dyDescent="0.25">
      <c r="K5387" s="16"/>
      <c r="L5387" s="16"/>
      <c r="M5387" s="16"/>
      <c r="N5387" s="16"/>
      <c r="Q5387" s="16"/>
      <c r="R5387" s="16"/>
      <c r="S5387" s="16"/>
      <c r="T5387" s="16"/>
    </row>
    <row r="5388" spans="11:20" x14ac:dyDescent="0.25">
      <c r="K5388" s="16"/>
      <c r="L5388" s="16"/>
      <c r="M5388" s="16"/>
      <c r="N5388" s="16"/>
      <c r="Q5388" s="16"/>
      <c r="R5388" s="16"/>
      <c r="S5388" s="16"/>
      <c r="T5388" s="16"/>
    </row>
    <row r="5389" spans="11:20" x14ac:dyDescent="0.25">
      <c r="K5389" s="16"/>
      <c r="L5389" s="16"/>
      <c r="M5389" s="16"/>
      <c r="N5389" s="16"/>
      <c r="Q5389" s="16"/>
      <c r="R5389" s="16"/>
      <c r="S5389" s="16"/>
      <c r="T5389" s="16"/>
    </row>
    <row r="5390" spans="11:20" x14ac:dyDescent="0.25">
      <c r="K5390" s="16"/>
      <c r="L5390" s="16"/>
      <c r="M5390" s="16"/>
      <c r="N5390" s="16"/>
      <c r="Q5390" s="16"/>
      <c r="R5390" s="16"/>
      <c r="S5390" s="16"/>
      <c r="T5390" s="16"/>
    </row>
    <row r="5391" spans="11:20" x14ac:dyDescent="0.25">
      <c r="K5391" s="16"/>
      <c r="L5391" s="16"/>
      <c r="M5391" s="16"/>
      <c r="N5391" s="16"/>
      <c r="Q5391" s="16"/>
      <c r="R5391" s="16"/>
      <c r="S5391" s="16"/>
      <c r="T5391" s="16"/>
    </row>
    <row r="5392" spans="11:20" x14ac:dyDescent="0.25">
      <c r="K5392" s="16"/>
      <c r="L5392" s="16"/>
      <c r="M5392" s="16"/>
      <c r="N5392" s="16"/>
      <c r="Q5392" s="16"/>
      <c r="R5392" s="16"/>
      <c r="S5392" s="16"/>
      <c r="T5392" s="16"/>
    </row>
    <row r="5393" spans="11:20" x14ac:dyDescent="0.25">
      <c r="K5393" s="16"/>
      <c r="L5393" s="16"/>
      <c r="M5393" s="16"/>
      <c r="N5393" s="16"/>
      <c r="Q5393" s="16"/>
      <c r="R5393" s="16"/>
      <c r="S5393" s="16"/>
      <c r="T5393" s="16"/>
    </row>
    <row r="5394" spans="11:20" x14ac:dyDescent="0.25">
      <c r="K5394" s="16"/>
      <c r="L5394" s="16"/>
      <c r="M5394" s="16"/>
      <c r="N5394" s="16"/>
      <c r="Q5394" s="16"/>
      <c r="R5394" s="16"/>
      <c r="S5394" s="16"/>
      <c r="T5394" s="16"/>
    </row>
    <row r="5395" spans="11:20" x14ac:dyDescent="0.25">
      <c r="K5395" s="16"/>
      <c r="L5395" s="16"/>
      <c r="M5395" s="16"/>
      <c r="N5395" s="16"/>
      <c r="Q5395" s="16"/>
      <c r="R5395" s="16"/>
      <c r="S5395" s="16"/>
      <c r="T5395" s="16"/>
    </row>
    <row r="5396" spans="11:20" x14ac:dyDescent="0.25">
      <c r="K5396" s="16"/>
      <c r="L5396" s="16"/>
      <c r="M5396" s="16"/>
      <c r="N5396" s="16"/>
      <c r="Q5396" s="16"/>
      <c r="R5396" s="16"/>
      <c r="S5396" s="16"/>
      <c r="T5396" s="16"/>
    </row>
    <row r="5397" spans="11:20" x14ac:dyDescent="0.25">
      <c r="K5397" s="16"/>
      <c r="L5397" s="16"/>
      <c r="M5397" s="16"/>
      <c r="N5397" s="16"/>
      <c r="Q5397" s="16"/>
      <c r="R5397" s="16"/>
      <c r="S5397" s="16"/>
      <c r="T5397" s="16"/>
    </row>
    <row r="5398" spans="11:20" x14ac:dyDescent="0.25">
      <c r="K5398" s="16"/>
      <c r="L5398" s="16"/>
      <c r="M5398" s="16"/>
      <c r="N5398" s="16"/>
      <c r="Q5398" s="16"/>
      <c r="R5398" s="16"/>
      <c r="S5398" s="16"/>
      <c r="T5398" s="16"/>
    </row>
    <row r="5399" spans="11:20" x14ac:dyDescent="0.25">
      <c r="K5399" s="16"/>
      <c r="L5399" s="16"/>
      <c r="M5399" s="16"/>
      <c r="N5399" s="16"/>
      <c r="Q5399" s="16"/>
      <c r="R5399" s="16"/>
      <c r="S5399" s="16"/>
      <c r="T5399" s="16"/>
    </row>
    <row r="5400" spans="11:20" x14ac:dyDescent="0.25">
      <c r="K5400" s="16"/>
      <c r="L5400" s="16"/>
      <c r="M5400" s="16"/>
      <c r="N5400" s="16"/>
      <c r="Q5400" s="16"/>
      <c r="R5400" s="16"/>
      <c r="S5400" s="16"/>
      <c r="T5400" s="16"/>
    </row>
    <row r="5401" spans="11:20" x14ac:dyDescent="0.25">
      <c r="K5401" s="16"/>
      <c r="L5401" s="16"/>
      <c r="M5401" s="16"/>
      <c r="N5401" s="16"/>
      <c r="Q5401" s="16"/>
      <c r="R5401" s="16"/>
      <c r="S5401" s="16"/>
      <c r="T5401" s="16"/>
    </row>
    <row r="5402" spans="11:20" x14ac:dyDescent="0.25">
      <c r="K5402" s="16"/>
      <c r="L5402" s="16"/>
      <c r="M5402" s="16"/>
      <c r="N5402" s="16"/>
      <c r="Q5402" s="16"/>
      <c r="R5402" s="16"/>
      <c r="S5402" s="16"/>
      <c r="T5402" s="16"/>
    </row>
    <row r="5403" spans="11:20" x14ac:dyDescent="0.25">
      <c r="K5403" s="16"/>
      <c r="L5403" s="16"/>
      <c r="M5403" s="16"/>
      <c r="N5403" s="16"/>
      <c r="Q5403" s="16"/>
      <c r="R5403" s="16"/>
      <c r="S5403" s="16"/>
      <c r="T5403" s="16"/>
    </row>
    <row r="5404" spans="11:20" x14ac:dyDescent="0.25">
      <c r="K5404" s="16"/>
      <c r="L5404" s="16"/>
      <c r="M5404" s="16"/>
      <c r="N5404" s="16"/>
      <c r="Q5404" s="16"/>
      <c r="R5404" s="16"/>
      <c r="S5404" s="16"/>
      <c r="T5404" s="16"/>
    </row>
    <row r="5405" spans="11:20" x14ac:dyDescent="0.25">
      <c r="K5405" s="16"/>
      <c r="L5405" s="16"/>
      <c r="M5405" s="16"/>
      <c r="N5405" s="16"/>
      <c r="Q5405" s="16"/>
      <c r="R5405" s="16"/>
      <c r="S5405" s="16"/>
      <c r="T5405" s="16"/>
    </row>
    <row r="5406" spans="11:20" x14ac:dyDescent="0.25">
      <c r="K5406" s="16"/>
      <c r="L5406" s="16"/>
      <c r="M5406" s="16"/>
      <c r="N5406" s="16"/>
      <c r="Q5406" s="16"/>
      <c r="R5406" s="16"/>
      <c r="S5406" s="16"/>
      <c r="T5406" s="16"/>
    </row>
    <row r="5407" spans="11:20" x14ac:dyDescent="0.25">
      <c r="K5407" s="16"/>
      <c r="L5407" s="16"/>
      <c r="M5407" s="16"/>
      <c r="N5407" s="16"/>
      <c r="Q5407" s="16"/>
      <c r="R5407" s="16"/>
      <c r="S5407" s="16"/>
      <c r="T5407" s="16"/>
    </row>
    <row r="5408" spans="11:20" x14ac:dyDescent="0.25">
      <c r="K5408" s="16"/>
      <c r="L5408" s="16"/>
      <c r="M5408" s="16"/>
      <c r="N5408" s="16"/>
      <c r="Q5408" s="16"/>
      <c r="R5408" s="16"/>
      <c r="S5408" s="16"/>
      <c r="T5408" s="16"/>
    </row>
    <row r="5409" spans="11:20" x14ac:dyDescent="0.25">
      <c r="K5409" s="16"/>
      <c r="L5409" s="16"/>
      <c r="M5409" s="16"/>
      <c r="N5409" s="16"/>
      <c r="Q5409" s="16"/>
      <c r="R5409" s="16"/>
      <c r="S5409" s="16"/>
      <c r="T5409" s="16"/>
    </row>
    <row r="5410" spans="11:20" x14ac:dyDescent="0.25">
      <c r="K5410" s="16"/>
      <c r="L5410" s="16"/>
      <c r="M5410" s="16"/>
      <c r="N5410" s="16"/>
      <c r="Q5410" s="16"/>
      <c r="R5410" s="16"/>
      <c r="S5410" s="16"/>
      <c r="T5410" s="16"/>
    </row>
    <row r="5411" spans="11:20" x14ac:dyDescent="0.25">
      <c r="K5411" s="16"/>
      <c r="L5411" s="16"/>
      <c r="M5411" s="16"/>
      <c r="N5411" s="16"/>
      <c r="Q5411" s="16"/>
      <c r="R5411" s="16"/>
      <c r="S5411" s="16"/>
      <c r="T5411" s="16"/>
    </row>
    <row r="5412" spans="11:20" x14ac:dyDescent="0.25">
      <c r="K5412" s="16"/>
      <c r="L5412" s="16"/>
      <c r="M5412" s="16"/>
      <c r="N5412" s="16"/>
      <c r="Q5412" s="16"/>
      <c r="R5412" s="16"/>
      <c r="S5412" s="16"/>
      <c r="T5412" s="16"/>
    </row>
  </sheetData>
  <sortState ref="A2:I3239">
    <sortCondition descending="1" ref="E2:E3239"/>
    <sortCondition ref="B2:B323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B1" workbookViewId="0">
      <selection activeCell="E20" sqref="E20"/>
    </sheetView>
  </sheetViews>
  <sheetFormatPr baseColWidth="10" defaultRowHeight="15" x14ac:dyDescent="0.25"/>
  <cols>
    <col min="1" max="1" width="28" bestFit="1" customWidth="1"/>
    <col min="2" max="2" width="16.7109375" bestFit="1" customWidth="1"/>
    <col min="3" max="3" width="18.85546875" bestFit="1" customWidth="1"/>
    <col min="4" max="4" width="25.85546875" bestFit="1" customWidth="1"/>
    <col min="5" max="9" width="12.42578125" bestFit="1" customWidth="1"/>
    <col min="10" max="256" width="8.7109375" customWidth="1"/>
  </cols>
  <sheetData>
    <row r="1" spans="1:10" x14ac:dyDescent="0.25">
      <c r="A1" t="s">
        <v>21</v>
      </c>
      <c r="J1" s="16"/>
    </row>
    <row r="2" spans="1:10" ht="15.75" thickBot="1" x14ac:dyDescent="0.3">
      <c r="J2" s="16"/>
    </row>
    <row r="3" spans="1:10" x14ac:dyDescent="0.25">
      <c r="A3" s="4" t="s">
        <v>22</v>
      </c>
      <c r="B3" s="4"/>
      <c r="J3" s="16"/>
    </row>
    <row r="4" spans="1:10" x14ac:dyDescent="0.25">
      <c r="A4" s="1" t="s">
        <v>23</v>
      </c>
      <c r="B4" s="1">
        <v>0.28242391202957295</v>
      </c>
      <c r="J4" s="16"/>
    </row>
    <row r="5" spans="1:10" x14ac:dyDescent="0.25">
      <c r="A5" s="1" t="s">
        <v>24</v>
      </c>
      <c r="B5" s="1">
        <v>7.9763266086087969E-2</v>
      </c>
      <c r="J5" s="16"/>
    </row>
    <row r="6" spans="1:10" x14ac:dyDescent="0.25">
      <c r="A6" s="1" t="s">
        <v>25</v>
      </c>
      <c r="B6" s="1">
        <v>7.9194340748274111E-2</v>
      </c>
      <c r="J6" s="16"/>
    </row>
    <row r="7" spans="1:10" x14ac:dyDescent="0.25">
      <c r="A7" s="1" t="s">
        <v>26</v>
      </c>
      <c r="B7" s="1">
        <v>40611.344271822942</v>
      </c>
      <c r="J7" s="16"/>
    </row>
    <row r="8" spans="1:10" ht="15.75" thickBot="1" x14ac:dyDescent="0.3">
      <c r="A8" s="2" t="s">
        <v>27</v>
      </c>
      <c r="B8" s="2">
        <v>3238</v>
      </c>
      <c r="J8" s="16"/>
    </row>
    <row r="9" spans="1:10" x14ac:dyDescent="0.25">
      <c r="J9" s="16"/>
    </row>
    <row r="10" spans="1:10" ht="15.75" thickBot="1" x14ac:dyDescent="0.3">
      <c r="A10" t="s">
        <v>6</v>
      </c>
      <c r="J10" s="16"/>
    </row>
    <row r="11" spans="1:10" x14ac:dyDescent="0.25">
      <c r="A11" s="3"/>
      <c r="B11" s="3" t="s">
        <v>31</v>
      </c>
      <c r="C11" s="3" t="s">
        <v>32</v>
      </c>
      <c r="D11" s="3" t="s">
        <v>33</v>
      </c>
      <c r="E11" s="3" t="s">
        <v>34</v>
      </c>
      <c r="F11" s="3" t="s">
        <v>35</v>
      </c>
      <c r="J11" s="16"/>
    </row>
    <row r="12" spans="1:10" x14ac:dyDescent="0.25">
      <c r="A12" s="1" t="s">
        <v>7</v>
      </c>
      <c r="B12" s="1">
        <v>2</v>
      </c>
      <c r="C12" s="1">
        <v>462458087654.39063</v>
      </c>
      <c r="D12" s="1">
        <v>231229043827.19531</v>
      </c>
      <c r="E12" s="1">
        <v>140.19988350771141</v>
      </c>
      <c r="F12" s="1">
        <v>0</v>
      </c>
      <c r="J12" s="16"/>
    </row>
    <row r="13" spans="1:10" x14ac:dyDescent="0.25">
      <c r="A13" s="1" t="s">
        <v>28</v>
      </c>
      <c r="B13" s="1">
        <v>3235</v>
      </c>
      <c r="C13" s="1">
        <v>5335424952331.2422</v>
      </c>
      <c r="D13" s="1">
        <v>1649281283.5645261</v>
      </c>
      <c r="E13" s="1"/>
      <c r="F13" s="1"/>
      <c r="J13" s="16"/>
    </row>
    <row r="14" spans="1:10" ht="15.75" thickBot="1" x14ac:dyDescent="0.3">
      <c r="A14" s="2" t="s">
        <v>29</v>
      </c>
      <c r="B14" s="2">
        <v>3237</v>
      </c>
      <c r="C14" s="2">
        <v>5797883039985.6328</v>
      </c>
      <c r="D14" s="2"/>
      <c r="E14" s="2"/>
      <c r="F14" s="2"/>
      <c r="H14" s="18"/>
      <c r="I14" s="18"/>
      <c r="J14" s="16"/>
    </row>
    <row r="15" spans="1:10" ht="15.75" thickBot="1" x14ac:dyDescent="0.3">
      <c r="H15" s="18"/>
      <c r="I15" s="18"/>
      <c r="J15" s="16"/>
    </row>
    <row r="16" spans="1:10" x14ac:dyDescent="0.25">
      <c r="A16" s="3"/>
      <c r="B16" s="3" t="s">
        <v>15</v>
      </c>
      <c r="C16" s="3" t="s">
        <v>26</v>
      </c>
      <c r="D16" s="3" t="s">
        <v>36</v>
      </c>
      <c r="E16" s="3" t="s">
        <v>37</v>
      </c>
      <c r="F16" s="3" t="s">
        <v>38</v>
      </c>
      <c r="G16" s="3" t="s">
        <v>39</v>
      </c>
      <c r="H16" s="19"/>
      <c r="I16" s="19"/>
      <c r="J16" s="16"/>
    </row>
    <row r="17" spans="1:10" x14ac:dyDescent="0.25">
      <c r="A17" s="1" t="s">
        <v>30</v>
      </c>
      <c r="B17" s="1">
        <v>-34824.37955855568</v>
      </c>
      <c r="C17" s="1">
        <v>3966.2971173639917</v>
      </c>
      <c r="D17" s="1">
        <v>-8.7800733349245466</v>
      </c>
      <c r="E17" s="1">
        <v>2.5977157541659391E-18</v>
      </c>
      <c r="F17" s="1">
        <v>-42601.088672338476</v>
      </c>
      <c r="G17" s="1">
        <v>-27047.670444772884</v>
      </c>
      <c r="H17" s="1"/>
      <c r="I17" s="1"/>
      <c r="J17" s="16"/>
    </row>
    <row r="18" spans="1:10" x14ac:dyDescent="0.25">
      <c r="A18" s="1" t="s">
        <v>5</v>
      </c>
      <c r="B18" s="1">
        <v>410.57078620677544</v>
      </c>
      <c r="C18" s="1">
        <v>58.855410659651852</v>
      </c>
      <c r="D18" s="1">
        <v>6.9759225465440684</v>
      </c>
      <c r="E18" s="1">
        <v>3.6693822598576656E-12</v>
      </c>
      <c r="F18" s="1">
        <v>295.17312563601797</v>
      </c>
      <c r="G18" s="1">
        <v>525.9684467775329</v>
      </c>
      <c r="H18" s="1"/>
      <c r="I18" s="1"/>
      <c r="J18" s="16"/>
    </row>
    <row r="19" spans="1:10" ht="15.75" thickBot="1" x14ac:dyDescent="0.3">
      <c r="A19" s="2" t="s">
        <v>2</v>
      </c>
      <c r="B19" s="2">
        <v>4417.7223897572721</v>
      </c>
      <c r="C19" s="2">
        <v>270.48682355517445</v>
      </c>
      <c r="D19" s="2">
        <v>16.332486483786653</v>
      </c>
      <c r="E19" s="2">
        <v>1.1088450159724112E-57</v>
      </c>
      <c r="F19" s="2">
        <v>3887.3795325137198</v>
      </c>
      <c r="G19" s="2">
        <v>4948.0652470008245</v>
      </c>
      <c r="H19" s="1"/>
      <c r="I19" s="1"/>
      <c r="J19" s="16"/>
    </row>
    <row r="20" spans="1:10" x14ac:dyDescent="0.25">
      <c r="J20" s="16"/>
    </row>
    <row r="21" spans="1:10" x14ac:dyDescent="0.25">
      <c r="J21" s="16"/>
    </row>
    <row r="22" spans="1:10" x14ac:dyDescent="0.25">
      <c r="J22" s="16"/>
    </row>
    <row r="23" spans="1:10" x14ac:dyDescent="0.25">
      <c r="A23" s="16"/>
      <c r="B23" s="16"/>
      <c r="C23" s="16"/>
      <c r="D23" s="16"/>
      <c r="E23" s="17"/>
      <c r="G23" s="16"/>
      <c r="H23" s="16"/>
      <c r="I23" s="16"/>
      <c r="J23" s="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A20" sqref="A20"/>
    </sheetView>
  </sheetViews>
  <sheetFormatPr baseColWidth="10" defaultRowHeight="15" x14ac:dyDescent="0.25"/>
  <cols>
    <col min="1" max="1" width="28" bestFit="1" customWidth="1"/>
    <col min="2" max="2" width="16.7109375" bestFit="1" customWidth="1"/>
    <col min="3" max="3" width="18.85546875" bestFit="1" customWidth="1"/>
    <col min="4" max="4" width="25.85546875" bestFit="1" customWidth="1"/>
    <col min="5" max="6" width="12.42578125" bestFit="1" customWidth="1"/>
    <col min="7" max="7" width="11.85546875" bestFit="1" customWidth="1"/>
    <col min="8" max="8" width="12.5703125" bestFit="1" customWidth="1"/>
    <col min="9" max="9" width="12" bestFit="1" customWidth="1"/>
    <col min="10" max="256" width="8.7109375" customWidth="1"/>
  </cols>
  <sheetData>
    <row r="1" spans="1:9" x14ac:dyDescent="0.25">
      <c r="A1" t="s">
        <v>21</v>
      </c>
    </row>
    <row r="2" spans="1:9" ht="15.75" thickBot="1" x14ac:dyDescent="0.3"/>
    <row r="3" spans="1:9" x14ac:dyDescent="0.25">
      <c r="A3" s="4" t="s">
        <v>22</v>
      </c>
      <c r="B3" s="4"/>
    </row>
    <row r="4" spans="1:9" x14ac:dyDescent="0.25">
      <c r="A4" s="1" t="s">
        <v>23</v>
      </c>
      <c r="B4" s="1">
        <v>0.36247510631407304</v>
      </c>
    </row>
    <row r="5" spans="1:9" x14ac:dyDescent="0.25">
      <c r="A5" s="1" t="s">
        <v>24</v>
      </c>
      <c r="B5" s="1">
        <v>0.13138820269739857</v>
      </c>
    </row>
    <row r="6" spans="1:9" x14ac:dyDescent="0.25">
      <c r="A6" s="1" t="s">
        <v>25</v>
      </c>
      <c r="B6" s="1">
        <v>0.13085102780729183</v>
      </c>
    </row>
    <row r="7" spans="1:9" x14ac:dyDescent="0.25">
      <c r="A7" s="1" t="s">
        <v>26</v>
      </c>
      <c r="B7" s="1">
        <v>1.0069064892544575</v>
      </c>
    </row>
    <row r="8" spans="1:9" ht="15.75" thickBot="1" x14ac:dyDescent="0.3">
      <c r="A8" s="2" t="s">
        <v>27</v>
      </c>
      <c r="B8" s="2">
        <v>3237</v>
      </c>
    </row>
    <row r="10" spans="1:9" ht="15.75" thickBot="1" x14ac:dyDescent="0.3">
      <c r="A10" t="s">
        <v>6</v>
      </c>
    </row>
    <row r="11" spans="1:9" x14ac:dyDescent="0.25">
      <c r="A11" s="3"/>
      <c r="B11" s="3" t="s">
        <v>31</v>
      </c>
      <c r="C11" s="3" t="s">
        <v>32</v>
      </c>
      <c r="D11" s="3" t="s">
        <v>33</v>
      </c>
      <c r="E11" s="3" t="s">
        <v>34</v>
      </c>
      <c r="F11" s="3" t="s">
        <v>35</v>
      </c>
    </row>
    <row r="12" spans="1:9" x14ac:dyDescent="0.25">
      <c r="A12" s="1" t="s">
        <v>7</v>
      </c>
      <c r="B12" s="1">
        <v>2</v>
      </c>
      <c r="C12" s="1">
        <v>495.96261751927523</v>
      </c>
      <c r="D12" s="1">
        <v>247.98130875963761</v>
      </c>
      <c r="E12" s="1">
        <v>244.59111011553512</v>
      </c>
      <c r="F12" s="1">
        <v>1.2055771295254438E-99</v>
      </c>
    </row>
    <row r="13" spans="1:9" x14ac:dyDescent="0.25">
      <c r="A13" s="1" t="s">
        <v>28</v>
      </c>
      <c r="B13" s="1">
        <v>3234</v>
      </c>
      <c r="C13" s="1">
        <v>3278.8254329842507</v>
      </c>
      <c r="D13" s="1">
        <v>1.0138606781027368</v>
      </c>
      <c r="E13" s="1"/>
      <c r="F13" s="1"/>
    </row>
    <row r="14" spans="1:9" ht="15.75" thickBot="1" x14ac:dyDescent="0.3">
      <c r="A14" s="2" t="s">
        <v>29</v>
      </c>
      <c r="B14" s="2">
        <v>3236</v>
      </c>
      <c r="C14" s="2">
        <v>3774.7880505035259</v>
      </c>
      <c r="D14" s="2"/>
      <c r="E14" s="2"/>
      <c r="F14" s="2"/>
    </row>
    <row r="15" spans="1:9" ht="15.75" thickBot="1" x14ac:dyDescent="0.3">
      <c r="H15" s="18"/>
      <c r="I15" s="18"/>
    </row>
    <row r="16" spans="1:9" x14ac:dyDescent="0.25">
      <c r="A16" s="3"/>
      <c r="B16" s="3" t="s">
        <v>15</v>
      </c>
      <c r="C16" s="3" t="s">
        <v>26</v>
      </c>
      <c r="D16" s="3" t="s">
        <v>36</v>
      </c>
      <c r="E16" s="3" t="s">
        <v>37</v>
      </c>
      <c r="F16" s="3" t="s">
        <v>38</v>
      </c>
      <c r="G16" s="3" t="s">
        <v>39</v>
      </c>
      <c r="H16" s="19"/>
      <c r="I16" s="19"/>
    </row>
    <row r="17" spans="1:10" x14ac:dyDescent="0.25">
      <c r="A17" s="1" t="s">
        <v>30</v>
      </c>
      <c r="B17" s="1">
        <v>4.6573484761462929</v>
      </c>
      <c r="C17" s="1">
        <v>0.24484921300133589</v>
      </c>
      <c r="D17" s="1">
        <v>19.021292407098251</v>
      </c>
      <c r="E17" s="1">
        <v>1.4820799991559632E-76</v>
      </c>
      <c r="F17" s="1">
        <v>4.1772731640158716</v>
      </c>
      <c r="G17" s="1">
        <v>5.1374237882767142</v>
      </c>
      <c r="H17" s="1"/>
      <c r="I17" s="1"/>
    </row>
    <row r="18" spans="1:10" x14ac:dyDescent="0.25">
      <c r="A18" s="1" t="s">
        <v>9</v>
      </c>
      <c r="B18" s="1">
        <v>0.41949149152621873</v>
      </c>
      <c r="C18" s="1">
        <v>2.6449881599836952E-2</v>
      </c>
      <c r="D18" s="1">
        <v>15.859862734841302</v>
      </c>
      <c r="E18" s="1">
        <v>1.3062346265404692E-54</v>
      </c>
      <c r="F18" s="1">
        <v>0.36763126698555365</v>
      </c>
      <c r="G18" s="1">
        <v>0.47135171606688381</v>
      </c>
      <c r="H18" s="1"/>
      <c r="I18" s="1"/>
    </row>
    <row r="19" spans="1:10" ht="15.75" thickBot="1" x14ac:dyDescent="0.3">
      <c r="A19" s="2" t="s">
        <v>10</v>
      </c>
      <c r="B19" s="2">
        <v>1.5653170334389432</v>
      </c>
      <c r="C19" s="2">
        <v>8.7413705231801239E-2</v>
      </c>
      <c r="D19" s="2">
        <v>17.906997870506448</v>
      </c>
      <c r="E19" s="2">
        <v>1.8927227824814259E-68</v>
      </c>
      <c r="F19" s="2">
        <v>1.3939251743056054</v>
      </c>
      <c r="G19" s="2">
        <v>1.7367088925722811</v>
      </c>
      <c r="H19" s="1"/>
      <c r="I19" s="1"/>
    </row>
    <row r="20" spans="1:10" x14ac:dyDescent="0.25">
      <c r="H20" s="18"/>
      <c r="I20" s="18"/>
    </row>
    <row r="24" spans="1:10" x14ac:dyDescent="0.25">
      <c r="A24" s="16"/>
      <c r="B24" s="16"/>
      <c r="C24" s="16"/>
      <c r="D24" s="16"/>
      <c r="E24" s="17"/>
      <c r="G24" s="16"/>
      <c r="H24" s="16"/>
      <c r="I24" s="16"/>
      <c r="J24" s="16"/>
    </row>
    <row r="25" spans="1:10" x14ac:dyDescent="0.25">
      <c r="A25" s="16"/>
      <c r="B25" s="16"/>
      <c r="C25" s="16"/>
      <c r="D25" s="16"/>
      <c r="E25" s="17"/>
      <c r="G25" s="16"/>
      <c r="H25" s="16"/>
      <c r="I25" s="16"/>
      <c r="J25" s="16"/>
    </row>
    <row r="26" spans="1:10" x14ac:dyDescent="0.25">
      <c r="A26" s="16"/>
      <c r="B26" s="16"/>
      <c r="C26" s="16"/>
      <c r="D26" s="16"/>
      <c r="E26" s="17"/>
      <c r="G26" s="16"/>
      <c r="H26" s="16"/>
      <c r="I26" s="16"/>
      <c r="J26" s="16"/>
    </row>
    <row r="27" spans="1:10" x14ac:dyDescent="0.25">
      <c r="A27" s="16"/>
      <c r="B27" s="16"/>
      <c r="C27" s="16"/>
      <c r="D27" s="16"/>
      <c r="E27" s="17"/>
      <c r="G27" s="16"/>
      <c r="H27" s="16"/>
      <c r="I27" s="16"/>
      <c r="J27" s="16"/>
    </row>
    <row r="28" spans="1:10" x14ac:dyDescent="0.25">
      <c r="A28" s="16"/>
      <c r="B28" s="16"/>
      <c r="C28" s="16"/>
      <c r="D28" s="16"/>
      <c r="E28" s="17"/>
      <c r="G28" s="16"/>
      <c r="H28" s="16"/>
      <c r="I28" s="16"/>
      <c r="J28" s="16"/>
    </row>
    <row r="29" spans="1:10" x14ac:dyDescent="0.25">
      <c r="A29" s="16"/>
      <c r="B29" s="16"/>
      <c r="C29" s="16"/>
      <c r="D29" s="16"/>
      <c r="E29" s="17"/>
      <c r="G29" s="16"/>
      <c r="H29" s="16"/>
      <c r="I29" s="16"/>
      <c r="J29" s="16"/>
    </row>
    <row r="30" spans="1:10" x14ac:dyDescent="0.25">
      <c r="A30" s="16"/>
      <c r="B30" s="16"/>
      <c r="C30" s="16"/>
      <c r="D30" s="16"/>
      <c r="E30" s="17"/>
      <c r="G30" s="16"/>
      <c r="H30" s="16"/>
      <c r="I30" s="16"/>
      <c r="J30" s="16"/>
    </row>
    <row r="31" spans="1:10" x14ac:dyDescent="0.25">
      <c r="A31" s="16"/>
      <c r="B31" s="16"/>
      <c r="C31" s="16"/>
      <c r="D31" s="16"/>
      <c r="E31" s="17"/>
      <c r="G31" s="16"/>
      <c r="H31" s="16"/>
      <c r="I31" s="16"/>
      <c r="J31" s="16"/>
    </row>
    <row r="32" spans="1:10" x14ac:dyDescent="0.25">
      <c r="A32" s="16"/>
      <c r="B32" s="16"/>
      <c r="C32" s="16"/>
      <c r="D32" s="16"/>
      <c r="E32" s="17"/>
      <c r="G32" s="16"/>
      <c r="H32" s="16"/>
      <c r="I32" s="16"/>
      <c r="J32" s="16"/>
    </row>
    <row r="33" spans="1:10" x14ac:dyDescent="0.25">
      <c r="A33" s="16"/>
      <c r="B33" s="16"/>
      <c r="C33" s="16"/>
      <c r="D33" s="16"/>
      <c r="E33" s="17"/>
      <c r="G33" s="16"/>
      <c r="H33" s="16"/>
      <c r="I33" s="16"/>
      <c r="J33" s="16"/>
    </row>
    <row r="34" spans="1:10" x14ac:dyDescent="0.25">
      <c r="A34" s="16"/>
      <c r="B34" s="16"/>
      <c r="C34" s="16"/>
      <c r="D34" s="16"/>
      <c r="E34" s="17"/>
      <c r="G34" s="16"/>
      <c r="H34" s="16"/>
      <c r="I34" s="16"/>
      <c r="J34" s="16"/>
    </row>
    <row r="35" spans="1:10" x14ac:dyDescent="0.25">
      <c r="A35" s="16"/>
      <c r="B35" s="16"/>
      <c r="C35" s="16"/>
      <c r="D35" s="16"/>
      <c r="E35" s="17"/>
      <c r="G35" s="16"/>
      <c r="H35" s="16"/>
      <c r="I35" s="16"/>
      <c r="J35" s="16"/>
    </row>
    <row r="36" spans="1:10" x14ac:dyDescent="0.25">
      <c r="A36" s="16"/>
      <c r="B36" s="16"/>
      <c r="C36" s="16"/>
      <c r="D36" s="16"/>
      <c r="E36" s="17"/>
      <c r="G36" s="16"/>
      <c r="H36" s="16"/>
      <c r="I36" s="16"/>
      <c r="J36" s="16"/>
    </row>
    <row r="37" spans="1:10" x14ac:dyDescent="0.25">
      <c r="A37" s="16"/>
      <c r="B37" s="16"/>
      <c r="C37" s="16"/>
      <c r="D37" s="16"/>
      <c r="E37" s="17"/>
      <c r="G37" s="16"/>
      <c r="H37" s="16"/>
      <c r="I37" s="16"/>
      <c r="J37" s="16"/>
    </row>
    <row r="38" spans="1:10" x14ac:dyDescent="0.25">
      <c r="A38" s="16"/>
      <c r="B38" s="16"/>
      <c r="C38" s="16"/>
      <c r="D38" s="16"/>
      <c r="E38" s="17"/>
      <c r="G38" s="16"/>
      <c r="H38" s="16"/>
      <c r="I38" s="16"/>
      <c r="J38" s="16"/>
    </row>
    <row r="39" spans="1:10" x14ac:dyDescent="0.25">
      <c r="A39" s="16"/>
      <c r="B39" s="16"/>
      <c r="C39" s="16"/>
      <c r="D39" s="16"/>
      <c r="E39" s="17"/>
      <c r="G39" s="16"/>
      <c r="H39" s="16"/>
      <c r="I39" s="16"/>
      <c r="J39" s="16"/>
    </row>
    <row r="40" spans="1:10" x14ac:dyDescent="0.25">
      <c r="A40" s="16"/>
      <c r="B40" s="16"/>
      <c r="C40" s="16"/>
      <c r="D40" s="16"/>
      <c r="E40" s="17"/>
      <c r="G40" s="16"/>
      <c r="H40" s="16"/>
      <c r="I40" s="16"/>
      <c r="J40" s="16"/>
    </row>
    <row r="41" spans="1:10" x14ac:dyDescent="0.25">
      <c r="A41" s="16"/>
      <c r="B41" s="16"/>
      <c r="C41" s="16"/>
      <c r="D41" s="16"/>
      <c r="E41" s="17"/>
      <c r="G41" s="16"/>
      <c r="H41" s="16"/>
      <c r="I41" s="16"/>
      <c r="J41" s="16"/>
    </row>
    <row r="42" spans="1:10" x14ac:dyDescent="0.25">
      <c r="A42" s="16"/>
      <c r="B42" s="16"/>
      <c r="C42" s="16"/>
      <c r="D42" s="16"/>
      <c r="E42" s="17"/>
      <c r="G42" s="16"/>
      <c r="H42" s="16"/>
      <c r="I42" s="16"/>
      <c r="J42" s="16"/>
    </row>
    <row r="43" spans="1:10" x14ac:dyDescent="0.25">
      <c r="A43" s="16"/>
      <c r="B43" s="16"/>
      <c r="C43" s="16"/>
      <c r="D43" s="16"/>
      <c r="E43" s="17"/>
      <c r="G43" s="16"/>
      <c r="H43" s="16"/>
      <c r="I43" s="16"/>
      <c r="J43" s="16"/>
    </row>
    <row r="44" spans="1:10" x14ac:dyDescent="0.25">
      <c r="A44" s="16"/>
      <c r="B44" s="16"/>
      <c r="C44" s="16"/>
      <c r="D44" s="16"/>
      <c r="E44" s="17"/>
      <c r="G44" s="16"/>
      <c r="H44" s="16"/>
      <c r="I44" s="16"/>
      <c r="J44" s="16"/>
    </row>
    <row r="45" spans="1:10" x14ac:dyDescent="0.25">
      <c r="A45" s="16"/>
      <c r="B45" s="16"/>
      <c r="C45" s="16"/>
      <c r="D45" s="16"/>
      <c r="E45" s="17"/>
      <c r="G45" s="16"/>
      <c r="H45" s="16"/>
      <c r="I45" s="16"/>
      <c r="J45" s="16"/>
    </row>
    <row r="46" spans="1:10" x14ac:dyDescent="0.25">
      <c r="A46" s="16"/>
      <c r="B46" s="16"/>
      <c r="C46" s="16"/>
      <c r="D46" s="16"/>
      <c r="E46" s="17"/>
      <c r="G46" s="16"/>
      <c r="H46" s="16"/>
      <c r="I46" s="16"/>
      <c r="J46" s="16"/>
    </row>
    <row r="47" spans="1:10" x14ac:dyDescent="0.25">
      <c r="A47" s="16"/>
      <c r="B47" s="16"/>
      <c r="C47" s="16"/>
      <c r="D47" s="16"/>
      <c r="E47" s="17"/>
      <c r="G47" s="16"/>
      <c r="H47" s="16"/>
      <c r="I47" s="16"/>
      <c r="J47" s="16"/>
    </row>
    <row r="48" spans="1:10" x14ac:dyDescent="0.25">
      <c r="A48" s="16"/>
      <c r="B48" s="16"/>
      <c r="C48" s="16"/>
      <c r="D48" s="16"/>
      <c r="E48" s="17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7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7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7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7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7"/>
      <c r="G53" s="16"/>
      <c r="H53" s="16"/>
      <c r="I53" s="16"/>
      <c r="J53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G5" sqref="G5"/>
    </sheetView>
  </sheetViews>
  <sheetFormatPr baseColWidth="10" defaultRowHeight="15" x14ac:dyDescent="0.25"/>
  <cols>
    <col min="1" max="1" width="14.85546875" bestFit="1" customWidth="1"/>
    <col min="2" max="2" width="10.7109375" bestFit="1" customWidth="1"/>
    <col min="3" max="256" width="8.7109375" customWidth="1"/>
  </cols>
  <sheetData>
    <row r="1" spans="1:8" x14ac:dyDescent="0.25">
      <c r="B1" t="s">
        <v>12</v>
      </c>
    </row>
    <row r="2" spans="1:8" x14ac:dyDescent="0.25">
      <c r="B2" s="21" t="s">
        <v>42</v>
      </c>
      <c r="C2" s="21"/>
      <c r="D2" s="21" t="s">
        <v>20</v>
      </c>
      <c r="E2" s="21"/>
    </row>
    <row r="3" spans="1:8" x14ac:dyDescent="0.25">
      <c r="A3" s="5" t="s">
        <v>15</v>
      </c>
      <c r="B3" s="6" t="s">
        <v>8</v>
      </c>
      <c r="C3" s="5">
        <f>MincerGleichung_Regression!B17</f>
        <v>-34824.37955855568</v>
      </c>
      <c r="D3" s="13" t="s">
        <v>8</v>
      </c>
      <c r="E3" s="14">
        <f>MincerGleichung_LN_Regression!B17</f>
        <v>4.6573484761462929</v>
      </c>
    </row>
    <row r="4" spans="1:8" x14ac:dyDescent="0.25">
      <c r="A4" s="5"/>
      <c r="B4" s="6" t="s">
        <v>5</v>
      </c>
      <c r="C4" s="5">
        <f>MincerGleichung_Regression!B18</f>
        <v>410.57078620677544</v>
      </c>
      <c r="D4" s="13" t="s">
        <v>5</v>
      </c>
      <c r="E4" s="14">
        <f>MincerGleichung_LN_Regression!B18</f>
        <v>0.41949149152621873</v>
      </c>
    </row>
    <row r="5" spans="1:8" ht="15.75" thickBot="1" x14ac:dyDescent="0.3">
      <c r="A5" s="5"/>
      <c r="B5" s="7" t="s">
        <v>2</v>
      </c>
      <c r="C5" s="5">
        <f>MincerGleichung_Regression!B19</f>
        <v>4417.7223897572721</v>
      </c>
      <c r="D5" s="15" t="s">
        <v>2</v>
      </c>
      <c r="E5" s="14">
        <f>MincerGleichung_LN_Regression!B19</f>
        <v>1.5653170334389432</v>
      </c>
    </row>
    <row r="6" spans="1:8" x14ac:dyDescent="0.25">
      <c r="C6" s="1"/>
    </row>
    <row r="7" spans="1:8" x14ac:dyDescent="0.25">
      <c r="A7" s="8" t="s">
        <v>16</v>
      </c>
      <c r="B7" s="8" t="s">
        <v>13</v>
      </c>
      <c r="C7" s="8">
        <v>35</v>
      </c>
      <c r="D7" s="8">
        <v>35</v>
      </c>
      <c r="E7" s="8"/>
      <c r="F7" s="8">
        <v>55</v>
      </c>
      <c r="G7" s="8">
        <v>55</v>
      </c>
    </row>
    <row r="8" spans="1:8" x14ac:dyDescent="0.25">
      <c r="A8" s="8"/>
      <c r="B8" s="9" t="s">
        <v>14</v>
      </c>
      <c r="C8" s="8">
        <v>10</v>
      </c>
      <c r="D8" s="8">
        <v>18</v>
      </c>
      <c r="E8" s="8"/>
      <c r="F8" s="8">
        <v>10</v>
      </c>
      <c r="G8" s="8">
        <v>18</v>
      </c>
    </row>
    <row r="9" spans="1:8" x14ac:dyDescent="0.25">
      <c r="A9" s="10" t="s">
        <v>17</v>
      </c>
      <c r="B9" s="11" t="s">
        <v>18</v>
      </c>
      <c r="C9" s="10">
        <f>C7-C8-6</f>
        <v>19</v>
      </c>
      <c r="D9" s="10">
        <f>D7-D8-6</f>
        <v>11</v>
      </c>
      <c r="E9" s="10"/>
      <c r="F9" s="10">
        <f>F7-F8-6</f>
        <v>39</v>
      </c>
      <c r="G9" s="10">
        <f>G7-G8-6</f>
        <v>31</v>
      </c>
    </row>
    <row r="10" spans="1:8" x14ac:dyDescent="0.25">
      <c r="B10" s="20"/>
      <c r="C10" s="20"/>
      <c r="E10" s="21"/>
      <c r="F10" s="21"/>
    </row>
    <row r="11" spans="1:8" x14ac:dyDescent="0.25">
      <c r="E11" t="s">
        <v>43</v>
      </c>
      <c r="H11" t="s">
        <v>43</v>
      </c>
    </row>
    <row r="12" spans="1:8" x14ac:dyDescent="0.25">
      <c r="A12" s="12" t="s">
        <v>41</v>
      </c>
      <c r="B12" s="12"/>
      <c r="C12" s="12">
        <f>C3+C4*C9+C8*C5</f>
        <v>17153.689276945777</v>
      </c>
      <c r="D12" s="12">
        <f>C3+D9*C4+D8*C5</f>
        <v>49210.902105349742</v>
      </c>
      <c r="E12" s="12">
        <f>D12-C12</f>
        <v>32057.212828403965</v>
      </c>
      <c r="F12" s="12">
        <f>C3+C4*F9+F8*C5</f>
        <v>25365.105001081283</v>
      </c>
      <c r="G12" s="12">
        <f>C3+C4*G9+G8*C5</f>
        <v>57422.317829485255</v>
      </c>
      <c r="H12" s="12">
        <f>G12-F12</f>
        <v>32057.212828403972</v>
      </c>
    </row>
    <row r="13" spans="1:8" x14ac:dyDescent="0.25">
      <c r="A13" s="12" t="s">
        <v>19</v>
      </c>
      <c r="B13" s="12"/>
      <c r="C13" s="12">
        <f>E3+E4*LN(C9)+E5*LN(C8)</f>
        <v>9.496791242230934</v>
      </c>
      <c r="D13" s="12">
        <f>E3+E4*LN(D9)+E5*LN(D8)</f>
        <v>10.187593286261878</v>
      </c>
      <c r="E13" s="12"/>
      <c r="F13" s="12">
        <f>E3+E4*LN(F9)+E5*LN(F8)</f>
        <v>9.7984570823856405</v>
      </c>
      <c r="G13" s="12">
        <f>E3+E4*LN(G9)+E5*LN(G8)</f>
        <v>10.622225036043446</v>
      </c>
      <c r="H13" s="12"/>
    </row>
    <row r="14" spans="1:8" x14ac:dyDescent="0.25">
      <c r="A14" s="12" t="s">
        <v>40</v>
      </c>
      <c r="B14" s="12"/>
      <c r="C14" s="12">
        <f>EXP(C13)</f>
        <v>13316.92740561915</v>
      </c>
      <c r="D14" s="12">
        <f>EXP(D13)</f>
        <v>26571.467966838438</v>
      </c>
      <c r="E14" s="12">
        <f>D14-C14</f>
        <v>13254.540561219288</v>
      </c>
      <c r="F14" s="12">
        <f>EXP(F13)</f>
        <v>18005.941799610293</v>
      </c>
      <c r="G14" s="12">
        <f>EXP(G13)</f>
        <v>41036.821829464927</v>
      </c>
      <c r="H14" s="12">
        <f>G14-F14</f>
        <v>23030.880029854634</v>
      </c>
    </row>
  </sheetData>
  <mergeCells count="4">
    <mergeCell ref="B10:C10"/>
    <mergeCell ref="E10:F10"/>
    <mergeCell ref="B2:C2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Aufgabe_7_Daten</vt:lpstr>
      <vt:lpstr>MincerGleichung_Regression</vt:lpstr>
      <vt:lpstr>MincerGleichung_LN_Regression</vt:lpstr>
      <vt:lpstr>ErwartetesEinkommen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</dc:creator>
  <cp:lastModifiedBy>Dieter Pennerstorfer</cp:lastModifiedBy>
  <dcterms:created xsi:type="dcterms:W3CDTF">2021-12-13T11:31:18Z</dcterms:created>
  <dcterms:modified xsi:type="dcterms:W3CDTF">2021-12-14T09:34:35Z</dcterms:modified>
</cp:coreProperties>
</file>