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1c1202c7ad2ab0/Dokumente/Studium/3. Semester/Geografie/Koller Geomedien/"/>
    </mc:Choice>
  </mc:AlternateContent>
  <xr:revisionPtr revIDLastSave="0" documentId="8_{7490A393-0DBB-4756-9090-D8F745E82231}" xr6:coauthVersionLast="47" xr6:coauthVersionMax="47" xr10:uidLastSave="{00000000-0000-0000-0000-000000000000}"/>
  <bookViews>
    <workbookView xWindow="-120" yWindow="-120" windowWidth="29040" windowHeight="15840" activeTab="2" xr2:uid="{855745C6-B856-41C5-BC1D-04B17CC54BD5}"/>
  </bookViews>
  <sheets>
    <sheet name="Diagramm G" sheetId="1" r:id="rId1"/>
    <sheet name="Diagramm H" sheetId="2" r:id="rId2"/>
    <sheet name="Diagramm I" sheetId="3" r:id="rId3"/>
    <sheet name="Diagramm J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D17" i="3"/>
  <c r="D15" i="3"/>
  <c r="D14" i="3"/>
  <c r="D12" i="3"/>
  <c r="D13" i="3"/>
  <c r="D16" i="3"/>
  <c r="D18" i="3"/>
  <c r="D11" i="3"/>
  <c r="D10" i="3"/>
  <c r="D9" i="3"/>
  <c r="D8" i="3"/>
</calcChain>
</file>

<file path=xl/sharedStrings.xml><?xml version="1.0" encoding="utf-8"?>
<sst xmlns="http://schemas.openxmlformats.org/spreadsheetml/2006/main" count="45" uniqueCount="21">
  <si>
    <t xml:space="preserve">A b s o l u t e s </t>
  </si>
  <si>
    <t>Maximum</t>
  </si>
  <si>
    <t>Minimum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</si>
  <si>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</si>
  <si>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</si>
  <si>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</si>
  <si>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</si>
  <si>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</si>
  <si>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</si>
  <si>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</si>
  <si>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</si>
  <si>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</si>
  <si>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</si>
  <si>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</si>
  <si>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</si>
  <si>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Mittlere Temperaturen</t>
  </si>
  <si>
    <t xml:space="preserve">Mittlerer Niederschlag </t>
  </si>
  <si>
    <t>Heitere Tage</t>
  </si>
  <si>
    <t>Trübe Tage</t>
  </si>
  <si>
    <t>Restliche Tage</t>
  </si>
  <si>
    <t>Klimadarstellung in Rohrbach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</si>
</sst>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Courie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/>
  </cellStyleXfs>
  <cellXfs count="13">
    <xf numFmtId="0" fontId="0" fillId="0" borderId="0" xfId="0"/>
    <xf numFmtId="164" fontId="2" fillId="0" borderId="0" xfId="1" applyFont="1"/>
    <xf numFmtId="164" fontId="2" fillId="0" borderId="0" xfId="1" applyFont="1"/>
    <xf numFmtId="164" fontId="2" fillId="0" borderId="0" xfId="1" applyFont="1"/>
    <xf numFmtId="164" fontId="2" fillId="0" borderId="0" xfId="1" applyFont="1"/>
    <xf numFmtId="1" fontId="0" fillId="0" borderId="0" xfId="0" applyNumberFormat="1"/>
    <xf numFmtId="0" fontId="0" fillId="0" borderId="0" xfId="0" applyAlignment="1">
      <alignment horizontal="center"/>
    </xf>
    <xf numFmtId="164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0" borderId="0" xfId="1" applyNumberFormat="1" applyFont="1"/>
    <xf numFmtId="165" fontId="2" fillId="0" borderId="0" xfId="1" applyNumberFormat="1" applyFont="1"/>
    <xf numFmtId="1" fontId="2" fillId="0" borderId="0" xfId="1" applyNumberFormat="1" applyFont="1"/>
    <xf numFmtId="1" fontId="2" fillId="0" borderId="0" xfId="1" applyNumberFormat="1" applyFont="1"/>
  </cellXfs>
  <cellStyles count="2">
    <cellStyle name="Standard" xfId="0" builtinId="0"/>
    <cellStyle name="Standard 2" xfId="1" xr:uid="{68C1121F-AF75-48B0-B841-DEC1D1DD2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Temperaturen</a:t>
            </a:r>
            <a:r>
              <a:rPr lang="de-AT" baseline="0"/>
              <a:t>verlauf in Rohrbach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Maximum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'Diagramm G'!$A$7:$A$18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G'!$B$7:$B$18</c:f>
              <c:numCache>
                <c:formatCode>0.0</c:formatCode>
                <c:ptCount val="12"/>
                <c:pt idx="0">
                  <c:v>17</c:v>
                </c:pt>
                <c:pt idx="1">
                  <c:v>17</c:v>
                </c:pt>
                <c:pt idx="2">
                  <c:v>22.6</c:v>
                </c:pt>
                <c:pt idx="3">
                  <c:v>27</c:v>
                </c:pt>
                <c:pt idx="4">
                  <c:v>29.8</c:v>
                </c:pt>
                <c:pt idx="5">
                  <c:v>32</c:v>
                </c:pt>
                <c:pt idx="6">
                  <c:v>35.6</c:v>
                </c:pt>
                <c:pt idx="7">
                  <c:v>33.299999999999997</c:v>
                </c:pt>
                <c:pt idx="8">
                  <c:v>30.2</c:v>
                </c:pt>
                <c:pt idx="9">
                  <c:v>26</c:v>
                </c:pt>
                <c:pt idx="10">
                  <c:v>21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6-4822-A628-476A8F1079B6}"/>
            </c:ext>
          </c:extLst>
        </c:ser>
        <c:ser>
          <c:idx val="1"/>
          <c:order val="1"/>
          <c:tx>
            <c:v>Minimum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'Diagramm G'!$A$7:$A$18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G'!$C$7:$C$18</c:f>
              <c:numCache>
                <c:formatCode>0.0</c:formatCode>
                <c:ptCount val="12"/>
                <c:pt idx="0">
                  <c:v>-24.3</c:v>
                </c:pt>
                <c:pt idx="1">
                  <c:v>-20</c:v>
                </c:pt>
                <c:pt idx="2">
                  <c:v>-20.399999999999999</c:v>
                </c:pt>
                <c:pt idx="3">
                  <c:v>-9.8000000000000007</c:v>
                </c:pt>
                <c:pt idx="4">
                  <c:v>-4.8</c:v>
                </c:pt>
                <c:pt idx="5">
                  <c:v>0</c:v>
                </c:pt>
                <c:pt idx="6">
                  <c:v>3</c:v>
                </c:pt>
                <c:pt idx="7">
                  <c:v>2.2000000000000002</c:v>
                </c:pt>
                <c:pt idx="8">
                  <c:v>-0.8</c:v>
                </c:pt>
                <c:pt idx="9">
                  <c:v>-6.1</c:v>
                </c:pt>
                <c:pt idx="10">
                  <c:v>-15.7</c:v>
                </c:pt>
                <c:pt idx="11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6-4822-A628-476A8F10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marker val="1"/>
        <c:smooth val="0"/>
        <c:axId val="597408400"/>
        <c:axId val="597408728"/>
      </c:lineChart>
      <c:catAx>
        <c:axId val="59740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7408728"/>
        <c:crosses val="autoZero"/>
        <c:auto val="1"/>
        <c:lblAlgn val="ctr"/>
        <c:lblOffset val="100"/>
        <c:noMultiLvlLbl val="0"/>
      </c:catAx>
      <c:valAx>
        <c:axId val="59740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7408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Temperatur</a:t>
            </a:r>
            <a:r>
              <a:rPr lang="de-AT" baseline="0"/>
              <a:t> und Niederschlag in Pabneukirchen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Temperatur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H'!$A$5:$A$16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H'!$B$5:$B$16</c:f>
              <c:numCache>
                <c:formatCode>0.0</c:formatCode>
                <c:ptCount val="12"/>
                <c:pt idx="0">
                  <c:v>-2.9</c:v>
                </c:pt>
                <c:pt idx="1">
                  <c:v>-0.9</c:v>
                </c:pt>
                <c:pt idx="2">
                  <c:v>2.7</c:v>
                </c:pt>
                <c:pt idx="3">
                  <c:v>7.4</c:v>
                </c:pt>
                <c:pt idx="4">
                  <c:v>12.1</c:v>
                </c:pt>
                <c:pt idx="5">
                  <c:v>15.1</c:v>
                </c:pt>
                <c:pt idx="6">
                  <c:v>16.899999999999999</c:v>
                </c:pt>
                <c:pt idx="7">
                  <c:v>16.600000000000001</c:v>
                </c:pt>
                <c:pt idx="8">
                  <c:v>13.4</c:v>
                </c:pt>
                <c:pt idx="9">
                  <c:v>8.6999999999999993</c:v>
                </c:pt>
                <c:pt idx="10">
                  <c:v>2.4</c:v>
                </c:pt>
                <c:pt idx="11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2-4711-8968-8A050FE64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884720"/>
        <c:axId val="636886688"/>
      </c:barChart>
      <c:lineChart>
        <c:grouping val="standard"/>
        <c:varyColors val="0"/>
        <c:ser>
          <c:idx val="1"/>
          <c:order val="1"/>
          <c:tx>
            <c:v>Niederschlag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H'!$A$5:$A$16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H'!$C$5:$C$16</c:f>
              <c:numCache>
                <c:formatCode>0</c:formatCode>
                <c:ptCount val="12"/>
                <c:pt idx="0">
                  <c:v>59</c:v>
                </c:pt>
                <c:pt idx="1">
                  <c:v>50</c:v>
                </c:pt>
                <c:pt idx="2">
                  <c:v>51</c:v>
                </c:pt>
                <c:pt idx="3">
                  <c:v>49</c:v>
                </c:pt>
                <c:pt idx="4">
                  <c:v>79</c:v>
                </c:pt>
                <c:pt idx="5">
                  <c:v>100</c:v>
                </c:pt>
                <c:pt idx="6">
                  <c:v>84</c:v>
                </c:pt>
                <c:pt idx="7">
                  <c:v>90</c:v>
                </c:pt>
                <c:pt idx="8">
                  <c:v>60</c:v>
                </c:pt>
                <c:pt idx="9">
                  <c:v>49</c:v>
                </c:pt>
                <c:pt idx="10">
                  <c:v>56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2-4711-8968-8A050FE64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73056"/>
        <c:axId val="416974368"/>
      </c:lineChart>
      <c:catAx>
        <c:axId val="41697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974368"/>
        <c:crosses val="autoZero"/>
        <c:auto val="1"/>
        <c:lblAlgn val="ctr"/>
        <c:lblOffset val="100"/>
        <c:noMultiLvlLbl val="0"/>
      </c:catAx>
      <c:valAx>
        <c:axId val="41697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Niederschlag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973056"/>
        <c:crosses val="autoZero"/>
        <c:crossBetween val="between"/>
      </c:valAx>
      <c:valAx>
        <c:axId val="636886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6884720"/>
        <c:crosses val="max"/>
        <c:crossBetween val="between"/>
      </c:valAx>
      <c:catAx>
        <c:axId val="63688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688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Witterung</a:t>
            </a:r>
            <a:r>
              <a:rPr lang="de-AT" baseline="0"/>
              <a:t> in Pabneukirchen in den Monaten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 I'!$B$5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I'!$A$6:$A$19</c:f>
              <c:strCache>
                <c:ptCount val="14"/>
                <c:pt idx="2">
                  <c:v>Jänner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</c:strCache>
            </c:strRef>
          </c:cat>
          <c:val>
            <c:numRef>
              <c:f>'Diagramm I'!$B$6:$B$19</c:f>
              <c:numCache>
                <c:formatCode>General_)</c:formatCode>
                <c:ptCount val="14"/>
                <c:pt idx="2" formatCode="0">
                  <c:v>3</c:v>
                </c:pt>
                <c:pt idx="3" formatCode="0">
                  <c:v>5</c:v>
                </c:pt>
                <c:pt idx="4" formatCode="0">
                  <c:v>5</c:v>
                </c:pt>
                <c:pt idx="5" formatCode="0">
                  <c:v>5</c:v>
                </c:pt>
                <c:pt idx="6" formatCode="0">
                  <c:v>5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7</c:v>
                </c:pt>
                <c:pt idx="10" formatCode="0">
                  <c:v>7</c:v>
                </c:pt>
                <c:pt idx="11" formatCode="0">
                  <c:v>8</c:v>
                </c:pt>
                <c:pt idx="12" formatCode="0">
                  <c:v>3</c:v>
                </c:pt>
                <c:pt idx="1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8-448A-BB6A-930C44611130}"/>
            </c:ext>
          </c:extLst>
        </c:ser>
        <c:ser>
          <c:idx val="1"/>
          <c:order val="1"/>
          <c:tx>
            <c:strRef>
              <c:f>'Diagramm I'!$C$5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I'!$A$6:$A$19</c:f>
              <c:strCache>
                <c:ptCount val="14"/>
                <c:pt idx="2">
                  <c:v>Jänner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</c:strCache>
            </c:strRef>
          </c:cat>
          <c:val>
            <c:numRef>
              <c:f>'Diagramm I'!$C$6:$C$19</c:f>
              <c:numCache>
                <c:formatCode>General_)</c:formatCode>
                <c:ptCount val="14"/>
                <c:pt idx="2" formatCode="0">
                  <c:v>15</c:v>
                </c:pt>
                <c:pt idx="3" formatCode="0">
                  <c:v>12</c:v>
                </c:pt>
                <c:pt idx="4" formatCode="0">
                  <c:v>12</c:v>
                </c:pt>
                <c:pt idx="5" formatCode="0">
                  <c:v>11</c:v>
                </c:pt>
                <c:pt idx="6" formatCode="0">
                  <c:v>9</c:v>
                </c:pt>
                <c:pt idx="7" formatCode="0">
                  <c:v>9</c:v>
                </c:pt>
                <c:pt idx="8" formatCode="0">
                  <c:v>8</c:v>
                </c:pt>
                <c:pt idx="9" formatCode="0">
                  <c:v>8</c:v>
                </c:pt>
                <c:pt idx="10" formatCode="0">
                  <c:v>8</c:v>
                </c:pt>
                <c:pt idx="11" formatCode="0">
                  <c:v>9</c:v>
                </c:pt>
                <c:pt idx="12" formatCode="0">
                  <c:v>15</c:v>
                </c:pt>
                <c:pt idx="13" formatCode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8-448A-BB6A-930C44611130}"/>
            </c:ext>
          </c:extLst>
        </c:ser>
        <c:ser>
          <c:idx val="2"/>
          <c:order val="2"/>
          <c:tx>
            <c:strRef>
              <c:f>'Diagramm I'!$D$5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 I'!$A$6:$A$19</c:f>
              <c:strCache>
                <c:ptCount val="14"/>
                <c:pt idx="2">
                  <c:v>Jänner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</c:strCache>
            </c:strRef>
          </c:cat>
          <c:val>
            <c:numRef>
              <c:f>'Diagramm I'!$D$6:$D$19</c:f>
              <c:numCache>
                <c:formatCode>General</c:formatCode>
                <c:ptCount val="14"/>
                <c:pt idx="2" formatCode="0">
                  <c:v>13</c:v>
                </c:pt>
                <c:pt idx="3" formatCode="0">
                  <c:v>11</c:v>
                </c:pt>
                <c:pt idx="4" formatCode="0">
                  <c:v>14</c:v>
                </c:pt>
                <c:pt idx="5" formatCode="0">
                  <c:v>14</c:v>
                </c:pt>
                <c:pt idx="6" formatCode="0">
                  <c:v>17</c:v>
                </c:pt>
                <c:pt idx="7" formatCode="0">
                  <c:v>17</c:v>
                </c:pt>
                <c:pt idx="8" formatCode="0">
                  <c:v>17</c:v>
                </c:pt>
                <c:pt idx="9" formatCode="0">
                  <c:v>16</c:v>
                </c:pt>
                <c:pt idx="10" formatCode="0">
                  <c:v>15</c:v>
                </c:pt>
                <c:pt idx="11" formatCode="0">
                  <c:v>14</c:v>
                </c:pt>
                <c:pt idx="12" formatCode="0">
                  <c:v>12</c:v>
                </c:pt>
                <c:pt idx="13" formatCode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8-448A-BB6A-930C44611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307440"/>
        <c:axId val="599309408"/>
      </c:barChart>
      <c:catAx>
        <c:axId val="59930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9309408"/>
        <c:crosses val="autoZero"/>
        <c:auto val="1"/>
        <c:lblAlgn val="ctr"/>
        <c:lblOffset val="100"/>
        <c:noMultiLvlLbl val="0"/>
      </c:catAx>
      <c:valAx>
        <c:axId val="59930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Tage</a:t>
                </a:r>
                <a:r>
                  <a:rPr lang="de-AT" baseline="0"/>
                  <a:t> im Monat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930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42862</xdr:rowOff>
    </xdr:from>
    <xdr:to>
      <xdr:col>11</xdr:col>
      <xdr:colOff>104775</xdr:colOff>
      <xdr:row>21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85DFE02-47B7-4690-8907-02F7926A09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3</xdr:row>
      <xdr:rowOff>14286</xdr:rowOff>
    </xdr:from>
    <xdr:to>
      <xdr:col>10</xdr:col>
      <xdr:colOff>647699</xdr:colOff>
      <xdr:row>18</xdr:row>
      <xdr:rowOff>38099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8D8458-94AC-49E5-B4BE-EA7ECF034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152400</xdr:rowOff>
    </xdr:from>
    <xdr:to>
      <xdr:col>11</xdr:col>
      <xdr:colOff>600074</xdr:colOff>
      <xdr:row>19</xdr:row>
      <xdr:rowOff>38099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936EDF4-39D7-49A1-AB9F-840768328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A5A5C-7F6C-4919-A38F-362B8EEC9F97}">
  <dimension ref="A3:D18"/>
  <sheetViews>
    <sheetView workbookViewId="0">
      <selection activeCell="J24" sqref="J24"/>
    </sheetView>
  </sheetViews>
  <sheetFormatPr baseColWidth="10" defaultRowHeight="15" x14ac:dyDescent="0.25"/>
  <sheetData>
    <row r="3" spans="1:4" x14ac:dyDescent="0.25">
      <c r="B3" s="6" t="s">
        <v>20</v>
      </c>
      <c r="C3" s="6"/>
      <c r="D3" s="6"/>
    </row>
    <row r="4" spans="1:4" x14ac:dyDescent="0.25">
      <c r="B4" s="1" t="s">
        <v>0</v>
      </c>
      <c r="C4" s="1"/>
    </row>
    <row r="5" spans="1:4" x14ac:dyDescent="0.25">
      <c r="B5" s="1" t="s">
        <v>1</v>
      </c>
      <c r="C5" s="1" t="s">
        <v>2</v>
      </c>
    </row>
    <row r="6" spans="1:4" x14ac:dyDescent="0.25">
      <c r="B6" s="1"/>
      <c r="C6" s="1"/>
    </row>
    <row r="7" spans="1:4" x14ac:dyDescent="0.25">
      <c r="A7" s="2" t="s">
        <v>3</v>
      </c>
      <c r="B7" s="9">
        <v>17</v>
      </c>
      <c r="C7" s="9">
        <v>-24.3</v>
      </c>
    </row>
    <row r="8" spans="1:4" x14ac:dyDescent="0.25">
      <c r="A8" s="2" t="s">
        <v>4</v>
      </c>
      <c r="B8" s="9">
        <v>17</v>
      </c>
      <c r="C8" s="9">
        <v>-20</v>
      </c>
    </row>
    <row r="9" spans="1:4" x14ac:dyDescent="0.25">
      <c r="A9" s="2" t="s">
        <v>5</v>
      </c>
      <c r="B9" s="9">
        <v>22.6</v>
      </c>
      <c r="C9" s="9">
        <v>-20.399999999999999</v>
      </c>
    </row>
    <row r="10" spans="1:4" x14ac:dyDescent="0.25">
      <c r="A10" s="2" t="s">
        <v>6</v>
      </c>
      <c r="B10" s="9">
        <v>27</v>
      </c>
      <c r="C10" s="9">
        <v>-9.8000000000000007</v>
      </c>
    </row>
    <row r="11" spans="1:4" x14ac:dyDescent="0.25">
      <c r="A11" s="2" t="s">
        <v>7</v>
      </c>
      <c r="B11" s="9">
        <v>29.8</v>
      </c>
      <c r="C11" s="9">
        <v>-4.8</v>
      </c>
    </row>
    <row r="12" spans="1:4" x14ac:dyDescent="0.25">
      <c r="A12" s="2" t="s">
        <v>8</v>
      </c>
      <c r="B12" s="9">
        <v>32</v>
      </c>
      <c r="C12" s="9">
        <v>0</v>
      </c>
    </row>
    <row r="13" spans="1:4" x14ac:dyDescent="0.25">
      <c r="A13" s="2" t="s">
        <v>9</v>
      </c>
      <c r="B13" s="9">
        <v>35.6</v>
      </c>
      <c r="C13" s="9">
        <v>3</v>
      </c>
    </row>
    <row r="14" spans="1:4" x14ac:dyDescent="0.25">
      <c r="A14" s="2" t="s">
        <v>10</v>
      </c>
      <c r="B14" s="9">
        <v>33.299999999999997</v>
      </c>
      <c r="C14" s="9">
        <v>2.2000000000000002</v>
      </c>
    </row>
    <row r="15" spans="1:4" x14ac:dyDescent="0.25">
      <c r="A15" s="2" t="s">
        <v>11</v>
      </c>
      <c r="B15" s="9">
        <v>30.2</v>
      </c>
      <c r="C15" s="9">
        <v>-0.8</v>
      </c>
    </row>
    <row r="16" spans="1:4" x14ac:dyDescent="0.25">
      <c r="A16" s="2" t="s">
        <v>12</v>
      </c>
      <c r="B16" s="9">
        <v>26</v>
      </c>
      <c r="C16" s="9">
        <v>-6.1</v>
      </c>
    </row>
    <row r="17" spans="1:3" x14ac:dyDescent="0.25">
      <c r="A17" s="2" t="s">
        <v>13</v>
      </c>
      <c r="B17" s="9">
        <v>21</v>
      </c>
      <c r="C17" s="9">
        <v>-15.7</v>
      </c>
    </row>
    <row r="18" spans="1:3" x14ac:dyDescent="0.25">
      <c r="A18" s="2" t="s">
        <v>14</v>
      </c>
      <c r="B18" s="9">
        <v>14.8</v>
      </c>
      <c r="C18" s="9">
        <v>-22</v>
      </c>
    </row>
  </sheetData>
  <mergeCells count="1">
    <mergeCell ref="B3:D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6436-9EE1-492B-ACB7-72BE365F6892}">
  <dimension ref="A4:C16"/>
  <sheetViews>
    <sheetView workbookViewId="0">
      <selection activeCell="J23" sqref="J23"/>
    </sheetView>
  </sheetViews>
  <sheetFormatPr baseColWidth="10" defaultRowHeight="15" x14ac:dyDescent="0.25"/>
  <cols>
    <col min="2" max="2" width="21" customWidth="1"/>
    <col min="3" max="3" width="19" customWidth="1"/>
  </cols>
  <sheetData>
    <row r="4" spans="1:3" x14ac:dyDescent="0.25">
      <c r="B4" t="s">
        <v>15</v>
      </c>
      <c r="C4" t="s">
        <v>16</v>
      </c>
    </row>
    <row r="5" spans="1:3" x14ac:dyDescent="0.25">
      <c r="A5" s="3" t="s">
        <v>3</v>
      </c>
      <c r="B5" s="10">
        <v>-2.9</v>
      </c>
      <c r="C5" s="11">
        <v>59</v>
      </c>
    </row>
    <row r="6" spans="1:3" x14ac:dyDescent="0.25">
      <c r="A6" s="3" t="s">
        <v>4</v>
      </c>
      <c r="B6" s="10">
        <v>-0.9</v>
      </c>
      <c r="C6" s="11">
        <v>50</v>
      </c>
    </row>
    <row r="7" spans="1:3" x14ac:dyDescent="0.25">
      <c r="A7" s="3" t="s">
        <v>5</v>
      </c>
      <c r="B7" s="10">
        <v>2.7</v>
      </c>
      <c r="C7" s="11">
        <v>51</v>
      </c>
    </row>
    <row r="8" spans="1:3" x14ac:dyDescent="0.25">
      <c r="A8" s="3" t="s">
        <v>6</v>
      </c>
      <c r="B8" s="10">
        <v>7.4</v>
      </c>
      <c r="C8" s="11">
        <v>49</v>
      </c>
    </row>
    <row r="9" spans="1:3" x14ac:dyDescent="0.25">
      <c r="A9" s="3" t="s">
        <v>7</v>
      </c>
      <c r="B9" s="10">
        <v>12.1</v>
      </c>
      <c r="C9" s="11">
        <v>79</v>
      </c>
    </row>
    <row r="10" spans="1:3" x14ac:dyDescent="0.25">
      <c r="A10" s="3" t="s">
        <v>8</v>
      </c>
      <c r="B10" s="10">
        <v>15.1</v>
      </c>
      <c r="C10" s="11">
        <v>100</v>
      </c>
    </row>
    <row r="11" spans="1:3" x14ac:dyDescent="0.25">
      <c r="A11" s="3" t="s">
        <v>9</v>
      </c>
      <c r="B11" s="10">
        <v>16.899999999999999</v>
      </c>
      <c r="C11" s="11">
        <v>84</v>
      </c>
    </row>
    <row r="12" spans="1:3" x14ac:dyDescent="0.25">
      <c r="A12" s="3" t="s">
        <v>10</v>
      </c>
      <c r="B12" s="10">
        <v>16.600000000000001</v>
      </c>
      <c r="C12" s="11">
        <v>90</v>
      </c>
    </row>
    <row r="13" spans="1:3" x14ac:dyDescent="0.25">
      <c r="A13" s="3" t="s">
        <v>11</v>
      </c>
      <c r="B13" s="10">
        <v>13.4</v>
      </c>
      <c r="C13" s="11">
        <v>60</v>
      </c>
    </row>
    <row r="14" spans="1:3" x14ac:dyDescent="0.25">
      <c r="A14" s="3" t="s">
        <v>12</v>
      </c>
      <c r="B14" s="10">
        <v>8.6999999999999993</v>
      </c>
      <c r="C14" s="11">
        <v>49</v>
      </c>
    </row>
    <row r="15" spans="1:3" x14ac:dyDescent="0.25">
      <c r="A15" s="3" t="s">
        <v>13</v>
      </c>
      <c r="B15" s="10">
        <v>2.4</v>
      </c>
      <c r="C15" s="11">
        <v>56</v>
      </c>
    </row>
    <row r="16" spans="1:3" x14ac:dyDescent="0.25">
      <c r="A16" s="3" t="s">
        <v>14</v>
      </c>
      <c r="B16" s="10">
        <v>-1.5</v>
      </c>
      <c r="C16" s="11">
        <v>70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22B4-7AB0-4A3F-96C4-9965A4986BA4}">
  <dimension ref="A5:D19"/>
  <sheetViews>
    <sheetView tabSelected="1" workbookViewId="0">
      <selection activeCell="E28" sqref="E28"/>
    </sheetView>
  </sheetViews>
  <sheetFormatPr baseColWidth="10" defaultRowHeight="15" x14ac:dyDescent="0.25"/>
  <sheetData>
    <row r="5" spans="1:4" x14ac:dyDescent="0.25">
      <c r="B5" s="7" t="s">
        <v>17</v>
      </c>
      <c r="C5" s="7" t="s">
        <v>18</v>
      </c>
      <c r="D5" s="8" t="s">
        <v>19</v>
      </c>
    </row>
    <row r="6" spans="1:4" x14ac:dyDescent="0.25">
      <c r="B6" s="7"/>
      <c r="C6" s="7"/>
      <c r="D6" s="8"/>
    </row>
    <row r="7" spans="1:4" x14ac:dyDescent="0.25">
      <c r="B7" s="4"/>
      <c r="C7" s="4"/>
    </row>
    <row r="8" spans="1:4" x14ac:dyDescent="0.25">
      <c r="A8" s="4" t="s">
        <v>3</v>
      </c>
      <c r="B8" s="12">
        <v>3</v>
      </c>
      <c r="C8" s="12">
        <v>15</v>
      </c>
      <c r="D8" s="5">
        <f>31-(C8+B8)</f>
        <v>13</v>
      </c>
    </row>
    <row r="9" spans="1:4" x14ac:dyDescent="0.25">
      <c r="A9" s="4" t="s">
        <v>4</v>
      </c>
      <c r="B9" s="12">
        <v>5</v>
      </c>
      <c r="C9" s="12">
        <v>12</v>
      </c>
      <c r="D9" s="5">
        <f>28-(C9+B9)</f>
        <v>11</v>
      </c>
    </row>
    <row r="10" spans="1:4" x14ac:dyDescent="0.25">
      <c r="A10" s="4" t="s">
        <v>5</v>
      </c>
      <c r="B10" s="12">
        <v>5</v>
      </c>
      <c r="C10" s="12">
        <v>12</v>
      </c>
      <c r="D10" s="5">
        <f>31-(C10+B10)</f>
        <v>14</v>
      </c>
    </row>
    <row r="11" spans="1:4" x14ac:dyDescent="0.25">
      <c r="A11" s="4" t="s">
        <v>6</v>
      </c>
      <c r="B11" s="12">
        <v>5</v>
      </c>
      <c r="C11" s="12">
        <v>11</v>
      </c>
      <c r="D11" s="5">
        <f>30-(C11+B11)</f>
        <v>14</v>
      </c>
    </row>
    <row r="12" spans="1:4" x14ac:dyDescent="0.25">
      <c r="A12" s="4" t="s">
        <v>7</v>
      </c>
      <c r="B12" s="12">
        <v>5</v>
      </c>
      <c r="C12" s="12">
        <v>9</v>
      </c>
      <c r="D12" s="5">
        <f>31-(C12+B12)</f>
        <v>17</v>
      </c>
    </row>
    <row r="13" spans="1:4" x14ac:dyDescent="0.25">
      <c r="A13" s="4" t="s">
        <v>8</v>
      </c>
      <c r="B13" s="12">
        <v>4</v>
      </c>
      <c r="C13" s="12">
        <v>9</v>
      </c>
      <c r="D13" s="5">
        <f t="shared" ref="D13:D18" si="0">30-(C13+B13)</f>
        <v>17</v>
      </c>
    </row>
    <row r="14" spans="1:4" x14ac:dyDescent="0.25">
      <c r="A14" s="4" t="s">
        <v>9</v>
      </c>
      <c r="B14" s="12">
        <v>6</v>
      </c>
      <c r="C14" s="12">
        <v>8</v>
      </c>
      <c r="D14" s="5">
        <f>31-(C14+B14)</f>
        <v>17</v>
      </c>
    </row>
    <row r="15" spans="1:4" x14ac:dyDescent="0.25">
      <c r="A15" s="4" t="s">
        <v>10</v>
      </c>
      <c r="B15" s="12">
        <v>7</v>
      </c>
      <c r="C15" s="12">
        <v>8</v>
      </c>
      <c r="D15" s="5">
        <f>31-(C15+B15)</f>
        <v>16</v>
      </c>
    </row>
    <row r="16" spans="1:4" x14ac:dyDescent="0.25">
      <c r="A16" s="4" t="s">
        <v>11</v>
      </c>
      <c r="B16" s="12">
        <v>7</v>
      </c>
      <c r="C16" s="12">
        <v>8</v>
      </c>
      <c r="D16" s="5">
        <f t="shared" si="0"/>
        <v>15</v>
      </c>
    </row>
    <row r="17" spans="1:4" x14ac:dyDescent="0.25">
      <c r="A17" s="4" t="s">
        <v>12</v>
      </c>
      <c r="B17" s="12">
        <v>8</v>
      </c>
      <c r="C17" s="12">
        <v>9</v>
      </c>
      <c r="D17" s="5">
        <f>31-(C17+B17)</f>
        <v>14</v>
      </c>
    </row>
    <row r="18" spans="1:4" x14ac:dyDescent="0.25">
      <c r="A18" s="4" t="s">
        <v>13</v>
      </c>
      <c r="B18" s="12">
        <v>3</v>
      </c>
      <c r="C18" s="12">
        <v>15</v>
      </c>
      <c r="D18" s="5">
        <f t="shared" si="0"/>
        <v>12</v>
      </c>
    </row>
    <row r="19" spans="1:4" x14ac:dyDescent="0.25">
      <c r="A19" s="4" t="s">
        <v>14</v>
      </c>
      <c r="B19" s="12">
        <v>3</v>
      </c>
      <c r="C19" s="12">
        <v>16</v>
      </c>
      <c r="D19" s="5">
        <f>31-(C19+B19)</f>
        <v>12</v>
      </c>
    </row>
  </sheetData>
  <mergeCells count="3">
    <mergeCell ref="C5:C6"/>
    <mergeCell ref="B5:B6"/>
    <mergeCell ref="D5:D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D688-C6B1-417D-91EA-63FC714B51D7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Anna-Sophie</dc:creator>
  <cp:lastModifiedBy>Jakob Ecker</cp:lastModifiedBy>
  <dcterms:created xsi:type="dcterms:W3CDTF">2021-12-04T15:12:23Z</dcterms:created>
  <dcterms:modified xsi:type="dcterms:W3CDTF">2022-01-10T11:20:36Z</dcterms:modified>
</cp:coreProperties>
</file>