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Evi Studium\Freie ECTS Praxis Distance Learning 1\"/>
    </mc:Choice>
  </mc:AlternateContent>
  <xr:revisionPtr revIDLastSave="0" documentId="13_ncr:1_{9CC96FB8-9C03-487B-B9F5-6CEBA13D3F93}" xr6:coauthVersionLast="47" xr6:coauthVersionMax="47" xr10:uidLastSave="{00000000-0000-0000-0000-000000000000}"/>
  <bookViews>
    <workbookView xWindow="-98" yWindow="-98" windowWidth="21795" windowHeight="13875" xr2:uid="{FAC8DE9D-2E79-4184-A24C-8751A37BB327}"/>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4" i="1" l="1"/>
  <c r="C43" i="1"/>
  <c r="C38" i="1"/>
  <c r="C37" i="1"/>
  <c r="G38" i="1" l="1"/>
  <c r="H38" i="1" s="1"/>
  <c r="G37" i="1"/>
  <c r="H37" i="1" s="1"/>
</calcChain>
</file>

<file path=xl/sharedStrings.xml><?xml version="1.0" encoding="utf-8"?>
<sst xmlns="http://schemas.openxmlformats.org/spreadsheetml/2006/main" count="74" uniqueCount="23">
  <si>
    <t>Aufgabe 4 - Berechnung des Differenzenquotienten</t>
  </si>
  <si>
    <t>1) Lies dir das Merkblatt "Änderungsraten" genau durch, damit du weißt, welche Formel du für diese Aufgabe benötigst!</t>
  </si>
  <si>
    <t xml:space="preserve">2) Lies die benötigten Prozentwerte für die richtige Altersgruppe ab und trage diese in das richtige Feld der Tabelle ein. </t>
  </si>
  <si>
    <t>Großbritannien:</t>
  </si>
  <si>
    <t>20-24 Jahre</t>
  </si>
  <si>
    <t>Prozentwert</t>
  </si>
  <si>
    <t>Absolutwert</t>
  </si>
  <si>
    <t>männlich</t>
  </si>
  <si>
    <t>weiblich</t>
  </si>
  <si>
    <t>Differenzenquotient</t>
  </si>
  <si>
    <t>absolute Änderung 1980-2021</t>
  </si>
  <si>
    <t>Differenzenquotient (für Zeitraum 2021-1980)</t>
  </si>
  <si>
    <t>Spalte1</t>
  </si>
  <si>
    <t xml:space="preserve"> </t>
  </si>
  <si>
    <t>-</t>
  </si>
  <si>
    <t>Gesamtbevölkerung absolut (männl.+weibl)</t>
  </si>
  <si>
    <t>Katar</t>
  </si>
  <si>
    <t>30-34 Jahre</t>
  </si>
  <si>
    <t xml:space="preserve">  </t>
  </si>
  <si>
    <t>Angola</t>
  </si>
  <si>
    <t>50-54 Jahre</t>
  </si>
  <si>
    <t>Tipp: Im ersten Beispiel von Großbritannien sind die Formeln bereits eingefügt, das heißt, die Absolut-Werte und der Differenzenquotient werden automatisch berechnet wenn du die richtigen Prozentwerte einträgst, im zweiten und dritten Beispiel von Katar und Angola musst du die Prozentwerte und die absolute Bevölkerung selbst eintragen und dann auch selbst die Absolut-Werte und den Differenzenquotienten richtig berechnen!</t>
  </si>
  <si>
    <t>3) Trage den berechneten Differenzenquotienten unter dem Aufgabenpunkt 4 "Berechnung der absoluten Änderung" für das jeweilige Land, getrennt nach Geschlecht in Moodle ein und überprüfe ob, deine Berechnung stimmt!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</si>
</sst>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0.0%"/>
  </numFmts>
  <fonts count="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sz val="8"/>
      <name val="Calibri"/>
      <family val="2"/>
      <scheme val="minor"/>
    </font>
    <font>
      <b/>
      <sz val="24"/>
      <color theme="9"/>
      <name val="Arial Rounded MT Bold"/>
      <family val="2"/>
    </font>
  </fonts>
  <fills count="3">
    <fill>
      <patternFill patternType="none"/>
    </fill>
    <fill>
      <patternFill patternType="gray125"/>
    </fill>
    <fill>
      <patternFill patternType="solid">
        <fgColor theme="9"/>
        <bgColor theme="9"/>
      </patternFill>
    </fill>
  </fills>
  <borders count="2">
    <border>
      <left/>
      <right/>
      <top/>
      <bottom/>
      <diagonal/>
    </border>
    <border>
      <left style="thin">
        <color theme="0"/>
      </left>
      <right/>
      <top/>
      <bottom style="thick">
        <color theme="0"/>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8">
    <xf numFmtId="0" fontId="0" fillId="0" borderId="0" xfId="0"/>
    <xf numFmtId="0" fontId="3" fillId="0" borderId="0" xfId="0" applyFont="1"/>
    <xf numFmtId="0" fontId="4" fillId="0" borderId="0" xfId="0" applyFont="1"/>
    <xf numFmtId="164" fontId="0" fillId="0" borderId="0" xfId="1" applyNumberFormat="1" applyFont="1"/>
    <xf numFmtId="164" fontId="0" fillId="0" borderId="0" xfId="0" applyNumberFormat="1"/>
    <xf numFmtId="2" fontId="0" fillId="0" borderId="0" xfId="2" applyNumberFormat="1" applyFont="1"/>
    <xf numFmtId="165" fontId="0" fillId="0" borderId="0" xfId="2" applyNumberFormat="1" applyFont="1"/>
    <xf numFmtId="0" fontId="2" fillId="2" borderId="1" xfId="0" applyFont="1" applyFill="1" applyBorder="1"/>
    <xf numFmtId="0" fontId="0" fillId="0" borderId="0" xfId="0" applyAlignment="1">
      <alignment horizontal="left"/>
    </xf>
    <xf numFmtId="164" fontId="0" fillId="0" borderId="0" xfId="0" applyNumberFormat="1" applyAlignment="1">
      <alignment horizontal="left"/>
    </xf>
    <xf numFmtId="0" fontId="0" fillId="0" borderId="0" xfId="0" applyAlignment="1">
      <alignment horizontal="right"/>
    </xf>
    <xf numFmtId="41" fontId="0" fillId="0" borderId="0" xfId="1" applyNumberFormat="1" applyFont="1"/>
    <xf numFmtId="41" fontId="3" fillId="0" borderId="0" xfId="0" applyNumberFormat="1" applyFont="1"/>
    <xf numFmtId="41" fontId="0" fillId="0" borderId="0" xfId="1" applyNumberFormat="1" applyFont="1" applyAlignment="1">
      <alignment horizontal="right"/>
    </xf>
    <xf numFmtId="41" fontId="3" fillId="0" borderId="0" xfId="1" applyNumberFormat="1" applyFont="1"/>
    <xf numFmtId="49" fontId="0" fillId="0" borderId="0" xfId="0" quotePrefix="1" applyNumberFormat="1" applyAlignment="1">
      <alignment horizontal="right"/>
    </xf>
    <xf numFmtId="0" fontId="0" fillId="0" borderId="0" xfId="0" applyAlignment="1">
      <alignment horizontal="left" wrapText="1"/>
    </xf>
    <xf numFmtId="0" fontId="6" fillId="0" borderId="0" xfId="0" applyFont="1" applyAlignment="1">
      <alignment horizontal="center"/>
    </xf>
  </cellXfs>
  <cellStyles count="3">
    <cellStyle name="Komma" xfId="1" builtinId="3"/>
    <cellStyle name="Prozent" xfId="2" builtinId="5"/>
    <cellStyle name="Standard" xfId="0" builtinId="0"/>
  </cellStyles>
  <dxfs count="20">
    <dxf>
      <font>
        <b/>
        <i val="0"/>
        <strike val="0"/>
        <condense val="0"/>
        <extend val="0"/>
        <outline val="0"/>
        <shadow val="0"/>
        <u val="none"/>
        <vertAlign val="baseline"/>
        <sz val="11"/>
        <color theme="1"/>
        <name val="Calibri"/>
        <family val="2"/>
        <scheme val="minor"/>
      </font>
      <numFmt numFmtId="33" formatCode="_-* #,##0_-;\-* #,##0_-;_-* &quot;-&quot;_-;_-@_-"/>
    </dxf>
    <dxf>
      <numFmt numFmtId="33" formatCode="_-* #,##0_-;\-* #,##0_-;_-* &quot;-&quot;_-;_-@_-"/>
    </dxf>
    <dxf>
      <numFmt numFmtId="33" formatCode="_-* #,##0_-;\-* #,##0_-;_-* &quot;-&quot;_-;_-@_-"/>
    </dxf>
    <dxf>
      <numFmt numFmtId="33" formatCode="_-* #,##0_-;\-* #,##0_-;_-* &quot;-&quot;_-;_-@_-"/>
    </dxf>
    <dxf>
      <numFmt numFmtId="165" formatCode="0.0%"/>
    </dxf>
    <dxf>
      <numFmt numFmtId="33" formatCode="_-* #,##0_-;\-* #,##0_-;_-* &quot;-&quot;_-;_-@_-"/>
    </dxf>
    <dxf>
      <numFmt numFmtId="33" formatCode="_-* #,##0_-;\-* #,##0_-;_-* &quot;-&quot;_-;_-@_-"/>
    </dxf>
    <dxf>
      <numFmt numFmtId="165" formatCode="0.0%"/>
    </dxf>
    <dxf>
      <numFmt numFmtId="33" formatCode="_-* #,##0_-;\-* #,##0_-;_-* &quot;-&quot;_-;_-@_-"/>
    </dxf>
    <dxf>
      <numFmt numFmtId="33" formatCode="_-* #,##0_-;\-* #,##0_-;_-* &quot;-&quot;_-;_-@_-"/>
    </dxf>
    <dxf>
      <numFmt numFmtId="165" formatCode="0.0%"/>
    </dxf>
    <dxf>
      <font>
        <b/>
      </font>
      <numFmt numFmtId="33" formatCode="_-* #,##0_-;\-* #,##0_-;_-* &quot;-&quot;_-;_-@_-"/>
    </dxf>
    <dxf>
      <numFmt numFmtId="33" formatCode="_-* #,##0_-;\-* #,##0_-;_-* &quot;-&quot;_-;_-@_-"/>
    </dxf>
    <dxf>
      <numFmt numFmtId="33" formatCode="_-* #,##0_-;\-* #,##0_-;_-* &quot;-&quot;_-;_-@_-"/>
    </dxf>
    <dxf>
      <numFmt numFmtId="33" formatCode="_-* #,##0_-;\-* #,##0_-;_-* &quot;-&quot;_-;_-@_-"/>
    </dxf>
    <dxf>
      <numFmt numFmtId="165" formatCode="0.0%"/>
    </dxf>
    <dxf>
      <font>
        <b/>
      </font>
      <numFmt numFmtId="35" formatCode="_-* #,##0.00_-;\-* #,##0.00_-;_-* &quot;-&quot;??_-;_-@_-"/>
    </dxf>
    <dxf>
      <font>
        <b val="0"/>
        <i val="0"/>
        <strike val="0"/>
        <condense val="0"/>
        <extend val="0"/>
        <outline val="0"/>
        <shadow val="0"/>
        <u val="none"/>
        <vertAlign val="baseline"/>
        <sz val="11"/>
        <color theme="1"/>
        <name val="Calibri"/>
        <family val="2"/>
        <scheme val="minor"/>
      </font>
      <numFmt numFmtId="165" formatCode="0.0%"/>
    </dxf>
    <dxf>
      <numFmt numFmtId="164" formatCode="_-* #,##0_-;\-* #,##0_-;_-* &quot;-&quot;??_-;_-@_-"/>
    </dxf>
    <dxf>
      <font>
        <b val="0"/>
        <i val="0"/>
        <strike val="0"/>
        <condense val="0"/>
        <extend val="0"/>
        <outline val="0"/>
        <shadow val="0"/>
        <u val="none"/>
        <vertAlign val="baseline"/>
        <sz val="11"/>
        <color theme="1"/>
        <name val="Calibri"/>
        <family val="2"/>
        <scheme val="minor"/>
      </font>
      <numFmt numFmtId="165"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663921</xdr:colOff>
      <xdr:row>10</xdr:row>
      <xdr:rowOff>208748</xdr:rowOff>
    </xdr:from>
    <xdr:to>
      <xdr:col>6</xdr:col>
      <xdr:colOff>1152619</xdr:colOff>
      <xdr:row>32</xdr:row>
      <xdr:rowOff>872</xdr:rowOff>
    </xdr:to>
    <xdr:pic>
      <xdr:nvPicPr>
        <xdr:cNvPr id="4" name="Grafik 3">
          <a:extLst>
            <a:ext uri="{FF2B5EF4-FFF2-40B4-BE49-F238E27FC236}">
              <a16:creationId xmlns:a16="http://schemas.microsoft.com/office/drawing/2014/main" id="{B39E4F97-256C-08B8-7CCF-9FE5EDF6A41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3921" y="2556991"/>
          <a:ext cx="7515036" cy="3779708"/>
        </a:xfrm>
        <a:prstGeom prst="rect">
          <a:avLst/>
        </a:prstGeom>
      </xdr:spPr>
    </xdr:pic>
    <xdr:clientData/>
  </xdr:twoCellAnchor>
  <xdr:twoCellAnchor>
    <xdr:from>
      <xdr:col>0</xdr:col>
      <xdr:colOff>149576</xdr:colOff>
      <xdr:row>47</xdr:row>
      <xdr:rowOff>154887</xdr:rowOff>
    </xdr:from>
    <xdr:to>
      <xdr:col>6</xdr:col>
      <xdr:colOff>1313141</xdr:colOff>
      <xdr:row>71</xdr:row>
      <xdr:rowOff>163854</xdr:rowOff>
    </xdr:to>
    <xdr:grpSp>
      <xdr:nvGrpSpPr>
        <xdr:cNvPr id="9" name="Gruppieren 8">
          <a:extLst>
            <a:ext uri="{FF2B5EF4-FFF2-40B4-BE49-F238E27FC236}">
              <a16:creationId xmlns:a16="http://schemas.microsoft.com/office/drawing/2014/main" id="{CF1223CA-E5AC-DAD1-1022-1FA5ED68AEC6}"/>
            </a:ext>
          </a:extLst>
        </xdr:cNvPr>
        <xdr:cNvGrpSpPr/>
      </xdr:nvGrpSpPr>
      <xdr:grpSpPr>
        <a:xfrm>
          <a:off x="149576" y="9405343"/>
          <a:ext cx="8195257" cy="4312026"/>
          <a:chOff x="234148" y="9360732"/>
          <a:chExt cx="8141005" cy="4359001"/>
        </a:xfrm>
      </xdr:grpSpPr>
      <xdr:pic>
        <xdr:nvPicPr>
          <xdr:cNvPr id="6" name="Grafik 5">
            <a:extLst>
              <a:ext uri="{FF2B5EF4-FFF2-40B4-BE49-F238E27FC236}">
                <a16:creationId xmlns:a16="http://schemas.microsoft.com/office/drawing/2014/main" id="{BD20D6B4-2250-82FE-B55E-71F2C9E7998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4148" y="9360732"/>
            <a:ext cx="8141005" cy="4359001"/>
          </a:xfrm>
          <a:prstGeom prst="rect">
            <a:avLst/>
          </a:prstGeom>
        </xdr:spPr>
      </xdr:pic>
      <xdr:sp macro="" textlink="">
        <xdr:nvSpPr>
          <xdr:cNvPr id="7" name="Textfeld 6">
            <a:extLst>
              <a:ext uri="{FF2B5EF4-FFF2-40B4-BE49-F238E27FC236}">
                <a16:creationId xmlns:a16="http://schemas.microsoft.com/office/drawing/2014/main" id="{A986EEED-2180-97A7-BFA3-A5976CEAB199}"/>
              </a:ext>
            </a:extLst>
          </xdr:cNvPr>
          <xdr:cNvSpPr txBox="1"/>
        </xdr:nvSpPr>
        <xdr:spPr>
          <a:xfrm>
            <a:off x="4268627" y="12286468"/>
            <a:ext cx="446202" cy="14837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600"/>
              <a:t>11.5 %</a:t>
            </a:r>
          </a:p>
        </xdr:txBody>
      </xdr:sp>
      <xdr:sp macro="" textlink="">
        <xdr:nvSpPr>
          <xdr:cNvPr id="8" name="Textfeld 7">
            <a:extLst>
              <a:ext uri="{FF2B5EF4-FFF2-40B4-BE49-F238E27FC236}">
                <a16:creationId xmlns:a16="http://schemas.microsoft.com/office/drawing/2014/main" id="{A016553E-10FF-4FD1-88F7-ACE1F18853B1}"/>
              </a:ext>
            </a:extLst>
          </xdr:cNvPr>
          <xdr:cNvSpPr txBox="1"/>
        </xdr:nvSpPr>
        <xdr:spPr>
          <a:xfrm>
            <a:off x="4270790" y="12444519"/>
            <a:ext cx="446202" cy="14837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600"/>
              <a:t>11.5 %</a:t>
            </a:r>
          </a:p>
        </xdr:txBody>
      </xdr:sp>
    </xdr:grpSp>
    <xdr:clientData/>
  </xdr:twoCellAnchor>
  <xdr:twoCellAnchor editAs="oneCell">
    <xdr:from>
      <xdr:col>0</xdr:col>
      <xdr:colOff>47625</xdr:colOff>
      <xdr:row>86</xdr:row>
      <xdr:rowOff>150811</xdr:rowOff>
    </xdr:from>
    <xdr:to>
      <xdr:col>6</xdr:col>
      <xdr:colOff>1706011</xdr:colOff>
      <xdr:row>110</xdr:row>
      <xdr:rowOff>158749</xdr:rowOff>
    </xdr:to>
    <xdr:pic>
      <xdr:nvPicPr>
        <xdr:cNvPr id="11" name="Grafik 10">
          <a:extLst>
            <a:ext uri="{FF2B5EF4-FFF2-40B4-BE49-F238E27FC236}">
              <a16:creationId xmlns:a16="http://schemas.microsoft.com/office/drawing/2014/main" id="{8082030B-397B-898D-BF2C-617173599E3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7625" y="16684624"/>
          <a:ext cx="8683074" cy="438943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D127C2-F050-4B3A-916A-FBAFAAC1CBA5}" name="Tabelle2" displayName="Tabelle2" ref="A36:D38" totalsRowShown="0">
  <autoFilter ref="A36:D38" xr:uid="{53D127C2-F050-4B3A-916A-FBAFAAC1CBA5}">
    <filterColumn colId="0" hiddenButton="1"/>
    <filterColumn colId="1" hiddenButton="1"/>
    <filterColumn colId="2" hiddenButton="1"/>
    <filterColumn colId="3" hiddenButton="1"/>
  </autoFilter>
  <tableColumns count="4">
    <tableColumn id="1" xr3:uid="{F20E3E4C-DCFD-473E-BCF1-657ED47CE47B}" name=" "/>
    <tableColumn id="2" xr3:uid="{7AA74523-116D-4FCD-BBDC-96533C22C12A}" name="Prozentwert" dataDxfId="19" dataCellStyle="Prozent"/>
    <tableColumn id="3" xr3:uid="{3B32FE72-CB60-4A6A-9123-15884AAD22B2}" name="Absolutwert" dataDxfId="18">
      <calculatedColumnFormula>B37*$D$37</calculatedColumnFormula>
    </tableColumn>
    <tableColumn id="4" xr3:uid="{42DD6639-61A5-40BE-A672-A49133A06D33}" name="Gesamtbevölkerung absolut (männl.+weibl)"/>
  </tableColumns>
  <tableStyleInfo name="TableStyleMedium14"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225E613-2871-48DD-9F0E-40051F384594}" name="Tabelle3" displayName="Tabelle3" ref="A42:D44" totalsRowShown="0">
  <autoFilter ref="A42:D44" xr:uid="{4225E613-2871-48DD-9F0E-40051F384594}">
    <filterColumn colId="0" hiddenButton="1"/>
    <filterColumn colId="1" hiddenButton="1"/>
    <filterColumn colId="2" hiddenButton="1"/>
    <filterColumn colId="3" hiddenButton="1"/>
  </autoFilter>
  <tableColumns count="4">
    <tableColumn id="1" xr3:uid="{8DDC8718-C1CB-44EA-992D-6F21A43952F4}" name="Spalte1"/>
    <tableColumn id="2" xr3:uid="{257FD05B-6958-438D-A0F7-233E5E499C99}" name="Prozentwert" dataDxfId="17" dataCellStyle="Prozent"/>
    <tableColumn id="3" xr3:uid="{584AE552-0F47-48FF-AE35-025D92B498C0}" name="Absolutwert">
      <calculatedColumnFormula>B43*$D$43</calculatedColumnFormula>
    </tableColumn>
    <tableColumn id="4" xr3:uid="{6BDE96D2-DE20-47A0-B41A-6B9330271299}" name="Gesamtbevölkerung absolut (männl.+weibl)"/>
  </tableColumns>
  <tableStyleInfo name="TableStyleMedium14" showFirstColumn="1"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78555B7-F3B7-489A-9DF6-42995A6907B7}" name="Tabelle8" displayName="Tabelle8" ref="F36:H38" totalsRowShown="0">
  <autoFilter ref="F36:H38" xr:uid="{D78555B7-F3B7-489A-9DF6-42995A6907B7}">
    <filterColumn colId="0" hiddenButton="1"/>
    <filterColumn colId="1" hiddenButton="1"/>
    <filterColumn colId="2" hiddenButton="1"/>
  </autoFilter>
  <tableColumns count="3">
    <tableColumn id="1" xr3:uid="{7DB9DAEB-60D9-4556-9014-A4C6FD6FBBCC}" name=" "/>
    <tableColumn id="2" xr3:uid="{BA363544-305C-4A8A-B3BF-408F1DE10928}" name="absolute Änderung 1980-2021">
      <calculatedColumnFormula>$C$44-$C$38</calculatedColumnFormula>
    </tableColumn>
    <tableColumn id="3" xr3:uid="{41F60594-6B93-4402-ADCF-B7FBB3E42C97}" name="Differenzenquotient (für Zeitraum 2021-1980)" dataDxfId="16">
      <calculatedColumnFormula>$G$38/($A$41-$A$35)</calculatedColumnFormula>
    </tableColumn>
  </tableColumns>
  <tableStyleInfo name="TableStyleMedium14" showFirstColumn="1"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E8B88DE-891E-4CED-B28E-FFBAC7F88D0C}" name="Tabelle12" displayName="Tabelle12" ref="A75:D77" totalsRowShown="0">
  <autoFilter ref="A75:D77" xr:uid="{0E8B88DE-891E-4CED-B28E-FFBAC7F88D0C}">
    <filterColumn colId="0" hiddenButton="1"/>
    <filterColumn colId="1" hiddenButton="1"/>
    <filterColumn colId="2" hiddenButton="1"/>
    <filterColumn colId="3" hiddenButton="1"/>
  </autoFilter>
  <tableColumns count="4">
    <tableColumn id="1" xr3:uid="{00EBB1D3-A9AC-4CF9-926F-EB12427FAF8D}" name=" "/>
    <tableColumn id="2" xr3:uid="{5968F4E0-084D-4276-9B04-F1B68B1894EB}" name="Prozentwert" dataDxfId="15" dataCellStyle="Prozent"/>
    <tableColumn id="3" xr3:uid="{C4B173AC-AC6D-4209-8736-A6885B5A0433}" name="Absolutwert" dataDxfId="14" dataCellStyle="Komma">
      <calculatedColumnFormula>Tabelle12[[#This Row],[Prozentwert]]*$D$76</calculatedColumnFormula>
    </tableColumn>
    <tableColumn id="4" xr3:uid="{2F8B2F2C-7F0B-421C-8B70-C1A0335B11F5}" name="Gesamtbevölkerung absolut (männl.+weibl)" dataDxfId="13" dataCellStyle="Komma"/>
  </tableColumns>
  <tableStyleInfo name="TableStyleMedium14" showFirstColumn="1"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8200B19-6CD1-4D13-B770-06C116151C40}" name="Tabelle13" displayName="Tabelle13" ref="F75:H77" totalsRowShown="0">
  <autoFilter ref="F75:H77" xr:uid="{F8200B19-6CD1-4D13-B770-06C116151C40}">
    <filterColumn colId="0" hiddenButton="1"/>
    <filterColumn colId="1" hiddenButton="1"/>
    <filterColumn colId="2" hiddenButton="1"/>
  </autoFilter>
  <tableColumns count="3">
    <tableColumn id="1" xr3:uid="{6074B84D-BA55-4030-A7C9-6E4C74AD7889}" name="  "/>
    <tableColumn id="2" xr3:uid="{A82A569F-50B9-4CEB-8B24-58E62286CECC}" name="absolute Änderung 1980-2021" dataDxfId="12" dataCellStyle="Komma">
      <calculatedColumnFormula>C82-Tabelle12[[#This Row],[Absolutwert]]</calculatedColumnFormula>
    </tableColumn>
    <tableColumn id="3" xr3:uid="{0BDB156F-18BA-4FD3-B28E-45D96239CA67}" name="Differenzenquotient (für Zeitraum 2021-1980)" dataDxfId="11" dataCellStyle="Komma">
      <calculatedColumnFormula>Tabelle13[[#This Row],[absolute Änderung 1980-2021]]/($A$80-$A$74)</calculatedColumnFormula>
    </tableColumn>
  </tableColumns>
  <tableStyleInfo name="TableStyleMedium14" showFirstColumn="1"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EDEA484D-9839-402E-A099-3A33638C6B0E}" name="Tabelle16" displayName="Tabelle16" ref="A81:D83" totalsRowShown="0">
  <autoFilter ref="A81:D83" xr:uid="{EDEA484D-9839-402E-A099-3A33638C6B0E}">
    <filterColumn colId="0" hiddenButton="1"/>
    <filterColumn colId="1" hiddenButton="1"/>
    <filterColumn colId="2" hiddenButton="1"/>
    <filterColumn colId="3" hiddenButton="1"/>
  </autoFilter>
  <tableColumns count="4">
    <tableColumn id="1" xr3:uid="{05D17213-F441-4ED2-8564-4CE66D9CF4DF}" name="  "/>
    <tableColumn id="2" xr3:uid="{0FBB9057-8FB9-4756-A2BA-EB338C34F037}" name="Prozentwert" dataDxfId="10" dataCellStyle="Prozent"/>
    <tableColumn id="3" xr3:uid="{6ED81E01-AA9B-4CC4-A03E-C5D8110C8180}" name="Absolutwert" dataDxfId="9" dataCellStyle="Komma">
      <calculatedColumnFormula>Tabelle16[[#This Row],[Prozentwert]]*$D$82</calculatedColumnFormula>
    </tableColumn>
    <tableColumn id="4" xr3:uid="{E4731209-D2FE-405D-8DA6-4A2FD7037FC2}" name="Gesamtbevölkerung absolut (männl.+weibl)" dataDxfId="8" dataCellStyle="Komma"/>
  </tableColumns>
  <tableStyleInfo name="TableStyleMedium14" showFirstColumn="1"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B387CF55-9236-404C-8B19-1847118F20F6}" name="Tabelle17" displayName="Tabelle17" ref="A114:D116" totalsRowShown="0">
  <autoFilter ref="A114:D116" xr:uid="{B387CF55-9236-404C-8B19-1847118F20F6}">
    <filterColumn colId="0" hiddenButton="1"/>
    <filterColumn colId="1" hiddenButton="1"/>
    <filterColumn colId="2" hiddenButton="1"/>
    <filterColumn colId="3" hiddenButton="1"/>
  </autoFilter>
  <tableColumns count="4">
    <tableColumn id="1" xr3:uid="{B883FEDA-7608-4721-A684-FB4E4FBE8AC9}" name="  "/>
    <tableColumn id="2" xr3:uid="{95422AF7-2AA0-42FF-99C1-E4754A855993}" name="Prozentwert" dataDxfId="7" dataCellStyle="Prozent"/>
    <tableColumn id="3" xr3:uid="{F4DFF2A1-1EB5-44C2-8F9D-985B3B3E2436}" name="Absolutwert" dataDxfId="6" dataCellStyle="Komma">
      <calculatedColumnFormula>Tabelle17[[#This Row],[Prozentwert]]*$D$115</calculatedColumnFormula>
    </tableColumn>
    <tableColumn id="4" xr3:uid="{77B8595F-665E-4163-869C-AC2F78D035E0}" name="Gesamtbevölkerung absolut (männl.+weibl)" dataDxfId="5" dataCellStyle="Komma"/>
  </tableColumns>
  <tableStyleInfo name="TableStyleMedium14" showFirstColumn="1"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B2C95B20-42C9-4FA2-BDEB-C5F9805055E8}" name="Tabelle18" displayName="Tabelle18" ref="A120:D122" totalsRowShown="0">
  <autoFilter ref="A120:D122" xr:uid="{B2C95B20-42C9-4FA2-BDEB-C5F9805055E8}">
    <filterColumn colId="0" hiddenButton="1"/>
    <filterColumn colId="1" hiddenButton="1"/>
    <filterColumn colId="2" hiddenButton="1"/>
    <filterColumn colId="3" hiddenButton="1"/>
  </autoFilter>
  <tableColumns count="4">
    <tableColumn id="1" xr3:uid="{722471D3-9D8E-4FC9-A48D-7E94B8487546}" name="  "/>
    <tableColumn id="2" xr3:uid="{20D3E6A7-A90D-4530-B014-453DB5C1E20D}" name="Prozentwert" dataDxfId="4" dataCellStyle="Prozent"/>
    <tableColumn id="3" xr3:uid="{2052383D-16D4-40CC-963D-618A668271D9}" name="Absolutwert" dataDxfId="3" dataCellStyle="Komma">
      <calculatedColumnFormula>Tabelle18[[#This Row],[Prozentwert]]*$D$121</calculatedColumnFormula>
    </tableColumn>
    <tableColumn id="4" xr3:uid="{68F2E054-3C42-4988-947C-2C4B605A2234}" name="Gesamtbevölkerung absolut (männl.+weibl)" dataDxfId="2" dataCellStyle="Komma"/>
  </tableColumns>
  <tableStyleInfo name="TableStyleMedium14" showFirstColumn="1"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667A0D29-AEA8-42D5-B410-CFCE8B873708}" name="Tabelle19" displayName="Tabelle19" ref="F114:H116" totalsRowShown="0">
  <autoFilter ref="F114:H116" xr:uid="{667A0D29-AEA8-42D5-B410-CFCE8B873708}">
    <filterColumn colId="0" hiddenButton="1"/>
    <filterColumn colId="1" hiddenButton="1"/>
    <filterColumn colId="2" hiddenButton="1"/>
  </autoFilter>
  <tableColumns count="3">
    <tableColumn id="1" xr3:uid="{77A0CA8F-E2EA-4289-9A01-8859DA176AC4}" name="  "/>
    <tableColumn id="2" xr3:uid="{E3C8573D-AD2D-4E75-8DB3-D009104CD03F}" name="absolute Änderung 1980-2021" dataDxfId="1" dataCellStyle="Komma">
      <calculatedColumnFormula>C121-Tabelle17[[#This Row],[Absolutwert]]</calculatedColumnFormula>
    </tableColumn>
    <tableColumn id="3" xr3:uid="{F93A94D5-89FC-432A-8639-D4E278C50D4C}" name="Differenzenquotient (für Zeitraum 2021-1980)" dataDxfId="0" dataCellStyle="Komma">
      <calculatedColumnFormula>Tabelle19[[#This Row],[absolute Änderung 1980-2021]]/($A$119-$A$113)</calculatedColumnFormula>
    </tableColumn>
  </tableColumns>
  <tableStyleInfo name="TableStyleMedium14" showFirstColumn="1"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F658D-B200-482C-A34C-7E06FF4672D0}">
  <dimension ref="A1:K122"/>
  <sheetViews>
    <sheetView tabSelected="1" zoomScale="85" zoomScaleNormal="55" workbookViewId="0">
      <selection activeCell="A9" sqref="A9"/>
    </sheetView>
  </sheetViews>
  <sheetFormatPr baseColWidth="10" defaultRowHeight="14.25" x14ac:dyDescent="0.45"/>
  <cols>
    <col min="2" max="2" width="12.6640625" customWidth="1"/>
    <col min="3" max="3" width="14.33203125" bestFit="1" customWidth="1"/>
    <col min="4" max="4" width="39.33203125" customWidth="1"/>
    <col min="7" max="7" width="33.1328125" customWidth="1"/>
    <col min="8" max="8" width="40.86328125" style="1" customWidth="1"/>
  </cols>
  <sheetData>
    <row r="1" spans="1:11" ht="29.65" x14ac:dyDescent="0.75">
      <c r="A1" s="17" t="s">
        <v>0</v>
      </c>
      <c r="B1" s="17"/>
      <c r="C1" s="17"/>
      <c r="D1" s="17"/>
      <c r="E1" s="17"/>
      <c r="F1" s="17"/>
      <c r="G1" s="17"/>
      <c r="H1" s="17"/>
      <c r="I1" s="17"/>
      <c r="J1" s="17"/>
      <c r="K1" s="17"/>
    </row>
    <row r="3" spans="1:11" x14ac:dyDescent="0.45">
      <c r="A3" t="s">
        <v>1</v>
      </c>
    </row>
    <row r="5" spans="1:11" x14ac:dyDescent="0.45">
      <c r="A5" t="s">
        <v>2</v>
      </c>
    </row>
    <row r="6" spans="1:11" ht="47.75" customHeight="1" x14ac:dyDescent="0.45">
      <c r="A6" s="16" t="s">
        <v>21</v>
      </c>
      <c r="B6" s="16"/>
      <c r="C6" s="16"/>
      <c r="D6" s="16"/>
      <c r="E6" s="16"/>
      <c r="F6" s="16"/>
      <c r="G6" s="16"/>
      <c r="H6" s="16"/>
      <c r="I6" s="16"/>
      <c r="J6" s="16"/>
      <c r="K6" s="16"/>
    </row>
    <row r="8" spans="1:11" x14ac:dyDescent="0.45">
      <c r="A8" t="s">
        <v>22</v>
      </c>
    </row>
    <row r="11" spans="1:11" ht="18" x14ac:dyDescent="0.55000000000000004">
      <c r="A11" s="2" t="s">
        <v>3</v>
      </c>
    </row>
    <row r="35" spans="1:8" ht="18" x14ac:dyDescent="0.55000000000000004">
      <c r="A35" s="2">
        <v>1980</v>
      </c>
      <c r="B35" s="2" t="s">
        <v>4</v>
      </c>
      <c r="F35" s="2" t="s">
        <v>9</v>
      </c>
    </row>
    <row r="36" spans="1:8" x14ac:dyDescent="0.45">
      <c r="A36" t="s">
        <v>13</v>
      </c>
      <c r="B36" t="s">
        <v>5</v>
      </c>
      <c r="C36" t="s">
        <v>6</v>
      </c>
      <c r="D36" t="s">
        <v>15</v>
      </c>
      <c r="F36" t="s">
        <v>13</v>
      </c>
      <c r="G36" s="8" t="s">
        <v>10</v>
      </c>
      <c r="H36" s="1" t="s">
        <v>11</v>
      </c>
    </row>
    <row r="37" spans="1:8" x14ac:dyDescent="0.45">
      <c r="A37" t="s">
        <v>7</v>
      </c>
      <c r="B37" s="6"/>
      <c r="C37" s="4">
        <f>B37*$D$37</f>
        <v>0</v>
      </c>
      <c r="D37" s="3">
        <v>56209164</v>
      </c>
      <c r="F37" t="s">
        <v>7</v>
      </c>
      <c r="G37" s="9">
        <f>$C$43-$C$37</f>
        <v>0</v>
      </c>
      <c r="H37" s="12">
        <f>$G$37/($A$41-$A$35)</f>
        <v>0</v>
      </c>
    </row>
    <row r="38" spans="1:8" x14ac:dyDescent="0.45">
      <c r="A38" t="s">
        <v>8</v>
      </c>
      <c r="B38" s="6"/>
      <c r="C38" s="4">
        <f>B38*$D$37</f>
        <v>0</v>
      </c>
      <c r="D38" s="15" t="s">
        <v>14</v>
      </c>
      <c r="F38" t="s">
        <v>8</v>
      </c>
      <c r="G38" s="4">
        <f>$C$44-$C$38</f>
        <v>0</v>
      </c>
      <c r="H38" s="12">
        <f>$G$38/($A$41-$A$35)</f>
        <v>0</v>
      </c>
    </row>
    <row r="39" spans="1:8" x14ac:dyDescent="0.45">
      <c r="B39" s="5"/>
    </row>
    <row r="41" spans="1:8" ht="18" x14ac:dyDescent="0.55000000000000004">
      <c r="A41" s="2">
        <v>2021</v>
      </c>
      <c r="B41" s="2" t="s">
        <v>4</v>
      </c>
    </row>
    <row r="42" spans="1:8" x14ac:dyDescent="0.45">
      <c r="A42" t="s">
        <v>12</v>
      </c>
      <c r="B42" t="s">
        <v>5</v>
      </c>
      <c r="C42" t="s">
        <v>6</v>
      </c>
      <c r="D42" t="s">
        <v>15</v>
      </c>
    </row>
    <row r="43" spans="1:8" x14ac:dyDescent="0.45">
      <c r="A43" t="s">
        <v>7</v>
      </c>
      <c r="B43" s="6"/>
      <c r="C43" s="4">
        <f>B43*$D$43</f>
        <v>0</v>
      </c>
      <c r="D43" s="3">
        <v>68207114</v>
      </c>
    </row>
    <row r="44" spans="1:8" x14ac:dyDescent="0.45">
      <c r="A44" t="s">
        <v>8</v>
      </c>
      <c r="B44" s="6"/>
      <c r="C44" s="3">
        <f>B44*$D$43</f>
        <v>0</v>
      </c>
      <c r="D44" s="10" t="s">
        <v>14</v>
      </c>
    </row>
    <row r="47" spans="1:8" ht="18" x14ac:dyDescent="0.55000000000000004">
      <c r="A47" s="2" t="s">
        <v>16</v>
      </c>
    </row>
    <row r="73" spans="1:8" x14ac:dyDescent="0.45">
      <c r="H73"/>
    </row>
    <row r="74" spans="1:8" ht="18" x14ac:dyDescent="0.55000000000000004">
      <c r="A74" s="2">
        <v>1980</v>
      </c>
      <c r="B74" s="2" t="s">
        <v>17</v>
      </c>
      <c r="F74" s="2" t="s">
        <v>9</v>
      </c>
      <c r="H74"/>
    </row>
    <row r="75" spans="1:8" ht="14.65" thickBot="1" x14ac:dyDescent="0.5">
      <c r="A75" t="s">
        <v>13</v>
      </c>
      <c r="B75" t="s">
        <v>5</v>
      </c>
      <c r="C75" t="s">
        <v>6</v>
      </c>
      <c r="D75" s="7" t="s">
        <v>15</v>
      </c>
      <c r="F75" t="s">
        <v>18</v>
      </c>
      <c r="G75" t="s">
        <v>10</v>
      </c>
      <c r="H75" s="7" t="s">
        <v>11</v>
      </c>
    </row>
    <row r="76" spans="1:8" ht="14.65" thickTop="1" x14ac:dyDescent="0.45">
      <c r="A76" t="s">
        <v>7</v>
      </c>
      <c r="B76" s="6"/>
      <c r="C76" s="11"/>
      <c r="D76" s="11"/>
      <c r="F76" t="s">
        <v>7</v>
      </c>
      <c r="G76" s="11"/>
      <c r="H76" s="14"/>
    </row>
    <row r="77" spans="1:8" x14ac:dyDescent="0.45">
      <c r="A77" t="s">
        <v>8</v>
      </c>
      <c r="B77" s="6"/>
      <c r="C77" s="11"/>
      <c r="D77" s="13" t="s">
        <v>14</v>
      </c>
      <c r="F77" t="s">
        <v>8</v>
      </c>
      <c r="G77" s="11"/>
      <c r="H77" s="14"/>
    </row>
    <row r="78" spans="1:8" x14ac:dyDescent="0.45">
      <c r="H78"/>
    </row>
    <row r="79" spans="1:8" x14ac:dyDescent="0.45">
      <c r="H79"/>
    </row>
    <row r="80" spans="1:8" ht="18" x14ac:dyDescent="0.55000000000000004">
      <c r="A80" s="2">
        <v>2021</v>
      </c>
      <c r="B80" s="2" t="s">
        <v>17</v>
      </c>
      <c r="H80"/>
    </row>
    <row r="81" spans="1:8" ht="14.65" thickBot="1" x14ac:dyDescent="0.5">
      <c r="A81" t="s">
        <v>18</v>
      </c>
      <c r="B81" t="s">
        <v>5</v>
      </c>
      <c r="C81" t="s">
        <v>6</v>
      </c>
      <c r="D81" s="7" t="s">
        <v>15</v>
      </c>
      <c r="H81"/>
    </row>
    <row r="82" spans="1:8" ht="14.65" thickTop="1" x14ac:dyDescent="0.45">
      <c r="A82" t="s">
        <v>7</v>
      </c>
      <c r="B82" s="6"/>
      <c r="C82" s="11"/>
      <c r="D82" s="11"/>
      <c r="H82"/>
    </row>
    <row r="83" spans="1:8" x14ac:dyDescent="0.45">
      <c r="A83" t="s">
        <v>8</v>
      </c>
      <c r="B83" s="6"/>
      <c r="C83" s="11"/>
      <c r="D83" s="13" t="s">
        <v>14</v>
      </c>
      <c r="H83"/>
    </row>
    <row r="84" spans="1:8" x14ac:dyDescent="0.45">
      <c r="H84"/>
    </row>
    <row r="85" spans="1:8" x14ac:dyDescent="0.45">
      <c r="H85"/>
    </row>
    <row r="86" spans="1:8" ht="18" x14ac:dyDescent="0.55000000000000004">
      <c r="A86" s="2" t="s">
        <v>19</v>
      </c>
    </row>
    <row r="113" spans="1:8" ht="18" x14ac:dyDescent="0.55000000000000004">
      <c r="A113" s="2">
        <v>1980</v>
      </c>
      <c r="B113" s="2" t="s">
        <v>20</v>
      </c>
      <c r="F113" s="2" t="s">
        <v>9</v>
      </c>
    </row>
    <row r="114" spans="1:8" ht="14.65" thickBot="1" x14ac:dyDescent="0.5">
      <c r="A114" t="s">
        <v>18</v>
      </c>
      <c r="B114" t="s">
        <v>5</v>
      </c>
      <c r="C114" t="s">
        <v>6</v>
      </c>
      <c r="D114" s="7" t="s">
        <v>15</v>
      </c>
      <c r="F114" t="s">
        <v>18</v>
      </c>
      <c r="G114" t="s">
        <v>10</v>
      </c>
      <c r="H114" s="7" t="s">
        <v>11</v>
      </c>
    </row>
    <row r="115" spans="1:8" ht="14.65" thickTop="1" x14ac:dyDescent="0.45">
      <c r="A115" t="s">
        <v>7</v>
      </c>
      <c r="B115" s="6"/>
      <c r="C115" s="11"/>
      <c r="D115" s="11"/>
      <c r="F115" t="s">
        <v>7</v>
      </c>
      <c r="G115" s="11"/>
      <c r="H115" s="14"/>
    </row>
    <row r="116" spans="1:8" x14ac:dyDescent="0.45">
      <c r="A116" t="s">
        <v>8</v>
      </c>
      <c r="B116" s="6"/>
      <c r="C116" s="11"/>
      <c r="D116" s="13" t="s">
        <v>14</v>
      </c>
      <c r="F116" t="s">
        <v>8</v>
      </c>
      <c r="G116" s="11"/>
      <c r="H116" s="14"/>
    </row>
    <row r="119" spans="1:8" ht="18" x14ac:dyDescent="0.55000000000000004">
      <c r="A119" s="2">
        <v>2021</v>
      </c>
      <c r="B119" s="2" t="s">
        <v>20</v>
      </c>
    </row>
    <row r="120" spans="1:8" ht="14.65" thickBot="1" x14ac:dyDescent="0.5">
      <c r="A120" t="s">
        <v>18</v>
      </c>
      <c r="B120" t="s">
        <v>5</v>
      </c>
      <c r="C120" t="s">
        <v>6</v>
      </c>
      <c r="D120" s="7" t="s">
        <v>15</v>
      </c>
    </row>
    <row r="121" spans="1:8" ht="14.65" thickTop="1" x14ac:dyDescent="0.45">
      <c r="A121" t="s">
        <v>7</v>
      </c>
      <c r="B121" s="6"/>
      <c r="C121" s="11"/>
      <c r="D121" s="11"/>
    </row>
    <row r="122" spans="1:8" x14ac:dyDescent="0.45">
      <c r="A122" t="s">
        <v>8</v>
      </c>
      <c r="B122" s="6"/>
      <c r="C122" s="11"/>
      <c r="D122" s="13" t="s">
        <v>14</v>
      </c>
    </row>
  </sheetData>
  <mergeCells count="2">
    <mergeCell ref="A6:K6"/>
    <mergeCell ref="A1:K1"/>
  </mergeCells>
  <phoneticPr fontId="5" type="noConversion"/>
  <pageMargins left="0.7" right="0.7" top="0.78740157499999996" bottom="0.78740157499999996" header="0.3" footer="0.3"/>
  <pageSetup paperSize="9" orientation="portrait" r:id="rId1"/>
  <drawing r:id="rId2"/>
  <tableParts count="9">
    <tablePart r:id="rId3"/>
    <tablePart r:id="rId4"/>
    <tablePart r:id="rId5"/>
    <tablePart r:id="rId6"/>
    <tablePart r:id="rId7"/>
    <tablePart r:id="rId8"/>
    <tablePart r:id="rId9"/>
    <tablePart r:id="rId10"/>
    <tablePart r:id="rId1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Evelyn Obermair</dc:creator>
  <cp:lastModifiedBy>Evelyn Obermair</cp:lastModifiedBy>
  <dcterms:created xsi:type="dcterms:W3CDTF">2023-03-07T08:07:03Z</dcterms:created>
  <dcterms:modified xsi:type="dcterms:W3CDTF">2023-03-07T10:06:00Z</dcterms:modified>
</cp:coreProperties>
</file>